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6950" activeTab="4"/>
  </bookViews>
  <sheets>
    <sheet name="Cover" sheetId="1" r:id="rId1"/>
    <sheet name="Test Report " sheetId="5" r:id="rId2"/>
    <sheet name="Matrix" sheetId="7" r:id="rId3"/>
    <sheet name="Test Cases" sheetId="6" r:id="rId4"/>
    <sheet name="Bug_Log " sheetId="8" r:id="rId5"/>
  </sheets>
  <definedNames>
    <definedName name="_xlnm.Print_Area" localSheetId="0">Cover!$A$1:$F$42</definedName>
    <definedName name="_xlnm.Print_Area" localSheetId="2">Matrix!$A$1:$K$27</definedName>
    <definedName name="_xlnm.Print_Area" localSheetId="3">'Test Cases'!$A$1:$I$63</definedName>
    <definedName name="_xlnm.Print_Area" localSheetId="1">'Test Report '!$A$1:$G$39</definedName>
    <definedName name="_xlnm.Print_Titles" localSheetId="3">'Test Cases'!$3:$10</definedName>
  </definedNames>
  <calcPr calcId="144525"/>
</workbook>
</file>

<file path=xl/sharedStrings.xml><?xml version="1.0" encoding="utf-8"?>
<sst xmlns="http://schemas.openxmlformats.org/spreadsheetml/2006/main" count="16923" uniqueCount="16674">
  <si>
    <t>TEST CASE</t>
  </si>
  <si>
    <t>Project Name</t>
  </si>
  <si>
    <t>Creator</t>
  </si>
  <si>
    <t>Phạm Hải Thanh</t>
  </si>
  <si>
    <t>Project Code</t>
  </si>
  <si>
    <t>Reviewer/Apporver</t>
  </si>
  <si>
    <t>Document Code</t>
  </si>
  <si>
    <t>Issue Date</t>
  </si>
  <si>
    <t>Version</t>
  </si>
  <si>
    <t>Record of change</t>
  </si>
  <si>
    <t>Change Date</t>
  </si>
  <si>
    <t>Change Item</t>
  </si>
  <si>
    <t>Change Description</t>
  </si>
  <si>
    <t>ID Name</t>
  </si>
  <si>
    <t>Note</t>
  </si>
  <si>
    <t>TEST REPORT</t>
  </si>
  <si>
    <t>Pass</t>
  </si>
  <si>
    <t>Fail</t>
  </si>
  <si>
    <t>NT</t>
  </si>
  <si>
    <t>NA</t>
  </si>
  <si>
    <t>Number of test cases</t>
  </si>
  <si>
    <t>Test coverage</t>
  </si>
  <si>
    <t>Notes</t>
  </si>
  <si>
    <t>Test success coverage</t>
  </si>
  <si>
    <t>Fail Rate</t>
  </si>
  <si>
    <t>No</t>
  </si>
  <si>
    <t>Test Items</t>
  </si>
  <si>
    <t>QC Activity</t>
  </si>
  <si>
    <t>Quantity</t>
  </si>
  <si>
    <t>%</t>
  </si>
  <si>
    <t>Document Review</t>
  </si>
  <si>
    <t>Code Review</t>
  </si>
  <si>
    <t>Design Review</t>
  </si>
  <si>
    <t>Unit Test</t>
  </si>
  <si>
    <t>Integration Test</t>
  </si>
  <si>
    <t>System Test</t>
  </si>
  <si>
    <t>Acceptance Test</t>
  </si>
  <si>
    <t>Audit</t>
  </si>
  <si>
    <t>Inspection</t>
  </si>
  <si>
    <t>Total</t>
  </si>
  <si>
    <t>Subtotal</t>
  </si>
  <si>
    <t>MATRIX</t>
  </si>
  <si>
    <t>Module</t>
  </si>
  <si>
    <t>Test</t>
  </si>
  <si>
    <t>Tester</t>
  </si>
  <si>
    <t>Untested</t>
  </si>
  <si>
    <t>N/A</t>
  </si>
  <si>
    <t>Number of Test cases</t>
  </si>
  <si>
    <t>Function List</t>
  </si>
  <si>
    <t>Manager</t>
  </si>
  <si>
    <t>Employee</t>
  </si>
  <si>
    <t>Director</t>
  </si>
  <si>
    <t>Intership</t>
  </si>
  <si>
    <t>Admin</t>
  </si>
  <si>
    <t>Result</t>
  </si>
  <si>
    <t>Test date</t>
  </si>
  <si>
    <t>Common Role</t>
  </si>
  <si>
    <t>Y*</t>
  </si>
  <si>
    <t>N</t>
  </si>
  <si>
    <t>Y</t>
  </si>
  <si>
    <t>Others</t>
  </si>
  <si>
    <t>TEST SCENARIOS</t>
  </si>
  <si>
    <t>Item Test</t>
  </si>
  <si>
    <t>AB-SD Functionality Testing</t>
  </si>
  <si>
    <t>Test Requirement</t>
  </si>
  <si>
    <t>Ensure that all features listed below work properly without any errors when using the below browsers.
- Edge in latest version 
- Google Chrome in latest version</t>
  </si>
  <si>
    <t>ID</t>
  </si>
  <si>
    <t>Test Case Description</t>
  </si>
  <si>
    <t>Pre-Condition</t>
  </si>
  <si>
    <t>Test Case Procedure</t>
  </si>
  <si>
    <t>Expected Output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</si>
  <si>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</si>
  <si>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</si>
  <si>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</si>
  <si>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</si>
  <si>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</si>
  <si>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</si>
  <si>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</si>
  <si>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</si>
  <si>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</si>
  <si>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</si>
  <si>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</si>
  <si>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</si>
  <si>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</si>
  <si>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</si>
  <si>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</si>
  <si>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</si>
  <si>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</si>
  <si>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</si>
  <si>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</si>
  <si>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</si>
  <si>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</si>
  <si>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</si>
  <si>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</si>
  <si>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</si>
  <si>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</si>
  <si>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</si>
  <si>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</si>
  <si>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</si>
  <si>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</si>
  <si>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</si>
  <si>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</si>
  <si>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</si>
  <si>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</si>
  <si>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</si>
  <si>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</si>
  <si>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</si>
  <si>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</si>
  <si>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</si>
  <si>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</si>
  <si>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</si>
  <si>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</si>
  <si>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</si>
  <si>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</si>
  <si>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</si>
  <si>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</si>
  <si>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</si>
  <si>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</si>
  <si>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</si>
  <si>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</si>
  <si>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</si>
  <si>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</si>
  <si>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</si>
  <si>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</si>
  <si>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</si>
  <si>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</si>
  <si>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</si>
  <si>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</si>
  <si>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</si>
  <si>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</si>
  <si>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</si>
  <si>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</si>
  <si>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</si>
  <si>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</si>
  <si>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</si>
  <si>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</si>
  <si>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</si>
  <si>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</si>
  <si>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</si>
  <si>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</si>
  <si>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</si>
  <si>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</si>
  <si>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</si>
  <si>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</si>
  <si>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</si>
  <si>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</si>
  <si>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</si>
  <si>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</si>
  <si>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</si>
  <si>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</si>
  <si>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</si>
  <si>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</si>
  <si>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</si>
  <si>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</si>
  <si>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</si>
  <si>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</si>
  <si>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</si>
  <si>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</si>
  <si>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</si>
  <si>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</si>
  <si>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</si>
  <si>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</si>
  <si>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</si>
  <si>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</si>
  <si>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</si>
  <si>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</si>
  <si>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</si>
  <si>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</si>
  <si>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</si>
  <si>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</si>
  <si>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</si>
  <si>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</si>
  <si>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</si>
  <si>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</si>
  <si>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</si>
  <si>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</si>
  <si>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</si>
  <si>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</si>
  <si>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</si>
  <si>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</si>
  <si>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</si>
  <si>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</si>
  <si>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</si>
  <si>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</si>
  <si>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</si>
  <si>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</si>
  <si>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</si>
  <si>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</si>
  <si>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</si>
  <si>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</si>
  <si>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</si>
  <si>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</si>
  <si>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</si>
  <si>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</si>
  <si>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</si>
  <si>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</si>
  <si>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</si>
  <si>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</si>
  <si>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</si>
  <si>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</si>
  <si>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</si>
  <si>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</si>
  <si>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</si>
  <si>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</si>
  <si>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</si>
  <si>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</si>
  <si>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</si>
  <si>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</si>
  <si>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</si>
  <si>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</si>
  <si>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</si>
  <si>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</si>
  <si>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</si>
  <si>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</si>
  <si>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</si>
  <si>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</si>
  <si>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</si>
  <si>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</si>
  <si>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</si>
  <si>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</si>
  <si>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</si>
  <si>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</si>
  <si>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</si>
  <si>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</si>
  <si>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</si>
  <si>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</si>
  <si>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</si>
  <si>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</si>
  <si>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</si>
  <si>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</si>
  <si>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</si>
  <si>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</si>
  <si>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</si>
  <si>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</si>
  <si>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</si>
  <si>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</si>
  <si>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</si>
  <si>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</si>
  <si>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</si>
  <si>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</si>
  <si>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</si>
  <si>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</si>
  <si>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</si>
  <si>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</si>
  <si>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</si>
  <si>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</si>
  <si>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</si>
  <si>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</si>
  <si>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</si>
  <si>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</si>
  <si>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</si>
  <si>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</si>
  <si>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</si>
  <si>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</si>
  <si>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</si>
  <si>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</si>
  <si>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</si>
  <si>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</si>
  <si>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</si>
  <si>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</si>
  <si>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</si>
  <si>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</si>
  <si>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</si>
  <si>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</si>
  <si>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</si>
  <si>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</si>
  <si>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</si>
  <si>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</si>
  <si>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</si>
  <si>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</si>
  <si>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</si>
  <si>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</si>
  <si>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</si>
  <si>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</si>
  <si>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</si>
  <si>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</si>
  <si>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</si>
  <si>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</si>
  <si>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</si>
  <si>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</si>
  <si>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</si>
  <si>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</si>
  <si>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</si>
  <si>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</si>
  <si>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</si>
  <si>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</si>
  <si>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</si>
  <si>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</si>
  <si>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</si>
  <si>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</si>
  <si>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</si>
  <si>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</si>
  <si>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</si>
  <si>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</si>
  <si>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</si>
  <si>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</si>
  <si>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</si>
  <si>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</si>
  <si>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</si>
  <si>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</si>
  <si>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</si>
  <si>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</si>
  <si>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</si>
  <si>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</si>
  <si>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</si>
  <si>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</si>
  <si>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</si>
  <si>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</si>
  <si>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</si>
  <si>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</si>
  <si>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</si>
  <si>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</si>
  <si>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</si>
  <si>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</si>
  <si>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</si>
  <si>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</si>
  <si>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</si>
  <si>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</si>
  <si>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</si>
  <si>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</si>
  <si>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</si>
  <si>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</si>
  <si>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</si>
  <si>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</si>
  <si>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</si>
  <si>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</si>
  <si>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</si>
  <si>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</si>
  <si>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</si>
  <si>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</si>
  <si>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</si>
  <si>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</si>
  <si>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</si>
  <si>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</si>
  <si>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</si>
  <si>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</si>
  <si>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</si>
  <si>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</si>
  <si>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</si>
  <si>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</si>
  <si>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</si>
  <si>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</si>
  <si>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</si>
  <si>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</si>
  <si>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</si>
  <si>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</si>
  <si>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</si>
  <si>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</si>
  <si>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</si>
  <si>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</si>
  <si>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</si>
  <si>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</si>
  <si>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</si>
  <si>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</si>
  <si>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</si>
  <si>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</si>
  <si>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</si>
  <si>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</si>
  <si>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</si>
  <si>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</si>
  <si>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</si>
  <si>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</si>
  <si>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</si>
  <si>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</si>
  <si>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</si>
  <si>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</si>
  <si>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</si>
  <si>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</si>
  <si>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</si>
  <si>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</si>
  <si>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</si>
  <si>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</si>
  <si>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</si>
  <si>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</si>
  <si>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</si>
  <si>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</si>
  <si>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</si>
  <si>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</si>
  <si>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</si>
  <si>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</si>
  <si>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</si>
  <si>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</si>
  <si>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</si>
  <si>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</si>
  <si>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</si>
  <si>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</si>
  <si>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</si>
  <si>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</si>
  <si>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</si>
  <si>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</si>
  <si>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</si>
  <si>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</si>
  <si>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</si>
  <si>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</si>
  <si>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</si>
  <si>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</si>
  <si>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</si>
  <si>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</si>
  <si>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</si>
  <si>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</si>
  <si>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</si>
  <si>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</si>
  <si>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</si>
  <si>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</si>
  <si>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</si>
  <si>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</si>
  <si>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</si>
  <si>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</si>
  <si>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</si>
  <si>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</si>
  <si>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</si>
  <si>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</si>
  <si>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</si>
  <si>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</si>
  <si>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</si>
  <si>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</si>
  <si>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</si>
  <si>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</si>
  <si>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</si>
  <si>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</si>
  <si>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</si>
  <si>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</si>
  <si>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</si>
  <si>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</si>
  <si>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</si>
  <si>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</si>
  <si>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</si>
  <si>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</si>
  <si>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</si>
  <si>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</si>
  <si>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</si>
  <si>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</si>
  <si>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</si>
  <si>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</si>
  <si>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</si>
  <si>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</si>
  <si>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</si>
  <si>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</si>
  <si>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</si>
  <si>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</si>
  <si>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</si>
  <si>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</si>
  <si>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</si>
  <si>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</si>
  <si>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</si>
  <si>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</si>
  <si>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</si>
  <si>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</si>
  <si>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</si>
  <si>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</si>
  <si>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</si>
  <si>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</si>
  <si>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</si>
  <si>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</si>
  <si>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</si>
  <si>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</si>
  <si>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</si>
  <si>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</si>
  <si>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</si>
  <si>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</si>
  <si>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</si>
  <si>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</si>
  <si>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</si>
  <si>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</si>
  <si>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</si>
  <si>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</si>
  <si>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</si>
  <si>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</si>
  <si>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</si>
  <si>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</si>
  <si>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</si>
  <si>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</si>
  <si>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</si>
  <si>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</si>
  <si>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</si>
  <si>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</si>
  <si>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</si>
  <si>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</si>
  <si>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</si>
  <si>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</si>
  <si>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</si>
  <si>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</si>
  <si>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</si>
  <si>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</si>
  <si>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</si>
  <si>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</si>
  <si>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</si>
  <si>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</si>
  <si>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</si>
  <si>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</si>
  <si>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</si>
  <si>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</si>
  <si>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</si>
  <si>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</si>
  <si>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</si>
  <si>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</si>
  <si>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</si>
  <si>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</si>
  <si>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</si>
  <si>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</si>
  <si>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</si>
  <si>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</si>
  <si>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</si>
  <si>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</si>
  <si>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</si>
  <si>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</si>
  <si>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</si>
  <si>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</si>
  <si>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</si>
  <si>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</si>
  <si>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</si>
  <si>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</si>
  <si>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</si>
  <si>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</si>
  <si>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</si>
  <si>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</si>
  <si>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</si>
  <si>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</si>
  <si>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</si>
  <si>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</si>
  <si>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</si>
  <si>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</si>
  <si>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</si>
  <si>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</si>
  <si>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</si>
  <si>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</si>
  <si>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</si>
  <si>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</si>
  <si>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</si>
  <si>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</si>
  <si>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</si>
  <si>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</si>
  <si>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</si>
  <si>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</si>
  <si>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</si>
  <si>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</si>
  <si>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</si>
  <si>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</si>
  <si>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</si>
  <si>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</si>
  <si>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</si>
  <si>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</si>
  <si>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</si>
  <si>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</si>
  <si>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</si>
  <si>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</si>
  <si>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</si>
  <si>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</si>
  <si>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</si>
  <si>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</si>
  <si>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</si>
  <si>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</si>
  <si>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</si>
  <si>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</si>
  <si>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</si>
  <si>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</si>
  <si>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</si>
  <si>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</si>
  <si>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</si>
  <si>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</si>
  <si>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</si>
  <si>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</si>
  <si>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</si>
  <si>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</si>
  <si>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</si>
  <si>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</si>
  <si>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</si>
  <si>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</si>
  <si>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</si>
  <si>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</si>
  <si>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</si>
  <si>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</si>
  <si>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</si>
  <si>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</si>
  <si>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</si>
  <si>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</si>
  <si>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</si>
  <si>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</si>
  <si>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</si>
  <si>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</si>
  <si>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</si>
  <si>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</si>
  <si>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</si>
  <si>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</si>
  <si>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</si>
  <si>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</si>
  <si>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</si>
  <si>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</si>
  <si>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</si>
  <si>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</si>
  <si>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</si>
  <si>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</si>
  <si>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</si>
  <si>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</si>
  <si>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</si>
  <si>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</si>
  <si>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</si>
  <si>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</si>
  <si>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</si>
  <si>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</si>
  <si>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</si>
  <si>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</si>
  <si>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</si>
  <si>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</si>
  <si>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</si>
  <si>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</si>
  <si>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</si>
  <si>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</si>
  <si>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</si>
  <si>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</si>
  <si>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</si>
  <si>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</si>
  <si>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</si>
  <si>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</si>
  <si>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</si>
  <si>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</si>
  <si>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</si>
  <si>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</si>
  <si>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</si>
  <si>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</si>
  <si>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</si>
  <si>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</si>
  <si>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</si>
  <si>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</si>
  <si>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</si>
  <si>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</si>
  <si>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</si>
  <si>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</si>
  <si>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</si>
  <si>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</si>
  <si>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</si>
  <si>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</si>
  <si>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</si>
  <si>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</si>
  <si>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</si>
  <si>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</si>
  <si>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</si>
  <si>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</si>
  <si>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</si>
  <si>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</si>
  <si>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</si>
  <si>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</si>
  <si>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</si>
  <si>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</si>
  <si>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</si>
  <si>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</si>
  <si>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</si>
  <si>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</si>
  <si>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</si>
  <si>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</si>
  <si>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</si>
  <si>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</si>
  <si>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</si>
  <si>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</si>
  <si>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</si>
  <si>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</si>
  <si>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</si>
  <si>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</si>
  <si>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</si>
  <si>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</si>
  <si>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</si>
  <si>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</si>
  <si>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</si>
  <si>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</si>
  <si>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</si>
  <si>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</si>
  <si>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</si>
  <si>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</si>
  <si>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</si>
  <si>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</si>
  <si>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</si>
  <si>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</si>
  <si>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</si>
  <si>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</si>
  <si>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</si>
  <si>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</si>
  <si>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</si>
  <si>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</si>
  <si>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</si>
  <si>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</si>
  <si>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</si>
  <si>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</si>
  <si>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</si>
  <si>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</si>
  <si>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</si>
  <si>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</si>
  <si>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</si>
  <si>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</si>
  <si>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</si>
  <si>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</si>
  <si>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</si>
  <si>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</si>
  <si>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</si>
  <si>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</si>
  <si>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</si>
  <si>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</si>
  <si>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</si>
  <si>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</si>
  <si>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</si>
  <si>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</si>
  <si>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</si>
  <si>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</si>
  <si>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</si>
  <si>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</si>
  <si>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</si>
  <si>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</si>
  <si>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</si>
  <si>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</si>
  <si>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</si>
  <si>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</si>
  <si>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</si>
  <si>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</si>
  <si>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</si>
  <si>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</si>
  <si>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</si>
  <si>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</si>
  <si>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</si>
  <si>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</si>
  <si>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</si>
  <si>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</si>
  <si>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</si>
  <si>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</si>
  <si>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</si>
  <si>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</si>
  <si>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</si>
  <si>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</si>
  <si>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</si>
  <si>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</si>
  <si>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</si>
  <si>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</si>
  <si>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</si>
  <si>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</si>
  <si>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</si>
  <si>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</si>
  <si>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</si>
  <si>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</si>
  <si>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</si>
  <si>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</si>
  <si>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</si>
  <si>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</si>
  <si>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</si>
  <si>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</si>
  <si>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</si>
  <si>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</si>
  <si>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</si>
  <si>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</si>
  <si>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</si>
  <si>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</si>
  <si>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</si>
  <si>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</si>
  <si>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</si>
  <si>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</si>
  <si>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</si>
  <si>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</si>
  <si>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</si>
  <si>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</si>
  <si>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</si>
  <si>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</si>
  <si>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</si>
  <si>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</si>
  <si>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</si>
  <si>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</si>
  <si>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</si>
  <si>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</si>
  <si>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</si>
  <si>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</si>
  <si>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</si>
  <si>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</si>
  <si>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</si>
  <si>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</si>
  <si>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</si>
  <si>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</si>
  <si>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</si>
  <si>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</si>
  <si>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</si>
  <si>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</si>
  <si>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</si>
  <si>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</si>
  <si>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</si>
  <si>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</si>
  <si>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</si>
  <si>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</si>
  <si>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</si>
  <si>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</si>
  <si>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</si>
  <si>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</si>
  <si>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</si>
  <si>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</si>
  <si>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</si>
  <si>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</si>
  <si>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</si>
  <si>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</si>
  <si>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</si>
  <si>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</si>
  <si>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</si>
  <si>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</si>
  <si>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</si>
  <si>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</si>
  <si>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</si>
  <si>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</si>
  <si>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</si>
  <si>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</si>
  <si>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</si>
  <si>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</si>
  <si>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</si>
  <si>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</si>
  <si>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</si>
  <si>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</si>
  <si>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</si>
  <si>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</si>
  <si>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</si>
  <si>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</si>
  <si>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</si>
  <si>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</si>
  <si>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</si>
  <si>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</si>
  <si>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</si>
  <si>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</si>
  <si>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</si>
  <si>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</si>
  <si>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</si>
  <si>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</si>
  <si>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</si>
  <si>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</si>
  <si>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</si>
  <si>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</si>
  <si>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</si>
  <si>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</si>
  <si>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</si>
  <si>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</si>
  <si>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</si>
  <si>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</si>
  <si>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</si>
  <si>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</si>
  <si>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</si>
  <si>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</si>
  <si>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</si>
  <si>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</si>
  <si>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</si>
  <si>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</si>
  <si>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</si>
  <si>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</si>
  <si>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</si>
  <si>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</si>
  <si>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</si>
  <si>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</si>
  <si>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</si>
  <si>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</si>
  <si>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</si>
  <si>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</si>
  <si>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</si>
  <si>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</si>
  <si>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</si>
  <si>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</si>
  <si>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</si>
  <si>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</si>
  <si>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</si>
  <si>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</si>
  <si>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</si>
  <si>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</si>
  <si>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</si>
  <si>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</si>
  <si>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</si>
  <si>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</si>
  <si>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</si>
  <si>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</si>
  <si>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</si>
  <si>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</si>
  <si>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</si>
  <si>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</si>
  <si>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</si>
  <si>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</si>
  <si>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</si>
  <si>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</si>
  <si>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</si>
  <si>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</si>
  <si>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</si>
  <si>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</si>
  <si>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</si>
  <si>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</si>
  <si>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</si>
  <si>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</si>
  <si>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</si>
  <si>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</si>
  <si>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</si>
  <si>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</si>
  <si>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</si>
  <si>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</si>
  <si>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</si>
  <si>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</si>
  <si>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</si>
  <si>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</si>
  <si>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</si>
  <si>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</si>
  <si>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</si>
  <si>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</si>
  <si>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</si>
  <si>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</si>
  <si>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</si>
  <si>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</si>
  <si>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</si>
  <si>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</si>
  <si>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</si>
  <si>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</si>
  <si>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</si>
  <si>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</si>
  <si>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</si>
  <si>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</si>
  <si>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</si>
  <si>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</si>
  <si>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</si>
  <si>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</si>
  <si>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</si>
  <si>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</si>
  <si>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</si>
  <si>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</si>
  <si>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</si>
  <si>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</si>
  <si>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</si>
  <si>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</si>
  <si>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</si>
  <si>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</si>
  <si>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</si>
  <si>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</si>
  <si>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</si>
  <si>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</si>
  <si>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</si>
  <si>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</si>
  <si>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</si>
  <si>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</si>
  <si>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</si>
  <si>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</si>
  <si>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</si>
  <si>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</si>
  <si>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</si>
  <si>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</si>
  <si>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</si>
  <si>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</si>
  <si>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</si>
  <si>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</si>
  <si>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</si>
  <si>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</si>
  <si>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</si>
  <si>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</si>
  <si>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</si>
  <si>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</si>
  <si>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</si>
  <si>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</si>
  <si>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</si>
  <si>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</si>
  <si>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</si>
  <si>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</si>
  <si>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</si>
  <si>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</si>
  <si>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</si>
  <si>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</si>
  <si>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</si>
  <si>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</si>
  <si>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</si>
  <si>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</si>
  <si>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</si>
  <si>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</si>
  <si>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</si>
  <si>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</si>
  <si>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</si>
  <si>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</si>
  <si>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</si>
  <si>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</si>
  <si>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</si>
  <si>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</si>
  <si>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</si>
  <si>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</si>
  <si>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</si>
  <si>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</si>
  <si>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</si>
  <si>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</si>
  <si>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</si>
  <si>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</si>
  <si>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</si>
  <si>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</si>
  <si>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</si>
  <si>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</si>
  <si>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</si>
  <si>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</si>
  <si>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</si>
  <si>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</si>
  <si>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</si>
  <si>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</si>
  <si>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</si>
  <si>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</si>
  <si>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</si>
  <si>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</si>
  <si>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</si>
  <si>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</si>
  <si>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</si>
  <si>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</si>
  <si>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</si>
  <si>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</si>
  <si>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</si>
  <si>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</si>
  <si>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</si>
  <si>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</si>
  <si>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</si>
  <si>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</si>
  <si>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</si>
  <si>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</si>
  <si>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</si>
  <si>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</si>
  <si>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</si>
  <si>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</si>
  <si>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</si>
  <si>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</si>
  <si>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</si>
  <si>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</si>
  <si>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</si>
  <si>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</si>
  <si>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</si>
  <si>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</si>
  <si>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</si>
  <si>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</si>
  <si>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</si>
  <si>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</si>
  <si>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</si>
  <si>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</si>
  <si>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</si>
  <si>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</si>
  <si>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</si>
  <si>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</si>
  <si>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</si>
  <si>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</si>
  <si>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</si>
  <si>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</si>
  <si>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</si>
  <si>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</si>
  <si>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</si>
  <si>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</si>
  <si>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</si>
  <si>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</si>
  <si>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</si>
  <si>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</si>
  <si>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</si>
  <si>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</si>
  <si>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</si>
  <si>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</si>
  <si>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</si>
  <si>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</si>
  <si>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</si>
  <si>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</si>
  <si>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</si>
  <si>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</si>
  <si>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</si>
  <si>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</si>
  <si>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</si>
  <si>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</si>
  <si>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</si>
  <si>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</si>
  <si>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</si>
  <si>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</si>
  <si>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</si>
  <si>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</si>
  <si>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</si>
  <si>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</si>
  <si>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</si>
  <si>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</si>
  <si>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</si>
  <si>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</si>
  <si>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</si>
  <si>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</si>
  <si>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</si>
  <si>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</si>
  <si>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</si>
  <si>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</si>
  <si>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</si>
  <si>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</si>
  <si>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</si>
  <si>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</si>
  <si>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</si>
  <si>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</si>
  <si>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</si>
  <si>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</si>
  <si>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</si>
  <si>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</si>
  <si>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</si>
  <si>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</si>
  <si>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</si>
  <si>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</si>
  <si>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</si>
  <si>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</si>
  <si>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</si>
  <si>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</si>
  <si>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</si>
  <si>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</si>
  <si>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</si>
  <si>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</si>
  <si>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</si>
  <si>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</si>
  <si>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</si>
  <si>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</si>
  <si>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</si>
  <si>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</si>
  <si>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</si>
  <si>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</si>
  <si>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</si>
  <si>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</si>
  <si>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</si>
  <si>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</si>
  <si>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</si>
  <si>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</si>
  <si>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</si>
  <si>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</si>
  <si>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</si>
  <si>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</si>
  <si>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</si>
  <si>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</si>
  <si>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</si>
  <si>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</si>
  <si>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</si>
  <si>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</si>
  <si>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</si>
  <si>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</si>
  <si>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</si>
  <si>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</si>
  <si>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</si>
  <si>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</si>
  <si>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</si>
  <si>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</si>
  <si>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</si>
  <si>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</si>
  <si>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</si>
  <si>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</si>
  <si>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</si>
  <si>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</si>
  <si>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</si>
  <si>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</si>
  <si>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</si>
  <si>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</si>
  <si>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</si>
  <si>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</si>
  <si>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</si>
  <si>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</si>
  <si>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</si>
  <si>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</si>
  <si>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</si>
  <si>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</si>
  <si>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</si>
  <si>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</si>
  <si>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</si>
  <si>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</si>
  <si>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</si>
  <si>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</si>
  <si>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</si>
  <si>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</si>
  <si>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</si>
  <si>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</si>
  <si>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</si>
  <si>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</si>
  <si>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</si>
  <si>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</si>
  <si>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</si>
  <si>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</si>
  <si>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</si>
  <si>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</si>
  <si>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</si>
  <si>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</si>
  <si>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</si>
  <si>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</si>
  <si>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</si>
  <si>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</si>
  <si>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</si>
  <si>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</si>
  <si>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</si>
  <si>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</si>
  <si>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</si>
  <si>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</si>
  <si>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</si>
  <si>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</si>
  <si>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</si>
  <si>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</si>
  <si>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</si>
  <si>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</si>
  <si>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</si>
  <si>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</si>
  <si>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</si>
  <si>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</si>
  <si>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</si>
  <si>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</si>
  <si>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</si>
  <si>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</si>
  <si>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</si>
  <si>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</si>
  <si>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</si>
  <si>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</si>
  <si>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</si>
  <si>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</si>
  <si>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</si>
  <si>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</si>
  <si>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</si>
  <si>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</si>
  <si>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</si>
  <si>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</si>
  <si>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</si>
  <si>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</si>
  <si>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</si>
  <si>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</si>
  <si>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</si>
  <si>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</si>
  <si>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</si>
  <si>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</si>
  <si>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</si>
  <si>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</si>
  <si>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</si>
  <si>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</si>
  <si>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</si>
  <si>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</si>
  <si>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</si>
  <si>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</si>
  <si>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</si>
  <si>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</si>
  <si>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</si>
  <si>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</si>
  <si>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</si>
  <si>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</si>
  <si>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</si>
  <si>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</si>
  <si>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</si>
  <si>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</si>
  <si>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</si>
  <si>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</si>
  <si>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</si>
  <si>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</si>
  <si>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</si>
  <si>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</si>
  <si>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</si>
  <si>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</si>
  <si>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</si>
  <si>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</si>
  <si>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</si>
  <si>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</si>
  <si>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</si>
  <si>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</si>
  <si>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</si>
  <si>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</si>
  <si>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</si>
  <si>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</si>
  <si>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</si>
  <si>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</si>
  <si>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</si>
  <si>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</si>
  <si>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</si>
  <si>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</si>
  <si>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</si>
  <si>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</si>
  <si>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</si>
  <si>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</si>
  <si>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</si>
  <si>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</si>
  <si>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</si>
  <si>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</si>
  <si>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</si>
  <si>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</si>
  <si>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</si>
  <si>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</si>
  <si>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</si>
  <si>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</si>
  <si>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</si>
  <si>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</si>
  <si>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</si>
  <si>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</si>
  <si>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</si>
  <si>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</si>
  <si>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</si>
  <si>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</si>
  <si>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</si>
  <si>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</si>
  <si>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</si>
  <si>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</si>
  <si>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</si>
  <si>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</si>
  <si>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</si>
  <si>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</si>
  <si>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</si>
  <si>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</si>
  <si>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</si>
  <si>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</si>
  <si>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</si>
  <si>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</si>
  <si>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</si>
  <si>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</si>
  <si>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</si>
  <si>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</si>
  <si>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</si>
  <si>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</si>
  <si>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</si>
  <si>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</si>
  <si>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</si>
  <si>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</si>
  <si>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</si>
  <si>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</si>
  <si>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</si>
  <si>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</si>
  <si>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</si>
  <si>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</si>
  <si>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</si>
  <si>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</si>
  <si>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</si>
  <si>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</si>
  <si>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</si>
  <si>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</si>
  <si>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</si>
  <si>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</si>
  <si>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</si>
  <si>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</si>
  <si>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</si>
  <si>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</si>
  <si>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</si>
  <si>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</si>
  <si>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</si>
  <si>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</si>
  <si>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</si>
  <si>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</si>
  <si>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</si>
  <si>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</si>
  <si>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</si>
  <si>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</si>
  <si>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</si>
  <si>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</si>
  <si>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</si>
  <si>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</si>
  <si>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</si>
  <si>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</si>
  <si>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</si>
  <si>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</si>
  <si>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</si>
  <si>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</si>
  <si>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</si>
  <si>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</si>
  <si>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</si>
  <si>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</si>
  <si>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</si>
  <si>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</si>
  <si>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</si>
  <si>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</si>
  <si>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</si>
  <si>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</si>
  <si>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</si>
  <si>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</si>
  <si>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</si>
  <si>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</si>
  <si>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</si>
  <si>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</si>
  <si>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</si>
  <si>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</si>
  <si>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</si>
  <si>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</si>
  <si>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</si>
  <si>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</si>
  <si>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</si>
  <si>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</si>
  <si>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</si>
  <si>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</si>
  <si>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</si>
  <si>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</si>
  <si>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</si>
  <si>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</si>
  <si>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</si>
  <si>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</si>
  <si>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</si>
  <si>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</si>
  <si>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</si>
  <si>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</si>
  <si>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</si>
  <si>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</si>
  <si>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</si>
  <si>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</si>
  <si>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</si>
  <si>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</si>
  <si>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</si>
  <si>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</si>
  <si>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</si>
  <si>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</si>
  <si>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</si>
  <si>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</si>
  <si>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</si>
  <si>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</si>
  <si>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</si>
  <si>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</si>
  <si>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</si>
  <si>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</si>
  <si>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</si>
  <si>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</si>
  <si>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</si>
  <si>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</si>
  <si>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</si>
  <si>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</si>
  <si>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</si>
  <si>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</si>
  <si>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</si>
  <si>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</si>
  <si>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</si>
  <si>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</si>
  <si>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</si>
  <si>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</si>
  <si>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</si>
  <si>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</si>
  <si>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</si>
  <si>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</si>
  <si>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</si>
  <si>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</si>
  <si>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</si>
  <si>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</si>
  <si>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</si>
  <si>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</si>
  <si>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</si>
  <si>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</si>
  <si>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</si>
  <si>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</si>
  <si>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</si>
  <si>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</si>
  <si>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</si>
  <si>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</si>
  <si>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</si>
  <si>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</si>
  <si>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</si>
  <si>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</si>
  <si>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</si>
  <si>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</si>
  <si>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</si>
  <si>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</si>
  <si>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</si>
  <si>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</si>
  <si>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</si>
  <si>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</si>
  <si>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</si>
  <si>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</si>
  <si>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</si>
  <si>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</si>
  <si>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</si>
  <si>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</si>
  <si>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</si>
  <si>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</si>
  <si>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</si>
  <si>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</si>
  <si>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</si>
  <si>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</si>
  <si>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</si>
  <si>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</si>
  <si>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</si>
  <si>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</si>
  <si>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</si>
  <si>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</si>
  <si>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</si>
  <si>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</si>
  <si>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</si>
  <si>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</si>
  <si>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</si>
  <si>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</si>
  <si>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</si>
  <si>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</si>
  <si>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</si>
  <si>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</si>
  <si>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</si>
  <si>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</si>
  <si>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</si>
  <si>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</si>
  <si>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</si>
  <si>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</si>
  <si>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</si>
  <si>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</si>
  <si>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</si>
  <si>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</si>
  <si>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</si>
  <si>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</si>
  <si>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</si>
  <si>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</si>
  <si>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</si>
  <si>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</si>
  <si>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</si>
  <si>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</si>
  <si>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</si>
  <si>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</si>
  <si>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</si>
  <si>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</si>
  <si>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</si>
  <si>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</si>
  <si>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</si>
  <si>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</si>
  <si>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</si>
  <si>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</si>
  <si>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</si>
  <si>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</si>
  <si>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</si>
  <si>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</si>
  <si>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</si>
  <si>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</si>
  <si>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</si>
  <si>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</si>
  <si>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</si>
  <si>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</si>
  <si>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</si>
  <si>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</si>
  <si>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</si>
  <si>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</si>
  <si>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</si>
  <si>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</si>
  <si>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</si>
  <si>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</si>
  <si>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</si>
  <si>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</si>
  <si>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</si>
  <si>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</si>
  <si>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</si>
  <si>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</si>
  <si>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</si>
  <si>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</si>
  <si>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</si>
  <si>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</si>
  <si>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</si>
  <si>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</si>
  <si>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</si>
  <si>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</si>
  <si>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</si>
  <si>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</si>
  <si>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</si>
  <si>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</si>
  <si>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</si>
  <si>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</si>
  <si>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</si>
  <si>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</si>
  <si>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</si>
  <si>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</si>
  <si>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</si>
  <si>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</si>
  <si>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</si>
  <si>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</si>
  <si>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</si>
  <si>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</si>
  <si>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</si>
  <si>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</si>
  <si>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</si>
  <si>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</si>
  <si>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</si>
  <si>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</si>
  <si>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</si>
  <si>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</si>
  <si>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</si>
  <si>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</si>
  <si>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</si>
  <si>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</si>
  <si>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</si>
  <si>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</si>
  <si>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</si>
  <si>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</si>
  <si>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</si>
  <si>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</si>
  <si>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</si>
  <si>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</si>
  <si>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</si>
  <si>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</si>
  <si>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</si>
  <si>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</si>
  <si>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</si>
  <si>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</si>
  <si>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</si>
  <si>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</si>
  <si>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</si>
  <si>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</si>
  <si>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</si>
  <si>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</si>
  <si>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</si>
  <si>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</si>
  <si>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</si>
  <si>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</si>
  <si>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</si>
  <si>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</si>
  <si>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</si>
  <si>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</si>
  <si>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</si>
  <si>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</si>
  <si>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</si>
  <si>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</si>
  <si>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</si>
  <si>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</si>
  <si>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</si>
  <si>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</si>
  <si>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</si>
  <si>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</si>
  <si>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</si>
  <si>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</si>
  <si>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</si>
  <si>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</si>
  <si>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</si>
  <si>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</si>
  <si>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</si>
  <si>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</si>
  <si>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</si>
  <si>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</si>
  <si>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</si>
  <si>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</si>
  <si>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</si>
  <si>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</si>
  <si>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</si>
  <si>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</si>
  <si>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</si>
  <si>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</si>
  <si>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</si>
  <si>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</si>
  <si>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</si>
  <si>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</si>
  <si>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</si>
  <si>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</si>
  <si>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</si>
  <si>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</si>
  <si>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</si>
  <si>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</si>
  <si>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</si>
  <si>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</si>
  <si>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</si>
  <si>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</si>
  <si>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</si>
  <si>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</si>
  <si>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</si>
  <si>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</si>
  <si>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</si>
  <si>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</si>
  <si>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</si>
  <si>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</si>
  <si>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</si>
  <si>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</si>
  <si>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</si>
  <si>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</si>
  <si>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</si>
  <si>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</si>
  <si>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</si>
  <si>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</si>
  <si>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</si>
  <si>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</si>
  <si>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</si>
  <si>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</si>
  <si>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</si>
  <si>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</si>
  <si>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</si>
  <si>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</si>
  <si>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</si>
  <si>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</si>
  <si>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</si>
  <si>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</si>
  <si>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</si>
  <si>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</si>
  <si>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</si>
  <si>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</si>
  <si>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</si>
  <si>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</si>
  <si>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</si>
  <si>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</si>
  <si>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</si>
  <si>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</si>
  <si>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</si>
  <si>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</si>
  <si>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</si>
  <si>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</si>
  <si>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</si>
  <si>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</si>
  <si>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</si>
  <si>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</si>
  <si>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</si>
  <si>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</si>
  <si>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</si>
  <si>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</si>
  <si>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</si>
  <si>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</si>
  <si>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</si>
  <si>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</si>
  <si>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</si>
  <si>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</si>
  <si>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</si>
  <si>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</si>
  <si>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</si>
  <si>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</si>
  <si>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</si>
  <si>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</si>
  <si>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</si>
  <si>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</si>
  <si>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</si>
  <si>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</si>
  <si>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</si>
  <si>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</si>
  <si>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</si>
  <si>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</si>
  <si>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</si>
  <si>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</si>
  <si>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</si>
  <si>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</si>
  <si>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</si>
  <si>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</si>
  <si>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</si>
  <si>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</si>
  <si>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</si>
  <si>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</si>
  <si>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</si>
  <si>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</si>
  <si>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</si>
  <si>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</si>
  <si>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</si>
  <si>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</si>
  <si>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</si>
  <si>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</si>
  <si>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</si>
  <si>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</si>
  <si>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</si>
  <si>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</si>
  <si>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</si>
  <si>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</si>
  <si>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</si>
  <si>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</si>
  <si>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</si>
  <si>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</si>
  <si>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</si>
  <si>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</si>
  <si>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</si>
  <si>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</si>
  <si>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</si>
  <si>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</si>
  <si>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</si>
  <si>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</si>
  <si>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</si>
  <si>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</si>
  <si>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</si>
  <si>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</si>
  <si>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</si>
  <si>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</si>
  <si>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</si>
  <si>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</si>
  <si>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</si>
  <si>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</si>
  <si>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</si>
  <si>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</si>
  <si>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</si>
  <si>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</si>
  <si>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</si>
  <si>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</si>
  <si>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</si>
  <si>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</si>
  <si>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</si>
  <si>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</si>
  <si>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</si>
  <si>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</si>
  <si>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</si>
  <si>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</si>
  <si>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</si>
  <si>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</si>
  <si>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</si>
  <si>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</si>
  <si>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</si>
  <si>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</si>
  <si>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</si>
  <si>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</si>
  <si>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</si>
  <si>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</si>
  <si>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</si>
  <si>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</si>
  <si>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</si>
  <si>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</si>
  <si>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</si>
  <si>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</si>
  <si>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</si>
  <si>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</si>
  <si>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</si>
  <si>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</si>
  <si>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</si>
  <si>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</si>
  <si>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</si>
  <si>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</si>
  <si>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</si>
  <si>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</si>
  <si>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</si>
  <si>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</si>
  <si>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</si>
  <si>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</si>
  <si>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</si>
  <si>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</si>
  <si>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</si>
  <si>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</si>
  <si>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</si>
  <si>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</si>
  <si>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</si>
  <si>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</si>
  <si>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</si>
  <si>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</si>
  <si>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</si>
  <si>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</si>
  <si>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</si>
  <si>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</si>
  <si>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</si>
  <si>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</si>
  <si>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</si>
  <si>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</si>
  <si>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</si>
  <si>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</si>
  <si>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</si>
  <si>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</si>
  <si>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</si>
  <si>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</si>
  <si>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</si>
  <si>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</si>
  <si>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</si>
  <si>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</si>
  <si>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</si>
  <si>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</si>
  <si>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</si>
  <si>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</si>
  <si>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</si>
  <si>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</si>
  <si>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</si>
  <si>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</si>
  <si>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</si>
  <si>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</si>
  <si>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</si>
  <si>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</si>
  <si>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</si>
  <si>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</si>
  <si>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</si>
  <si>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</si>
  <si>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</si>
  <si>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</si>
  <si>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</si>
  <si>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</si>
  <si>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</si>
  <si>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</si>
  <si>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</si>
  <si>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</si>
  <si>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</si>
  <si>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</si>
  <si>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</si>
  <si>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</si>
  <si>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</si>
  <si>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</si>
  <si>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</si>
  <si>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</si>
  <si>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</si>
  <si>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</si>
  <si>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</si>
  <si>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</si>
  <si>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</si>
  <si>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</si>
  <si>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</si>
  <si>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</si>
  <si>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</si>
  <si>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</si>
  <si>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</si>
  <si>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</si>
  <si>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</si>
  <si>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</si>
  <si>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</si>
  <si>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</si>
  <si>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</si>
  <si>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</si>
  <si>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</si>
  <si>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</si>
  <si>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</si>
  <si>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</si>
  <si>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</si>
  <si>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</si>
  <si>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</si>
  <si>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</si>
  <si>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</si>
  <si>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</si>
  <si>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</si>
  <si>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</si>
  <si>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</si>
  <si>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</si>
  <si>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</si>
  <si>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</si>
  <si>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</si>
  <si>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</si>
  <si>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</si>
  <si>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</si>
  <si>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</si>
  <si>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</si>
  <si>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</si>
  <si>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</si>
  <si>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</si>
  <si>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</si>
  <si>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</si>
  <si>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</si>
  <si>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</si>
  <si>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</si>
  <si>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</si>
  <si>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</si>
  <si>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</si>
  <si>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</si>
  <si>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</si>
  <si>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</si>
  <si>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</si>
  <si>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</si>
  <si>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</si>
  <si>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</si>
  <si>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</si>
  <si>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</si>
  <si>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</si>
  <si>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</si>
  <si>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</si>
  <si>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</si>
  <si>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</si>
  <si>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</si>
  <si>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</si>
  <si>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</si>
  <si>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</si>
  <si>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</si>
  <si>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</si>
  <si>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</si>
  <si>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</si>
  <si>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</si>
  <si>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</si>
  <si>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</si>
  <si>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</si>
  <si>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</si>
  <si>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</si>
  <si>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</si>
  <si>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</si>
  <si>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</si>
  <si>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</si>
  <si>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</si>
  <si>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</si>
  <si>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</si>
  <si>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</si>
  <si>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</si>
  <si>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</si>
  <si>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</si>
  <si>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</si>
  <si>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</si>
  <si>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</si>
  <si>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</si>
  <si>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</si>
  <si>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</si>
  <si>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</si>
  <si>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</si>
  <si>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</si>
  <si>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</si>
  <si>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</si>
  <si>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</si>
  <si>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</si>
  <si>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</si>
  <si>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</si>
  <si>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</si>
  <si>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</si>
  <si>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</si>
  <si>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</si>
  <si>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</si>
  <si>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</si>
  <si>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</si>
  <si>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</si>
  <si>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</si>
  <si>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</si>
  <si>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</si>
  <si>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</si>
  <si>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</si>
  <si>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</si>
  <si>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</si>
  <si>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</si>
  <si>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</si>
  <si>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</si>
  <si>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</si>
  <si>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</si>
  <si>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</si>
  <si>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</si>
  <si>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</si>
  <si>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</si>
  <si>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</si>
  <si>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</si>
  <si>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</si>
  <si>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</si>
  <si>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</si>
  <si>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</si>
  <si>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</si>
  <si>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</si>
  <si>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</si>
  <si>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</si>
  <si>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</si>
  <si>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</si>
  <si>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</si>
  <si>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</si>
  <si>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</si>
  <si>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</si>
  <si>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</si>
  <si>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</si>
  <si>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</si>
  <si>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</si>
  <si>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</si>
  <si>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</si>
  <si>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</si>
  <si>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</si>
  <si>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</si>
  <si>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</si>
  <si>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</si>
  <si>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</si>
  <si>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</si>
  <si>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</si>
  <si>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</si>
  <si>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</si>
  <si>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</si>
  <si>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</si>
  <si>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</si>
  <si>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</si>
  <si>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</si>
  <si>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</si>
  <si>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</si>
  <si>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</si>
  <si>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</si>
  <si>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</si>
  <si>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</si>
  <si>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</si>
  <si>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</si>
  <si>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</si>
  <si>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</si>
  <si>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</si>
  <si>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</si>
  <si>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</si>
  <si>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</si>
  <si>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</si>
  <si>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</si>
  <si>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</si>
  <si>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</si>
  <si>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</si>
  <si>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</si>
  <si>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</si>
  <si>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</si>
  <si>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</si>
  <si>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</si>
  <si>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</si>
  <si>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</si>
  <si>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</si>
  <si>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</si>
  <si>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</si>
  <si>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</si>
  <si>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</si>
  <si>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</si>
  <si>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</si>
  <si>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</si>
  <si>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</si>
  <si>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</si>
  <si>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</si>
  <si>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</si>
  <si>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</si>
  <si>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</si>
  <si>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</si>
  <si>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</si>
  <si>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</si>
  <si>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</si>
  <si>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</si>
  <si>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</si>
  <si>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</si>
  <si>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</si>
  <si>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</si>
  <si>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</si>
  <si>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</si>
  <si>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</si>
  <si>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</si>
  <si>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</si>
  <si>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</si>
  <si>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</si>
  <si>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</si>
  <si>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</si>
  <si>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</si>
  <si>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</si>
  <si>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</si>
  <si>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</si>
  <si>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</si>
  <si>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</si>
  <si>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</si>
  <si>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</si>
  <si>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</si>
  <si>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</si>
  <si>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</si>
  <si>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</si>
  <si>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</si>
  <si>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</si>
  <si>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</si>
  <si>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</si>
  <si>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</si>
  <si>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</si>
  <si>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</si>
  <si>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</si>
  <si>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</si>
  <si>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</si>
  <si>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</si>
  <si>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</si>
  <si>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</si>
  <si>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</si>
  <si>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</si>
  <si>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</si>
  <si>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</si>
  <si>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</si>
  <si>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</si>
  <si>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</si>
  <si>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</si>
  <si>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</si>
  <si>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</si>
  <si>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</si>
  <si>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</si>
  <si>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</si>
  <si>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</si>
  <si>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</si>
  <si>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</si>
  <si>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</si>
  <si>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</si>
  <si>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</si>
  <si>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</si>
  <si>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</si>
  <si>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</si>
  <si>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</si>
  <si>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</si>
  <si>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</si>
  <si>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</si>
  <si>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</si>
  <si>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</si>
  <si>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</si>
  <si>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</si>
  <si>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</si>
  <si>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</si>
  <si>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</si>
  <si>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</si>
  <si>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</si>
  <si>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</si>
  <si>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</si>
  <si>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</si>
  <si>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</si>
  <si>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</si>
  <si>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</si>
  <si>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</si>
  <si>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</si>
  <si>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</si>
  <si>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</si>
  <si>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</si>
  <si>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</si>
  <si>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</si>
  <si>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</si>
  <si>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</si>
  <si>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</si>
  <si>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</si>
  <si>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</si>
  <si>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</si>
  <si>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</si>
  <si>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</si>
  <si>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</si>
  <si>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</si>
  <si>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</si>
  <si>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</si>
  <si>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</si>
  <si>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</si>
  <si>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</si>
  <si>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</si>
  <si>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</si>
  <si>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</si>
  <si>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</si>
  <si>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</si>
  <si>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</si>
  <si>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</si>
  <si>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</si>
  <si>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</si>
  <si>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</si>
  <si>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</si>
  <si>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</si>
  <si>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</si>
  <si>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</si>
  <si>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</si>
  <si>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</si>
  <si>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</si>
  <si>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</si>
  <si>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</si>
  <si>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</si>
  <si>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</si>
  <si>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</si>
  <si>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</si>
  <si>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</si>
  <si>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</si>
  <si>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</si>
  <si>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</si>
  <si>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</si>
  <si>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</si>
  <si>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</si>
  <si>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</si>
  <si>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</si>
  <si>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</si>
  <si>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</si>
  <si>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</si>
  <si>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</si>
  <si>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</si>
  <si>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</si>
  <si>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</si>
  <si>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</si>
  <si>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</si>
  <si>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</si>
  <si>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</si>
  <si>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</si>
  <si>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</si>
  <si>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</si>
  <si>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</si>
  <si>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</si>
  <si>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</si>
  <si>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</si>
  <si>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</si>
  <si>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</si>
  <si>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</si>
  <si>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</si>
  <si>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</si>
  <si>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</si>
  <si>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</si>
  <si>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</si>
  <si>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</si>
  <si>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</si>
  <si>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</si>
  <si>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</si>
  <si>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</si>
  <si>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</si>
  <si>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</si>
  <si>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</si>
  <si>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</si>
  <si>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</si>
  <si>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</si>
  <si>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</si>
  <si>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</si>
  <si>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</si>
  <si>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</si>
  <si>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</si>
  <si>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</si>
  <si>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</si>
  <si>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</si>
  <si>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</si>
  <si>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</si>
  <si>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</si>
  <si>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</si>
  <si>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</si>
  <si>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</si>
  <si>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</si>
  <si>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</si>
  <si>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</si>
  <si>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</si>
  <si>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</si>
  <si>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</si>
  <si>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</si>
  <si>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</si>
  <si>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</si>
  <si>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</si>
  <si>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</si>
  <si>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</si>
  <si>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</si>
  <si>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</si>
  <si>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</si>
  <si>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</si>
  <si>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</si>
  <si>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</si>
  <si>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</si>
  <si>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</si>
  <si>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</si>
  <si>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</si>
  <si>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</si>
  <si>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</si>
  <si>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</si>
  <si>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</si>
  <si>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</si>
  <si>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</si>
  <si>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</si>
  <si>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</si>
  <si>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</si>
  <si>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</si>
  <si>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</si>
  <si>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</si>
  <si>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</si>
  <si>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</si>
  <si>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</si>
  <si>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</si>
  <si>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</si>
  <si>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</si>
  <si>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</si>
  <si>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</si>
  <si>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</si>
  <si>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</si>
  <si>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</si>
  <si>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</si>
  <si>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</si>
  <si>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</si>
  <si>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</si>
  <si>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</si>
  <si>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</si>
  <si>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</si>
  <si>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</si>
  <si>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</si>
  <si>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</si>
  <si>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</si>
  <si>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</si>
  <si>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</si>
  <si>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</si>
  <si>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</si>
  <si>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</si>
  <si>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</si>
  <si>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</si>
  <si>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</si>
  <si>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</si>
  <si>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</si>
  <si>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</si>
  <si>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</si>
  <si>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</si>
  <si>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</si>
  <si>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</si>
  <si>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</si>
  <si>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</si>
  <si>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</si>
  <si>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</si>
  <si>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</si>
  <si>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</si>
  <si>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</si>
  <si>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</si>
  <si>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</si>
  <si>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</si>
  <si>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</si>
  <si>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</si>
  <si>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</si>
  <si>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</si>
  <si>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</si>
  <si>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</si>
  <si>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</si>
  <si>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</si>
  <si>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</si>
  <si>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</si>
  <si>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</si>
  <si>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</si>
  <si>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</si>
  <si>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</si>
  <si>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</si>
  <si>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</si>
  <si>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</si>
  <si>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</si>
  <si>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</si>
  <si>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</si>
  <si>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</si>
  <si>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</si>
  <si>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</si>
  <si>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</si>
  <si>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</si>
  <si>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</si>
  <si>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</si>
  <si>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</si>
  <si>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</si>
  <si>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</si>
  <si>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</si>
  <si>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</si>
  <si>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</si>
  <si>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</si>
  <si>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</si>
  <si>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</si>
  <si>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</si>
  <si>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</si>
  <si>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</si>
  <si>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</si>
  <si>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</si>
  <si>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</si>
  <si>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</si>
  <si>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</si>
  <si>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</si>
  <si>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</si>
  <si>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</si>
  <si>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</si>
  <si>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</si>
  <si>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</si>
  <si>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</si>
  <si>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</si>
  <si>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</si>
  <si>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</si>
  <si>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</si>
  <si>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</si>
  <si>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</si>
  <si>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</si>
  <si>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</si>
  <si>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</si>
  <si>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</si>
  <si>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</si>
  <si>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</si>
  <si>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</si>
  <si>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</si>
  <si>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</si>
  <si>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</si>
  <si>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</si>
  <si>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</si>
  <si>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</si>
  <si>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</si>
  <si>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</si>
  <si>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</si>
  <si>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</si>
  <si>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</si>
  <si>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</si>
  <si>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</si>
  <si>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</si>
  <si>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</si>
  <si>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</si>
  <si>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</si>
  <si>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</si>
  <si>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</si>
  <si>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</si>
  <si>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</si>
  <si>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</si>
  <si>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</si>
  <si>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</si>
  <si>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</si>
  <si>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</si>
  <si>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</si>
  <si>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</si>
  <si>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</si>
  <si>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</si>
  <si>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</si>
  <si>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</si>
  <si>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</si>
  <si>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</si>
  <si>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</si>
  <si>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</si>
  <si>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</si>
  <si>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</si>
  <si>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</si>
  <si>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</si>
  <si>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</si>
  <si>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</si>
  <si>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</si>
  <si>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</si>
  <si>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</si>
  <si>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</si>
  <si>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</si>
  <si>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</si>
  <si>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</si>
  <si>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</si>
  <si>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</si>
  <si>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</si>
  <si>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</si>
  <si>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</si>
  <si>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</si>
  <si>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</si>
  <si>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</si>
  <si>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</si>
  <si>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</si>
  <si>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</si>
  <si>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</si>
  <si>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</si>
  <si>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</si>
  <si>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</si>
  <si>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</si>
  <si>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</si>
  <si>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</si>
  <si>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</si>
  <si>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</si>
  <si>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</si>
  <si>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</si>
  <si>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</si>
  <si>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</si>
  <si>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</si>
  <si>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</si>
  <si>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</si>
  <si>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</si>
  <si>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</si>
  <si>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</si>
  <si>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</si>
  <si>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</si>
  <si>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</si>
  <si>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</si>
  <si>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</si>
  <si>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</si>
  <si>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</si>
  <si>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</si>
  <si>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</si>
  <si>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</si>
  <si>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</si>
  <si>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</si>
  <si>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</si>
  <si>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</si>
  <si>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</si>
  <si>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</si>
  <si>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</si>
  <si>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</si>
  <si>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</si>
  <si>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</si>
  <si>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</si>
  <si>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</si>
  <si>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</si>
  <si>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</si>
  <si>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</si>
  <si>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</si>
  <si>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</si>
  <si>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</si>
  <si>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</si>
  <si>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</si>
  <si>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</si>
  <si>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</si>
  <si>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</si>
  <si>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</si>
  <si>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</si>
  <si>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</si>
  <si>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</si>
  <si>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</si>
  <si>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</si>
  <si>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</si>
  <si>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</si>
  <si>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</si>
  <si>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</si>
  <si>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</si>
  <si>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</si>
  <si>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</si>
  <si>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</si>
  <si>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</si>
  <si>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</si>
  <si>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</si>
  <si>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</si>
  <si>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</si>
  <si>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</si>
  <si>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</si>
  <si>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</si>
  <si>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</si>
  <si>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</si>
  <si>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</si>
  <si>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</si>
  <si>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</si>
  <si>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</si>
  <si>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</si>
  <si>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</si>
  <si>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</si>
  <si>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</si>
  <si>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</si>
  <si>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</si>
  <si>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</si>
  <si>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</si>
  <si>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</si>
  <si>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</si>
  <si>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</si>
  <si>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</si>
  <si>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</si>
  <si>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</si>
  <si>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</si>
  <si>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</si>
  <si>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</si>
  <si>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</si>
  <si>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</si>
  <si>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</si>
  <si>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</si>
  <si>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</si>
  <si>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</si>
  <si>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</si>
  <si>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</si>
  <si>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</si>
  <si>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</si>
  <si>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</si>
  <si>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</si>
  <si>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</si>
  <si>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</si>
  <si>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</si>
  <si>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</si>
  <si>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</si>
  <si>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</si>
  <si>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</si>
  <si>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</si>
  <si>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</si>
  <si>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</si>
  <si>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</si>
  <si>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</si>
  <si>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</si>
  <si>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</si>
  <si>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</si>
  <si>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</si>
  <si>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</si>
  <si>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</si>
  <si>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</si>
  <si>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</si>
  <si>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</si>
  <si>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</si>
  <si>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</si>
  <si>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</si>
  <si>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</si>
  <si>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</si>
  <si>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</si>
  <si>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</si>
  <si>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</si>
  <si>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</si>
  <si>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</si>
  <si>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</si>
  <si>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</si>
  <si>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</si>
  <si>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</si>
  <si>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</si>
  <si>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</si>
  <si>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</si>
  <si>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</si>
  <si>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</si>
  <si>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</si>
  <si>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</si>
  <si>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</si>
  <si>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</si>
  <si>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</si>
  <si>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</si>
  <si>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</si>
  <si>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</si>
  <si>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</si>
  <si>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</si>
  <si>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</si>
  <si>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</si>
  <si>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</si>
  <si>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</si>
  <si>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</si>
  <si>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</si>
  <si>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</si>
  <si>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</si>
  <si>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</si>
  <si>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</si>
  <si>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</si>
  <si>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</si>
  <si>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</si>
  <si>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</si>
  <si>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</si>
  <si>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</si>
  <si>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</si>
  <si>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</si>
  <si>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</si>
  <si>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</si>
  <si>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</si>
  <si>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</si>
  <si>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</si>
  <si>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</si>
  <si>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</si>
  <si>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</si>
  <si>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</si>
  <si>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</si>
  <si>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</si>
  <si>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</si>
  <si>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</si>
  <si>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</si>
  <si>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</si>
  <si>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</si>
  <si>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</si>
  <si>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</si>
  <si>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</si>
  <si>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</si>
  <si>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</si>
  <si>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</si>
  <si>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</si>
  <si>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</si>
  <si>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</si>
  <si>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</si>
  <si>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</si>
  <si>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</si>
  <si>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</si>
  <si>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</si>
  <si>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</si>
  <si>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</si>
  <si>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</si>
  <si>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</si>
  <si>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</si>
  <si>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</si>
  <si>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</si>
  <si>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</si>
  <si>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</si>
  <si>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</si>
  <si>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</si>
  <si>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</si>
  <si>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</si>
  <si>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</si>
  <si>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</si>
  <si>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</si>
  <si>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</si>
  <si>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</si>
  <si>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</si>
  <si>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</si>
  <si>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</si>
  <si>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</si>
  <si>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</si>
  <si>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</si>
  <si>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</si>
  <si>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</si>
  <si>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</si>
  <si>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</si>
  <si>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</si>
  <si>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</si>
  <si>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</si>
  <si>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</si>
  <si>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</si>
  <si>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</si>
  <si>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</si>
  <si>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</si>
  <si>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</si>
  <si>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</si>
  <si>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</si>
  <si>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</si>
  <si>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</si>
  <si>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</si>
  <si>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</si>
  <si>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</si>
  <si>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</si>
  <si>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</si>
  <si>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</si>
  <si>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</si>
  <si>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</si>
  <si>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</si>
  <si>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</si>
  <si>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</si>
  <si>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</si>
  <si>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</si>
  <si>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</si>
  <si>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</si>
  <si>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</si>
  <si>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</si>
  <si>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</si>
  <si>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</si>
  <si>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</si>
  <si>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</si>
  <si>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</si>
  <si>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</si>
  <si>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</si>
  <si>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</si>
  <si>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</si>
  <si>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</si>
  <si>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</si>
  <si>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</si>
  <si>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</si>
  <si>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</si>
  <si>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</si>
  <si>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</si>
  <si>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</si>
  <si>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</si>
  <si>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</si>
  <si>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</si>
  <si>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</si>
  <si>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</si>
  <si>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</si>
  <si>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</si>
  <si>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</si>
  <si>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</si>
  <si>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</si>
  <si>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</si>
  <si>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</si>
  <si>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</si>
  <si>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</si>
  <si>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</si>
  <si>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</si>
  <si>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</si>
  <si>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</si>
  <si>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</si>
  <si>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</si>
  <si>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</si>
  <si>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</si>
  <si>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</si>
  <si>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</si>
  <si>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</si>
  <si>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</si>
  <si>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</si>
  <si>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</si>
  <si>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</si>
  <si>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</si>
  <si>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</si>
  <si>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</si>
  <si>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</si>
  <si>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</si>
  <si>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</si>
  <si>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</si>
  <si>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</si>
  <si>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</si>
  <si>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</si>
  <si>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</si>
  <si>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</si>
  <si>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</si>
  <si>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</si>
  <si>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</si>
  <si>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</si>
  <si>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</si>
  <si>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</si>
  <si>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</si>
  <si>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</si>
  <si>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</si>
  <si>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</si>
  <si>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</si>
  <si>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</si>
  <si>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</si>
  <si>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</si>
  <si>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</si>
  <si>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</si>
  <si>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</si>
  <si>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</si>
  <si>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</si>
  <si>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</si>
  <si>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</si>
  <si>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</si>
  <si>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</si>
  <si>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</si>
  <si>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</si>
  <si>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</si>
  <si>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</si>
  <si>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</si>
  <si>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</si>
  <si>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</si>
  <si>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</si>
  <si>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</si>
  <si>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</si>
  <si>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</si>
  <si>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</si>
  <si>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</si>
  <si>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</si>
  <si>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</si>
  <si>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</si>
  <si>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</si>
  <si>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</si>
  <si>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</si>
  <si>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</si>
  <si>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</si>
  <si>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</si>
  <si>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</si>
  <si>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</si>
  <si>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</si>
  <si>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</si>
  <si>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</si>
  <si>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</si>
  <si>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</si>
  <si>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</si>
  <si>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</si>
  <si>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</si>
  <si>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</si>
  <si>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</si>
  <si>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</si>
  <si>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</si>
  <si>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</si>
  <si>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</si>
  <si>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</si>
  <si>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</si>
  <si>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</si>
  <si>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</si>
  <si>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</si>
  <si>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</si>
  <si>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</si>
  <si>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</si>
  <si>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</si>
  <si>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</si>
  <si>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</si>
  <si>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</si>
  <si>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</si>
  <si>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</si>
  <si>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</si>
  <si>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</si>
  <si>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</si>
  <si>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</si>
  <si>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</si>
  <si>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</si>
  <si>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</si>
  <si>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</si>
  <si>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</si>
  <si>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</si>
  <si>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</si>
  <si>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</si>
  <si>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</si>
  <si>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</si>
  <si>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</si>
  <si>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</si>
  <si>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</si>
  <si>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</si>
  <si>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</si>
  <si>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</si>
  <si>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</si>
  <si>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</si>
  <si>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</si>
  <si>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</si>
  <si>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</si>
  <si>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</si>
  <si>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</si>
  <si>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</si>
  <si>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</si>
  <si>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</si>
  <si>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</si>
  <si>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</si>
  <si>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</si>
  <si>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</si>
  <si>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</si>
  <si>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</si>
  <si>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</si>
  <si>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</si>
  <si>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</si>
  <si>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</si>
  <si>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</si>
  <si>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</si>
  <si>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</si>
  <si>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</si>
  <si>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</si>
  <si>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</si>
  <si>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</si>
  <si>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</si>
  <si>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</si>
  <si>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</si>
  <si>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</si>
  <si>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</si>
  <si>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</si>
  <si>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</si>
  <si>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</si>
  <si>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</si>
  <si>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</si>
  <si>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</si>
  <si>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</si>
  <si>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</si>
  <si>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</si>
  <si>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</si>
  <si>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</si>
  <si>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</si>
  <si>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</si>
  <si>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</si>
  <si>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</si>
  <si>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</si>
  <si>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</si>
  <si>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</si>
  <si>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</si>
  <si>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</si>
  <si>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</si>
  <si>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</si>
  <si>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</si>
  <si>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</si>
  <si>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</si>
  <si>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</si>
  <si>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</si>
  <si>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</si>
  <si>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</si>
  <si>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</si>
  <si>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</si>
  <si>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</si>
  <si>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</si>
  <si>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</si>
  <si>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</si>
  <si>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</si>
  <si>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</si>
  <si>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</si>
  <si>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</si>
  <si>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</si>
  <si>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</si>
  <si>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</si>
  <si>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</si>
  <si>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</si>
  <si>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</si>
  <si>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</si>
  <si>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</si>
  <si>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</si>
  <si>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</si>
  <si>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</si>
  <si>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</si>
  <si>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</si>
  <si>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</si>
  <si>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</si>
  <si>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</si>
  <si>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</si>
  <si>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</si>
  <si>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</si>
  <si>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</si>
  <si>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</si>
  <si>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</si>
  <si>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</si>
  <si>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</si>
  <si>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</si>
  <si>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</si>
  <si>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</si>
  <si>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</si>
  <si>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</si>
  <si>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</si>
  <si>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</si>
  <si>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</si>
  <si>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</si>
  <si>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</si>
  <si>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</si>
  <si>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</si>
  <si>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</si>
  <si>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</si>
  <si>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</si>
  <si>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</si>
  <si>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</si>
  <si>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</si>
  <si>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</si>
  <si>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</si>
  <si>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</si>
  <si>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</si>
  <si>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</si>
  <si>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</si>
  <si>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</si>
  <si>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</si>
  <si>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</si>
  <si>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</si>
  <si>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</si>
  <si>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</si>
  <si>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</si>
  <si>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</si>
  <si>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</si>
  <si>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</si>
  <si>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</si>
  <si>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</si>
  <si>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</si>
  <si>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</si>
  <si>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</si>
  <si>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</si>
  <si>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</si>
  <si>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</si>
  <si>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</si>
  <si>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</si>
  <si>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</si>
  <si>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</si>
  <si>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</si>
  <si>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</si>
  <si>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</si>
  <si>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</si>
  <si>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</si>
  <si>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</si>
  <si>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</si>
  <si>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</si>
  <si>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</si>
  <si>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</si>
  <si>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</si>
  <si>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</si>
  <si>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</si>
  <si>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</si>
  <si>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</si>
  <si>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</si>
  <si>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</si>
  <si>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</si>
  <si>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</si>
  <si>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</si>
  <si>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</si>
  <si>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</si>
  <si>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</si>
  <si>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</si>
  <si>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</si>
  <si>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</si>
  <si>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</si>
  <si>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</si>
  <si>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</si>
  <si>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</si>
  <si>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</si>
  <si>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</si>
  <si>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</si>
  <si>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</si>
  <si>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</si>
  <si>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</si>
  <si>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</si>
  <si>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</si>
  <si>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</si>
  <si>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</si>
  <si>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</si>
  <si>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</si>
  <si>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</si>
  <si>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</si>
  <si>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</si>
  <si>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</si>
  <si>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</si>
  <si>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</si>
  <si>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</si>
  <si>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</si>
  <si>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</si>
  <si>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</si>
  <si>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</si>
  <si>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</si>
  <si>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</si>
  <si>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</si>
  <si>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</si>
  <si>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</si>
  <si>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</si>
  <si>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</si>
  <si>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</si>
  <si>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</si>
  <si>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</si>
  <si>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</si>
  <si>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</si>
  <si>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</si>
  <si>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</si>
  <si>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</si>
  <si>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</si>
  <si>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</si>
  <si>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</si>
  <si>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</si>
  <si>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</si>
  <si>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</si>
  <si>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</si>
  <si>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</si>
  <si>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</si>
  <si>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</si>
  <si>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</si>
  <si>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</si>
  <si>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</si>
  <si>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</si>
  <si>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</si>
  <si>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</si>
  <si>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</si>
  <si>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</si>
  <si>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</si>
  <si>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</si>
  <si>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</si>
  <si>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</si>
  <si>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</si>
  <si>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</si>
  <si>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</si>
  <si>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</si>
  <si>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</si>
  <si>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</si>
  <si>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</si>
  <si>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</si>
  <si>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</si>
  <si>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</si>
  <si>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</si>
  <si>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</si>
  <si>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</si>
  <si>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</si>
  <si>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</si>
  <si>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</si>
  <si>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</si>
  <si>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</si>
  <si>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</si>
  <si>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</si>
  <si>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</si>
  <si>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</si>
  <si>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</si>
  <si>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</si>
  <si>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</si>
  <si>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</si>
  <si>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</si>
  <si>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</si>
  <si>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</si>
  <si>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</si>
  <si>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</si>
  <si>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</si>
  <si>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</si>
  <si>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</si>
  <si>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</si>
  <si>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</si>
  <si>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</si>
  <si>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</si>
  <si>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</si>
  <si>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</si>
  <si>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</si>
  <si>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</si>
  <si>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</si>
  <si>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</si>
  <si>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</si>
  <si>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</si>
  <si>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</si>
  <si>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</si>
  <si>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</si>
  <si>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</si>
  <si>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</si>
  <si>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</si>
  <si>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</si>
  <si>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</si>
  <si>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</si>
  <si>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</si>
  <si>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</si>
  <si>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</si>
  <si>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</si>
  <si>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</si>
  <si>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</si>
  <si>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</si>
  <si>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</si>
  <si>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</si>
  <si>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</si>
  <si>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</si>
  <si>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</si>
  <si>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</si>
  <si>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</si>
  <si>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</si>
  <si>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</si>
  <si>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</si>
  <si>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</si>
  <si>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</si>
  <si>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</si>
  <si>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</si>
  <si>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</si>
  <si>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</si>
  <si>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</si>
  <si>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</si>
  <si>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</si>
  <si>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</si>
  <si>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</si>
  <si>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</si>
  <si>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</si>
  <si>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</si>
  <si>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</si>
  <si>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</si>
  <si>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</si>
  <si>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</si>
  <si>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</si>
  <si>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</si>
  <si>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</si>
  <si>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</si>
  <si>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</si>
  <si>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</si>
  <si>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</si>
  <si>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</si>
  <si>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</si>
  <si>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</si>
  <si>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</si>
  <si>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</si>
  <si>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</si>
  <si>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</si>
  <si>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</si>
  <si>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</si>
  <si>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</si>
  <si>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</si>
  <si>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</si>
  <si>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</si>
  <si>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</si>
  <si>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</si>
  <si>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</si>
  <si>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</si>
  <si>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</si>
  <si>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</si>
  <si>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</si>
  <si>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</si>
  <si>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</si>
  <si>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</si>
  <si>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</si>
  <si>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</si>
  <si>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</si>
  <si>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</si>
  <si>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</si>
  <si>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</si>
  <si>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</si>
  <si>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</si>
  <si>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</si>
  <si>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</si>
  <si>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</si>
  <si>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</si>
  <si>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</si>
  <si>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</si>
  <si>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</si>
  <si>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</si>
  <si>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</si>
  <si>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</si>
  <si>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</si>
  <si>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</si>
  <si>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</si>
  <si>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</si>
  <si>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</si>
  <si>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</si>
  <si>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</si>
  <si>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</si>
  <si>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</si>
  <si>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</si>
  <si>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</si>
  <si>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</si>
  <si>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</si>
  <si>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</si>
  <si>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</si>
  <si>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</si>
  <si>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</si>
  <si>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</si>
  <si>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</si>
  <si>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</si>
  <si>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</si>
  <si>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</si>
  <si>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</si>
  <si>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</si>
  <si>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</si>
  <si>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</si>
  <si>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</si>
  <si>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</si>
  <si>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</si>
  <si>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</si>
  <si>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</si>
  <si>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</si>
  <si>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</si>
  <si>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</si>
  <si>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</si>
  <si>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</si>
  <si>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</si>
  <si>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</si>
  <si>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</si>
  <si>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</si>
  <si>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</si>
  <si>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</si>
  <si>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</si>
  <si>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</si>
  <si>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</si>
  <si>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</si>
  <si>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</si>
  <si>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</si>
  <si>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</si>
  <si>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</si>
  <si>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</si>
  <si>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</si>
  <si>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</si>
  <si>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</si>
  <si>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</si>
  <si>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</si>
  <si>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</si>
  <si>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</si>
  <si>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</si>
  <si>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</si>
  <si>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</si>
  <si>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</si>
  <si>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</si>
  <si>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</si>
  <si>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</si>
  <si>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</si>
  <si>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</si>
  <si>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</si>
  <si>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</si>
  <si>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</si>
  <si>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</si>
  <si>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</si>
  <si>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</si>
  <si>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</si>
  <si>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</si>
  <si>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</si>
  <si>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</si>
  <si>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</si>
  <si>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</si>
  <si>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</si>
  <si>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</si>
  <si>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</si>
  <si>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</si>
  <si>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</si>
  <si>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</si>
  <si>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</si>
  <si>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</si>
  <si>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</si>
  <si>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</si>
  <si>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</si>
  <si>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</si>
  <si>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</si>
  <si>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</si>
  <si>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</si>
  <si>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</si>
  <si>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</si>
  <si>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</si>
  <si>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</si>
  <si>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</si>
  <si>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</si>
  <si>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</si>
  <si>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</si>
  <si>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</si>
  <si>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</si>
  <si>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</si>
  <si>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</si>
  <si>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</si>
  <si>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</si>
  <si>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</si>
  <si>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</si>
  <si>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</si>
  <si>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</si>
  <si>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</si>
  <si>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</si>
  <si>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</si>
  <si>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</si>
  <si>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</si>
  <si>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</si>
  <si>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</si>
  <si>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</si>
  <si>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</si>
  <si>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</si>
  <si>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</si>
  <si>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</si>
  <si>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</si>
  <si>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</si>
  <si>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</si>
  <si>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</si>
  <si>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</si>
  <si>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</si>
  <si>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</si>
  <si>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</si>
  <si>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</si>
  <si>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</si>
  <si>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</si>
  <si>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</si>
  <si>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</si>
  <si>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</si>
  <si>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</si>
  <si>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</si>
  <si>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</si>
  <si>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</si>
  <si>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</si>
  <si>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</si>
  <si>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</si>
  <si>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</si>
  <si>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</si>
  <si>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</si>
  <si>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</si>
  <si>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</si>
  <si>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</si>
  <si>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</si>
  <si>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</si>
  <si>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</si>
  <si>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</si>
  <si>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</si>
  <si>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</si>
  <si>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</si>
  <si>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</si>
  <si>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</si>
  <si>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</si>
  <si>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</si>
  <si>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</si>
  <si>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</si>
  <si>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</si>
  <si>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</si>
  <si>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</si>
  <si>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</si>
  <si>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</si>
  <si>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</si>
  <si>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</si>
  <si>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</si>
  <si>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</si>
  <si>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</si>
  <si>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</si>
  <si>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</si>
  <si>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</si>
  <si>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</si>
  <si>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</si>
  <si>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</si>
  <si>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</si>
  <si>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</si>
  <si>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</si>
  <si>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</si>
  <si>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</si>
  <si>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</si>
  <si>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</si>
  <si>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</si>
  <si>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</si>
  <si>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</si>
  <si>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</si>
  <si>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</si>
  <si>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</si>
  <si>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</si>
  <si>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</si>
  <si>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</si>
  <si>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</si>
  <si>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</si>
  <si>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</si>
  <si>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</si>
  <si>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</si>
  <si>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</si>
  <si>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</si>
  <si>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</si>
  <si>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</si>
  <si>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</si>
  <si>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</si>
  <si>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</si>
  <si>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</si>
  <si>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</si>
  <si>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</si>
  <si>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</si>
  <si>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</si>
  <si>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</si>
  <si>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</si>
  <si>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</si>
  <si>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</si>
  <si>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</si>
  <si>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</si>
  <si>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</si>
  <si>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</si>
  <si>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</si>
  <si>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</si>
  <si>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</si>
  <si>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</si>
  <si>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</si>
  <si>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</si>
  <si>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</si>
  <si>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</si>
  <si>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</si>
  <si>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</si>
  <si>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</si>
  <si>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</si>
  <si>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</si>
  <si>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</si>
  <si>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</si>
  <si>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</si>
  <si>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</si>
  <si>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</si>
  <si>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</si>
  <si>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</si>
  <si>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</si>
  <si>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</si>
  <si>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</si>
  <si>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</si>
  <si>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</si>
  <si>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</si>
  <si>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</si>
  <si>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</si>
  <si>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</si>
  <si>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</si>
  <si>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</si>
  <si>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</si>
  <si>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</si>
  <si>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</si>
  <si>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</si>
  <si>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</si>
  <si>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</si>
  <si>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</si>
  <si>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</si>
  <si>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</si>
  <si>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</si>
  <si>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</si>
  <si>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</si>
  <si>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</si>
  <si>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</si>
  <si>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</si>
  <si>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</si>
  <si>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</si>
  <si>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</si>
  <si>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</si>
  <si>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</si>
  <si>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</si>
  <si>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</si>
  <si>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</si>
  <si>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</si>
  <si>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</si>
  <si>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</si>
  <si>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</si>
  <si>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</si>
  <si>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</si>
  <si>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</si>
  <si>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</si>
  <si>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</si>
  <si>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</si>
  <si>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</si>
  <si>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</si>
  <si>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</si>
  <si>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</si>
  <si>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</si>
  <si>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</si>
  <si>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</si>
  <si>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</si>
  <si>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</si>
  <si>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</si>
  <si>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</si>
  <si>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</si>
  <si>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</si>
  <si>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</si>
  <si>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</si>
  <si>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</si>
  <si>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</si>
  <si>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</si>
  <si>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</si>
  <si>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</si>
  <si>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</si>
  <si>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</si>
  <si>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</si>
  <si>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</si>
  <si>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</si>
  <si>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</si>
  <si>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</si>
  <si>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</si>
  <si>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</si>
  <si>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</si>
  <si>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</si>
  <si>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</si>
  <si>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</si>
  <si>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</si>
  <si>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</si>
  <si>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</si>
  <si>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</si>
  <si>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</si>
  <si>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</si>
  <si>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</si>
  <si>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</si>
  <si>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</si>
  <si>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</si>
  <si>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</si>
  <si>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</si>
  <si>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</si>
  <si>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</si>
  <si>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</si>
  <si>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</si>
  <si>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</si>
  <si>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</si>
  <si>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</si>
  <si>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</si>
  <si>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</si>
  <si>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</si>
  <si>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</si>
  <si>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</si>
  <si>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</si>
  <si>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</si>
  <si>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</si>
  <si>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</si>
  <si>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</si>
  <si>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</si>
  <si>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</si>
  <si>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</si>
  <si>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</si>
  <si>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</si>
  <si>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</si>
  <si>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</si>
  <si>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</si>
  <si>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</si>
  <si>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</si>
  <si>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</si>
  <si>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</si>
  <si>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</si>
  <si>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</si>
  <si>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</si>
  <si>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</si>
  <si>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</si>
  <si>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</si>
  <si>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</si>
  <si>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</si>
  <si>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</si>
  <si>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</si>
  <si>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</si>
  <si>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</si>
  <si>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</si>
  <si>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</si>
  <si>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</si>
  <si>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</si>
  <si>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</si>
  <si>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</si>
  <si>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</si>
  <si>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</si>
  <si>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</si>
  <si>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</si>
  <si>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</si>
  <si>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</si>
  <si>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</si>
  <si>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</si>
  <si>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</si>
  <si>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</si>
  <si>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</si>
  <si>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</si>
  <si>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</si>
  <si>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</si>
  <si>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</si>
  <si>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</si>
  <si>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</si>
  <si>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</si>
  <si>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</si>
  <si>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</si>
  <si>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</si>
  <si>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</si>
  <si>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</si>
  <si>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</si>
  <si>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</si>
  <si>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</si>
  <si>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</si>
  <si>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</si>
  <si>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</si>
  <si>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</si>
  <si>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</si>
  <si>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</si>
  <si>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</si>
  <si>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</si>
  <si>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</si>
  <si>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</si>
  <si>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</si>
  <si>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</si>
  <si>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</si>
  <si>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</si>
  <si>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</si>
  <si>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</si>
  <si>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</si>
  <si>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</si>
  <si>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</si>
  <si>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</si>
  <si>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</si>
  <si>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</si>
  <si>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</si>
  <si>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</si>
  <si>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</si>
  <si>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</si>
  <si>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</si>
  <si>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</si>
  <si>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</si>
  <si>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</si>
  <si>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</si>
  <si>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</si>
  <si>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</si>
  <si>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</si>
  <si>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</si>
  <si>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</si>
  <si>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</si>
  <si>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</si>
  <si>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</si>
  <si>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</si>
  <si>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</si>
  <si>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</si>
  <si>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</si>
  <si>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</si>
  <si>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</si>
  <si>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</si>
  <si>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</si>
  <si>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</si>
  <si>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</si>
  <si>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</si>
  <si>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</si>
  <si>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</si>
  <si>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</si>
  <si>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</si>
  <si>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</si>
  <si>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</si>
  <si>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</si>
  <si>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</si>
  <si>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</si>
  <si>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</si>
  <si>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</si>
  <si>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</si>
  <si>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</si>
  <si>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</si>
  <si>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</si>
  <si>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</si>
  <si>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</si>
  <si>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</si>
  <si>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</si>
  <si>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</si>
  <si>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</si>
  <si>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</si>
  <si>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</si>
  <si>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</si>
  <si>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</si>
  <si>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</si>
  <si>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</si>
  <si>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</si>
  <si>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</si>
  <si>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</si>
  <si>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</si>
  <si>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</si>
  <si>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</si>
  <si>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</si>
  <si>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</si>
  <si>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</si>
  <si>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</si>
  <si>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</si>
  <si>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</si>
  <si>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</si>
  <si>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</si>
  <si>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</si>
  <si>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</si>
  <si>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</si>
  <si>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</si>
  <si>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</si>
  <si>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</si>
  <si>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</si>
  <si>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</si>
  <si>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</si>
  <si>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</si>
  <si>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</si>
  <si>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</si>
  <si>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</si>
  <si>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</si>
  <si>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</si>
  <si>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</si>
  <si>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</si>
  <si>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</si>
  <si>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</si>
  <si>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</si>
  <si>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</si>
  <si>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</si>
  <si>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</si>
  <si>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</si>
  <si>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</si>
  <si>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</si>
  <si>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</si>
  <si>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</si>
  <si>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</si>
  <si>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</si>
  <si>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</si>
  <si>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</si>
  <si>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</si>
  <si>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</si>
  <si>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</si>
  <si>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</si>
  <si>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</si>
  <si>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</si>
  <si>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</si>
  <si>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</si>
  <si>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</si>
  <si>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</si>
  <si>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</si>
  <si>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</si>
  <si>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</si>
  <si>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</si>
  <si>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</si>
  <si>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</si>
  <si>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</si>
  <si>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</si>
  <si>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</si>
  <si>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</si>
  <si>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</si>
  <si>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</si>
  <si>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</si>
  <si>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</si>
  <si>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</si>
  <si>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</si>
  <si>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</si>
  <si>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</si>
  <si>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</si>
  <si>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</si>
  <si>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</si>
  <si>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</si>
  <si>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</si>
  <si>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</si>
  <si>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</si>
  <si>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</si>
  <si>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</si>
  <si>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</si>
  <si>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</si>
  <si>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</si>
  <si>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</si>
  <si>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</si>
  <si>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</si>
  <si>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</si>
  <si>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</si>
  <si>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</si>
  <si>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</si>
  <si>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</si>
  <si>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</si>
  <si>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</si>
  <si>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</si>
  <si>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</si>
  <si>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</si>
  <si>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</si>
  <si>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</si>
  <si>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</si>
  <si>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</si>
  <si>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</si>
  <si>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</si>
  <si>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</si>
  <si>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</si>
  <si>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</si>
  <si>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</si>
  <si>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</si>
  <si>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</si>
  <si>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</si>
  <si>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</si>
  <si>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</si>
  <si>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</si>
  <si>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</si>
  <si>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</si>
  <si>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</si>
  <si>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</si>
  <si>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</si>
  <si>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</si>
  <si>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</si>
  <si>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</si>
  <si>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</si>
  <si>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</si>
  <si>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</si>
  <si>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</si>
  <si>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</si>
  <si>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</si>
  <si>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</si>
  <si>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</si>
  <si>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</si>
  <si>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</si>
  <si>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</si>
  <si>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</si>
  <si>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</si>
  <si>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</si>
  <si>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</si>
  <si>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</si>
  <si>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</si>
  <si>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</si>
  <si>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</si>
  <si>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</si>
  <si>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</si>
  <si>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</si>
  <si>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</si>
  <si>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</si>
  <si>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</si>
  <si>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</si>
  <si>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</si>
  <si>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</si>
  <si>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</si>
  <si>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</si>
  <si>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</si>
  <si>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</si>
  <si>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</si>
  <si>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</si>
  <si>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</si>
  <si>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</si>
  <si>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</si>
  <si>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</si>
  <si>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</si>
  <si>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</si>
  <si>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</si>
  <si>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</si>
  <si>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</si>
  <si>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</si>
  <si>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</si>
  <si>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</si>
  <si>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</si>
  <si>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</si>
  <si>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</si>
  <si>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</si>
  <si>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</si>
  <si>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</si>
  <si>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</si>
  <si>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</si>
  <si>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</si>
  <si>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</si>
  <si>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</si>
  <si>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</si>
  <si>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</si>
  <si>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</si>
  <si>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</si>
  <si>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</si>
  <si>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</si>
  <si>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</si>
  <si>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</si>
  <si>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</si>
  <si>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</si>
  <si>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</si>
  <si>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</si>
  <si>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</si>
  <si>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</si>
  <si>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</si>
  <si>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</si>
  <si>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</si>
  <si>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</si>
  <si>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</si>
  <si>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</si>
  <si>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</si>
  <si>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</si>
  <si>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</si>
  <si>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</si>
  <si>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</si>
  <si>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</si>
  <si>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</si>
  <si>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</si>
  <si>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</si>
  <si>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</si>
  <si>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</si>
  <si>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</si>
  <si>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</si>
  <si>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</si>
  <si>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</si>
  <si>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</si>
  <si>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</si>
  <si>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</si>
  <si>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</si>
  <si>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</si>
  <si>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</si>
  <si>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</si>
  <si>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</si>
  <si>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</si>
  <si>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</si>
  <si>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</si>
  <si>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</si>
  <si>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</si>
  <si>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</si>
  <si>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</si>
  <si>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</si>
  <si>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</si>
  <si>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</si>
  <si>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</si>
  <si>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</si>
  <si>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</si>
  <si>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</si>
  <si>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</si>
  <si>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</si>
  <si>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</si>
  <si>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</si>
  <si>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</si>
  <si>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</si>
  <si>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</si>
  <si>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</si>
  <si>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</si>
  <si>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</si>
  <si>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</si>
  <si>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</si>
  <si>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</si>
  <si>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</si>
  <si>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</si>
  <si>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</si>
  <si>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</si>
  <si>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</si>
  <si>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</si>
  <si>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</si>
  <si>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</si>
  <si>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</si>
  <si>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</si>
  <si>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</si>
  <si>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</si>
  <si>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</si>
  <si>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</si>
  <si>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</si>
  <si>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</si>
  <si>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</si>
  <si>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</si>
  <si>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</si>
  <si>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</si>
  <si>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</si>
  <si>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</si>
  <si>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</si>
  <si>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</si>
  <si>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</si>
  <si>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</si>
  <si>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</si>
  <si>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</si>
  <si>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</si>
  <si>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</si>
  <si>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</si>
  <si>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</si>
  <si>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</si>
  <si>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</si>
  <si>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</si>
  <si>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</si>
  <si>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</si>
  <si>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</si>
  <si>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</si>
  <si>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</si>
  <si>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</si>
  <si>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</si>
  <si>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</si>
  <si>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</si>
  <si>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</si>
  <si>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</si>
  <si>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</si>
  <si>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</si>
  <si>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</si>
  <si>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</si>
  <si>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</si>
  <si>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</si>
  <si>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</si>
  <si>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</si>
  <si>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</si>
  <si>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</si>
  <si>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</si>
  <si>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</si>
  <si>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</si>
  <si>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</si>
  <si>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</si>
  <si>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</si>
  <si>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</si>
  <si>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</si>
  <si>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</si>
  <si>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</si>
  <si>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</si>
  <si>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</si>
  <si>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</si>
  <si>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</si>
  <si>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</si>
  <si>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</si>
  <si>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</si>
  <si>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</si>
  <si>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</si>
  <si>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</si>
  <si>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</si>
  <si>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</si>
  <si>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</si>
  <si>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</si>
  <si>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</si>
  <si>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</si>
  <si>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</si>
  <si>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</si>
  <si>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</si>
  <si>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</si>
  <si>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</si>
  <si>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</si>
  <si>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</si>
  <si>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</si>
  <si>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</si>
  <si>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</si>
  <si>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</si>
  <si>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</si>
  <si>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</si>
  <si>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</si>
  <si>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</si>
  <si>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</si>
  <si>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</si>
  <si>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</si>
  <si>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</si>
  <si>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</si>
  <si>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</si>
  <si>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</si>
  <si>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</si>
  <si>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</si>
  <si>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</si>
  <si>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</si>
  <si>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</si>
  <si>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</si>
  <si>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</si>
  <si>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</si>
  <si>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</si>
  <si>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</si>
  <si>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</si>
  <si>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</si>
  <si>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</si>
  <si>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</si>
  <si>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</si>
  <si>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</si>
  <si>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</si>
  <si>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</si>
  <si>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</si>
  <si>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</si>
  <si>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</si>
  <si>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</si>
  <si>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</si>
  <si>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</si>
  <si>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</si>
  <si>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</si>
  <si>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</si>
  <si>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</si>
  <si>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</si>
  <si>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</si>
  <si>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</si>
  <si>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</si>
  <si>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</si>
  <si>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</si>
  <si>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</si>
  <si>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</si>
  <si>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</si>
  <si>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</si>
  <si>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</si>
  <si>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</si>
  <si>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</si>
  <si>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</si>
  <si>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</si>
  <si>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</si>
  <si>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</si>
  <si>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</si>
  <si>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</si>
  <si>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</si>
  <si>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</si>
  <si>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</si>
  <si>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</si>
  <si>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</si>
  <si>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</si>
  <si>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</si>
  <si>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</si>
  <si>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</si>
  <si>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</si>
  <si>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</si>
  <si>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</si>
  <si>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</si>
  <si>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</si>
  <si>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</si>
  <si>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</si>
  <si>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</si>
  <si>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</si>
  <si>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</si>
  <si>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</si>
  <si>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</si>
  <si>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</si>
  <si>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</si>
  <si>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</si>
  <si>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</si>
  <si>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</si>
  <si>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</si>
  <si>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</si>
  <si>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</si>
  <si>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</si>
  <si>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</si>
  <si>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</si>
  <si>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</si>
  <si>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</si>
  <si>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</si>
  <si>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</si>
  <si>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</si>
  <si>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</si>
  <si>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</si>
  <si>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</si>
  <si>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</si>
  <si>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</si>
  <si>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</si>
  <si>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</si>
  <si>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</si>
  <si>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</si>
  <si>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</si>
  <si>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</si>
  <si>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</si>
  <si>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</si>
  <si>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</si>
  <si>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</si>
  <si>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</si>
  <si>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</si>
  <si>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</si>
  <si>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</si>
  <si>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</si>
  <si>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</si>
  <si>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</si>
  <si>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</si>
  <si>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</si>
  <si>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</si>
  <si>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</si>
  <si>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</si>
  <si>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</si>
  <si>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</si>
  <si>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</si>
  <si>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</si>
  <si>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</si>
  <si>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</si>
  <si>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</si>
  <si>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</si>
  <si>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</si>
  <si>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</si>
  <si>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</si>
  <si>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</si>
  <si>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</si>
  <si>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</si>
  <si>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</si>
  <si>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</si>
  <si>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</si>
  <si>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</si>
  <si>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</si>
  <si>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</si>
  <si>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</si>
  <si>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</si>
  <si>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</si>
  <si>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</si>
  <si>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</si>
  <si>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</si>
  <si>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</si>
  <si>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</si>
  <si>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</si>
  <si>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</si>
  <si>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</si>
  <si>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</si>
  <si>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</si>
  <si>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</si>
  <si>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</si>
  <si>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</si>
  <si>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</si>
  <si>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</si>
  <si>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</si>
  <si>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</si>
  <si>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</si>
  <si>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</si>
  <si>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</si>
  <si>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</si>
  <si>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</si>
  <si>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</si>
  <si>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</si>
  <si>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</si>
  <si>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</si>
  <si>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</si>
  <si>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</si>
  <si>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</si>
  <si>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</si>
  <si>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</si>
  <si>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</si>
  <si>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</si>
  <si>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</si>
  <si>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</si>
  <si>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</si>
  <si>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</si>
  <si>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</si>
  <si>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</si>
  <si>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</si>
  <si>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</si>
  <si>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</si>
  <si>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</si>
  <si>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</si>
  <si>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</si>
  <si>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</si>
  <si>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</si>
  <si>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</si>
  <si>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</si>
  <si>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</si>
  <si>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</si>
  <si>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</si>
  <si>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</si>
  <si>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</si>
  <si>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</si>
  <si>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</si>
  <si>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</si>
  <si>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</si>
  <si>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</si>
  <si>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</si>
  <si>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</si>
  <si>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</si>
  <si>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</si>
  <si>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</si>
  <si>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</si>
  <si>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</si>
  <si>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</si>
  <si>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</si>
  <si>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</si>
  <si>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</si>
  <si>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</si>
  <si>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</si>
  <si>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</si>
  <si>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</si>
  <si>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</si>
  <si>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</si>
  <si>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</si>
  <si>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</si>
  <si>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</si>
  <si>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</si>
  <si>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</si>
  <si>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</si>
  <si>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</si>
  <si>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</si>
  <si>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</si>
  <si>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</si>
  <si>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</si>
  <si>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</si>
  <si>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</si>
  <si>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</si>
  <si>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</si>
  <si>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</si>
  <si>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</si>
  <si>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</si>
  <si>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</si>
  <si>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</si>
  <si>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</si>
  <si>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</si>
  <si>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</si>
  <si>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</si>
  <si>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</si>
  <si>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</si>
  <si>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</si>
  <si>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</si>
  <si>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</si>
  <si>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</si>
  <si>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</si>
  <si>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</si>
  <si>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</si>
  <si>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</si>
  <si>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</si>
  <si>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</si>
  <si>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</si>
  <si>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</si>
  <si>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</si>
  <si>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</si>
  <si>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</si>
  <si>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</si>
  <si>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</si>
  <si>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</si>
  <si>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</si>
  <si>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</si>
  <si>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</si>
  <si>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</si>
  <si>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</si>
  <si>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</si>
  <si>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</si>
  <si>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</si>
  <si>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</si>
  <si>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</si>
  <si>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</si>
  <si>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</si>
  <si>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</si>
  <si>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</si>
  <si>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</si>
  <si>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</si>
  <si>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</si>
  <si>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</si>
  <si>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</si>
  <si>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</si>
  <si>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</si>
  <si>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</si>
  <si>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</si>
  <si>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</si>
  <si>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</si>
  <si>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</si>
  <si>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</si>
  <si>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</si>
  <si>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</si>
  <si>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</si>
  <si>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</si>
  <si>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</si>
  <si>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</si>
  <si>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</si>
  <si>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</si>
  <si>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</si>
  <si>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</si>
  <si>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</si>
  <si>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</si>
  <si>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</si>
  <si>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</si>
  <si>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</si>
  <si>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</si>
  <si>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</si>
  <si>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</si>
  <si>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</si>
  <si>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</si>
  <si>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</si>
  <si>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</si>
  <si>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</si>
  <si>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</si>
  <si>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</si>
  <si>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</si>
  <si>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</si>
  <si>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</si>
  <si>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</si>
  <si>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</si>
  <si>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</si>
  <si>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</si>
  <si>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</si>
  <si>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</si>
  <si>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</si>
  <si>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</si>
  <si>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</si>
  <si>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</si>
  <si>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</si>
  <si>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</si>
  <si>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</si>
  <si>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</si>
  <si>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</si>
  <si>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</si>
  <si>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</si>
  <si>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</si>
  <si>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</si>
  <si>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</si>
  <si>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</si>
  <si>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</si>
  <si>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</si>
  <si>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</si>
  <si>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</si>
  <si>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</si>
  <si>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</si>
  <si>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</si>
  <si>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</si>
  <si>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</si>
  <si>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</si>
  <si>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</si>
  <si>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</si>
  <si>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</si>
  <si>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</si>
  <si>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</si>
  <si>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</si>
  <si>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</si>
  <si>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</si>
  <si>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</si>
  <si>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</si>
  <si>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</si>
  <si>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</si>
  <si>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</si>
  <si>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</si>
  <si>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</si>
  <si>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</si>
  <si>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</si>
  <si>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</si>
  <si>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</si>
  <si>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</si>
  <si>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</si>
  <si>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</si>
  <si>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</si>
  <si>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</si>
  <si>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</si>
  <si>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</si>
  <si>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</si>
  <si>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</si>
  <si>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</si>
  <si>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</si>
  <si>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</si>
  <si>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</si>
  <si>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</si>
  <si>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</si>
  <si>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</si>
  <si>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</si>
  <si>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</si>
  <si>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</si>
  <si>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</si>
  <si>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</si>
  <si>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</si>
  <si>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</si>
  <si>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</si>
  <si>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</si>
  <si>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</si>
  <si>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</si>
  <si>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</si>
  <si>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</si>
  <si>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</si>
  <si>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</si>
  <si>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</si>
  <si>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</si>
  <si>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</si>
  <si>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</si>
  <si>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</si>
  <si>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</si>
  <si>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</si>
  <si>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</si>
  <si>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</si>
  <si>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</si>
  <si>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</si>
  <si>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</si>
  <si>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</si>
  <si>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</si>
  <si>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</si>
  <si>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</si>
  <si>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</si>
  <si>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</si>
  <si>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</si>
  <si>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</si>
  <si>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</si>
  <si>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</si>
  <si>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</si>
  <si>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</si>
  <si>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</si>
  <si>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</si>
  <si>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</si>
  <si>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</si>
  <si>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</si>
  <si>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</si>
  <si>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</si>
  <si>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</si>
  <si>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</si>
  <si>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</si>
  <si>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</si>
  <si>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</si>
  <si>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</si>
  <si>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</si>
  <si>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</si>
  <si>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</si>
  <si>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</si>
  <si>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</si>
  <si>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</si>
  <si>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</si>
  <si>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</si>
  <si>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</si>
  <si>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</si>
  <si>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</si>
  <si>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</si>
  <si>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</si>
  <si>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</si>
  <si>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</si>
  <si>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</si>
  <si>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</si>
  <si>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</si>
  <si>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</si>
  <si>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</si>
  <si>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</si>
  <si>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</si>
  <si>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</si>
  <si>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</si>
  <si>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</si>
  <si>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</si>
  <si>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</si>
  <si>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</si>
  <si>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</si>
  <si>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</si>
  <si>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</si>
  <si>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</si>
  <si>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</si>
  <si>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</si>
  <si>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</si>
  <si>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</si>
  <si>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</si>
  <si>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</si>
  <si>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</si>
  <si>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</si>
  <si>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</si>
  <si>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</si>
  <si>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</si>
  <si>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</si>
  <si>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</si>
  <si>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</si>
  <si>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</si>
  <si>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</si>
  <si>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</si>
  <si>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</si>
  <si>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</si>
  <si>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</si>
  <si>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</si>
  <si>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</si>
  <si>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</si>
  <si>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</si>
  <si>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</si>
  <si>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</si>
  <si>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</si>
  <si>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</si>
  <si>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</si>
  <si>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</si>
  <si>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</si>
  <si>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</si>
  <si>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</si>
  <si>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</si>
  <si>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</si>
  <si>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</si>
  <si>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</si>
  <si>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</si>
  <si>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</si>
  <si>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</si>
  <si>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</si>
  <si>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</si>
  <si>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</si>
  <si>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</si>
  <si>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</si>
  <si>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</si>
  <si>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</si>
  <si>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</si>
  <si>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</si>
  <si>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</si>
  <si>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</si>
  <si>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</si>
  <si>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</si>
  <si>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</si>
  <si>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</si>
  <si>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</si>
  <si>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</si>
  <si>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</si>
  <si>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</si>
  <si>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</si>
  <si>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</si>
  <si>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</si>
  <si>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</si>
  <si>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</si>
  <si>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</si>
  <si>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</si>
  <si>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</si>
  <si>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</si>
  <si>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</si>
  <si>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</si>
  <si>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</si>
  <si>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</si>
  <si>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</si>
  <si>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</si>
  <si>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</si>
  <si>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</si>
  <si>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</si>
  <si>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</si>
  <si>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</si>
  <si>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</si>
  <si>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</si>
  <si>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</si>
  <si>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</si>
  <si>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</si>
  <si>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</si>
  <si>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</si>
  <si>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</si>
  <si>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</si>
  <si>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</si>
  <si>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</si>
  <si>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</si>
  <si>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</si>
  <si>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</si>
  <si>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</si>
  <si>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</si>
  <si>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</si>
  <si>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</si>
  <si>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</si>
  <si>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</si>
  <si>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</si>
  <si>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</si>
  <si>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</si>
  <si>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</si>
  <si>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</si>
  <si>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</si>
  <si>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</si>
  <si>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</si>
  <si>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</si>
  <si>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</si>
  <si>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</si>
  <si>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</si>
  <si>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</si>
  <si>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</si>
  <si>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</si>
  <si>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</si>
  <si>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</si>
  <si>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</si>
  <si>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</si>
  <si>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</si>
  <si>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</si>
  <si>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</si>
  <si>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</si>
  <si>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</si>
  <si>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</si>
  <si>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</si>
  <si>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</si>
  <si>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</si>
  <si>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</si>
  <si>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</si>
  <si>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</si>
  <si>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</si>
  <si>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</si>
  <si>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</si>
  <si>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</si>
  <si>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</si>
  <si>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</si>
  <si>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</si>
  <si>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</si>
  <si>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</si>
  <si>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</si>
  <si>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</si>
  <si>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</si>
  <si>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</si>
  <si>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</si>
  <si>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</si>
  <si>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</si>
  <si>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</si>
  <si>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</si>
  <si>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</si>
  <si>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</si>
  <si>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</si>
  <si>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</si>
  <si>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</si>
  <si>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</si>
  <si>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</si>
  <si>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</si>
  <si>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</si>
  <si>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</si>
  <si>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</si>
  <si>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</si>
  <si>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</si>
  <si>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</si>
  <si>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</si>
  <si>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</si>
  <si>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</si>
  <si>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</si>
  <si>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</si>
  <si>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</si>
  <si>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</si>
  <si>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</si>
  <si>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</si>
  <si>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</si>
  <si>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</si>
  <si>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</si>
  <si>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</si>
  <si>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</si>
  <si>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</si>
  <si>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</si>
  <si>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</si>
  <si>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</si>
  <si>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</si>
  <si>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</si>
  <si>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</si>
  <si>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</si>
  <si>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</si>
  <si>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</si>
  <si>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</si>
  <si>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</si>
  <si>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</si>
  <si>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</si>
  <si>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</si>
  <si>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</si>
  <si>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</si>
  <si>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</si>
  <si>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</si>
  <si>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</si>
  <si>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</si>
  <si>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</si>
  <si>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</si>
  <si>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</si>
  <si>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</si>
  <si>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</si>
  <si>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</si>
  <si>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</si>
  <si>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</si>
  <si>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</si>
  <si>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</si>
  <si>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</si>
  <si>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</si>
  <si>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</si>
  <si>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</si>
  <si>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</si>
  <si>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</si>
  <si>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</si>
  <si>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</si>
  <si>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</si>
  <si>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</si>
  <si>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</si>
  <si>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</si>
  <si>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</si>
  <si>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</si>
  <si>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</si>
  <si>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</si>
  <si>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</si>
  <si>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</si>
  <si>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</si>
  <si>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</si>
  <si>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</si>
  <si>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</si>
  <si>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</si>
  <si>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</si>
  <si>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</si>
  <si>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</si>
  <si>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</si>
  <si>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</si>
  <si>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</si>
  <si>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</si>
  <si>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</si>
  <si>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</si>
  <si>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</si>
  <si>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</si>
  <si>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</si>
  <si>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</si>
  <si>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</si>
  <si>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</si>
  <si>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</si>
  <si>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</si>
  <si>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</si>
  <si>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</si>
  <si>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</si>
  <si>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</si>
  <si>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</si>
  <si>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</si>
  <si>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</si>
  <si>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</si>
  <si>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</si>
  <si>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</si>
  <si>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</si>
  <si>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</si>
  <si>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</si>
  <si>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</si>
  <si>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</si>
  <si>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</si>
  <si>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</si>
  <si>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</si>
  <si>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</si>
  <si>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</si>
  <si>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</si>
  <si>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</si>
  <si>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</si>
  <si>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</si>
  <si>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</si>
  <si>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</si>
  <si>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</si>
  <si>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</si>
  <si>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</si>
  <si>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</si>
  <si>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</si>
  <si>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</si>
  <si>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</si>
  <si>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</si>
  <si>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</si>
  <si>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</si>
  <si>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</si>
  <si>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</si>
  <si>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</si>
  <si>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</si>
  <si>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</si>
  <si>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</si>
  <si>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</si>
  <si>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</si>
  <si>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</si>
  <si>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</si>
  <si>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</si>
  <si>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</si>
  <si>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</si>
  <si>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</si>
  <si>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</si>
  <si>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</si>
  <si>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</si>
  <si>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</si>
  <si>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</si>
  <si>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</si>
  <si>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</si>
  <si>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</si>
  <si>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</si>
  <si>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</si>
  <si>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</si>
  <si>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</si>
  <si>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</si>
  <si>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</si>
  <si>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</si>
  <si>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</si>
  <si>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</si>
  <si>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</si>
  <si>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</si>
  <si>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</si>
  <si>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</si>
  <si>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</si>
  <si>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</si>
  <si>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</si>
  <si>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</si>
  <si>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</si>
  <si>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</si>
  <si>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</si>
  <si>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</si>
  <si>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</si>
  <si>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</si>
  <si>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</si>
  <si>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</si>
  <si>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</si>
  <si>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</si>
  <si>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</si>
  <si>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</si>
  <si>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</si>
  <si>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</si>
  <si>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</si>
  <si>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</si>
  <si>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</si>
  <si>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</si>
  <si>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</si>
  <si>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</si>
  <si>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</si>
  <si>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</si>
  <si>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</si>
  <si>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</si>
  <si>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</si>
  <si>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</si>
  <si>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</si>
  <si>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</si>
  <si>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</si>
  <si>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</si>
  <si>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</si>
  <si>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</si>
  <si>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</si>
  <si>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</si>
  <si>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</si>
  <si>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</si>
  <si>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</si>
  <si>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</si>
  <si>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</si>
  <si>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</si>
  <si>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</si>
  <si>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</si>
  <si>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</si>
  <si>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</si>
  <si>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</si>
  <si>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</si>
  <si>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</si>
  <si>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</si>
  <si>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</si>
  <si>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</si>
  <si>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</si>
  <si>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</si>
  <si>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</si>
  <si>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</si>
  <si>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</si>
  <si>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</si>
  <si>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</si>
  <si>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</si>
  <si>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</si>
  <si>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</si>
  <si>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</si>
  <si>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</si>
  <si>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</si>
  <si>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</si>
  <si>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</si>
  <si>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</si>
  <si>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</si>
  <si>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</si>
  <si>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</si>
  <si>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</si>
  <si>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</si>
  <si>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</si>
  <si>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</si>
  <si>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</si>
  <si>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</si>
  <si>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</si>
  <si>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</si>
  <si>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</si>
  <si>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</si>
  <si>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</si>
  <si>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</si>
  <si>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</si>
  <si>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</si>
  <si>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</si>
  <si>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</si>
  <si>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</si>
  <si>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</si>
  <si>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</si>
  <si>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</si>
  <si>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</si>
  <si>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</si>
  <si>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</si>
  <si>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</si>
  <si>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</si>
  <si>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</si>
  <si>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</si>
  <si>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</si>
  <si>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</si>
  <si>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</si>
  <si>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</si>
  <si>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</si>
  <si>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</si>
  <si>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</si>
  <si>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</si>
  <si>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</si>
  <si>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</si>
  <si>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</si>
  <si>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</si>
  <si>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</si>
  <si>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</si>
  <si>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</si>
  <si>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</si>
  <si>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</si>
  <si>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</si>
  <si>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</si>
  <si>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</si>
  <si>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</si>
  <si>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</si>
  <si>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</si>
  <si>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</si>
  <si>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</si>
  <si>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</si>
  <si>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</si>
  <si>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</si>
  <si>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</si>
  <si>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</si>
  <si>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</si>
  <si>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</si>
  <si>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</si>
  <si>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</si>
  <si>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</si>
  <si>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</si>
  <si>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</si>
  <si>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</si>
  <si>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</si>
  <si>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</si>
  <si>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</si>
  <si>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</si>
  <si>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</si>
  <si>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</si>
  <si>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</si>
  <si>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</si>
  <si>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</si>
  <si>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</si>
  <si>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</si>
  <si>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</si>
  <si>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</si>
  <si>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</si>
  <si>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</si>
  <si>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</si>
  <si>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</si>
  <si>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</si>
  <si>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</si>
  <si>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</si>
  <si>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</si>
  <si>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</si>
  <si>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</si>
  <si>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</si>
  <si>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</si>
  <si>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</si>
  <si>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</si>
  <si>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</si>
  <si>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</si>
  <si>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</si>
  <si>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</si>
  <si>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</si>
  <si>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</si>
  <si>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</si>
  <si>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</si>
  <si>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</si>
  <si>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</si>
  <si>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</si>
  <si>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</si>
  <si>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</si>
  <si>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</si>
  <si>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</si>
  <si>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</si>
  <si>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</si>
  <si>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</si>
  <si>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</si>
  <si>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</si>
  <si>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</si>
  <si>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</si>
  <si>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</si>
  <si>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</si>
  <si>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</si>
  <si>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</si>
  <si>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</si>
  <si>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</si>
  <si>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</si>
  <si>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</si>
  <si>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</si>
  <si>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</si>
  <si>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</si>
  <si>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</si>
  <si>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</si>
  <si>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</si>
  <si>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</si>
  <si>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</si>
  <si>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</si>
  <si>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</si>
  <si>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</si>
  <si>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</si>
  <si>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</si>
  <si>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</si>
  <si>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</si>
  <si>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</si>
  <si>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</si>
  <si>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</si>
  <si>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</si>
  <si>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</si>
  <si>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</si>
  <si>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</si>
  <si>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</si>
  <si>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</si>
  <si>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</si>
  <si>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</si>
  <si>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</si>
  <si>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</si>
  <si>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</si>
  <si>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</si>
  <si>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</si>
  <si>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</si>
  <si>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</si>
  <si>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</si>
  <si>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</si>
  <si>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</si>
  <si>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</si>
  <si>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</si>
  <si>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</si>
  <si>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</si>
  <si>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</si>
  <si>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</si>
  <si>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</si>
  <si>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</si>
  <si>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</si>
  <si>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</si>
  <si>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</si>
  <si>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</si>
  <si>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</si>
  <si>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</si>
  <si>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</si>
  <si>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</si>
  <si>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</si>
  <si>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</si>
  <si>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</si>
  <si>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</si>
  <si>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</si>
  <si>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</si>
  <si>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</si>
  <si>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</si>
  <si>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</si>
  <si>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</si>
  <si>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</si>
  <si>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</si>
  <si>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</si>
  <si>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</si>
  <si>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</si>
  <si>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</si>
  <si>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</si>
  <si>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</si>
  <si>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</si>
  <si>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</si>
  <si>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</si>
  <si>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</si>
  <si>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</si>
  <si>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</si>
  <si>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</si>
  <si>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</si>
  <si>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</si>
  <si>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</si>
  <si>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</si>
  <si>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</si>
  <si>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</si>
  <si>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</si>
  <si>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</si>
  <si>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</si>
  <si>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</si>
  <si>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</si>
  <si>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</si>
  <si>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</si>
  <si>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</si>
  <si>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</si>
  <si>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</si>
  <si>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</si>
  <si>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</si>
  <si>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</si>
  <si>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</si>
  <si>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</si>
  <si>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</si>
  <si>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</si>
  <si>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</si>
  <si>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</si>
  <si>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</si>
  <si>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</si>
  <si>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</si>
  <si>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</si>
  <si>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</si>
  <si>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</si>
  <si>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</si>
  <si>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</si>
  <si>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</si>
  <si>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</si>
  <si>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</si>
  <si>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</si>
  <si>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</si>
  <si>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</si>
  <si>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</si>
  <si>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</si>
  <si>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</si>
  <si>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</si>
  <si>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</si>
  <si>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</si>
  <si>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</si>
  <si>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</si>
  <si>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</si>
  <si>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</si>
  <si>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</si>
  <si>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</si>
  <si>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</si>
  <si>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</si>
  <si>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</si>
  <si>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</si>
  <si>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</si>
  <si>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</si>
  <si>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</si>
  <si>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</si>
  <si>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</si>
  <si>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</si>
  <si>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</si>
  <si>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</si>
  <si>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</si>
  <si>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</si>
  <si>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</si>
  <si>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</si>
  <si>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</si>
  <si>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</si>
  <si>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</si>
  <si>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</si>
  <si>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</si>
  <si>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</si>
  <si>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</si>
  <si>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</si>
  <si>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</si>
  <si>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</si>
  <si>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</si>
  <si>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</si>
  <si>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</si>
  <si>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</si>
  <si>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</si>
  <si>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</si>
  <si>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</si>
  <si>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</si>
  <si>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</si>
  <si>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</si>
  <si>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</si>
  <si>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</si>
  <si>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</si>
  <si>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</si>
  <si>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</si>
  <si>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</si>
  <si>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</si>
  <si>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</si>
  <si>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</si>
  <si>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</si>
  <si>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</si>
  <si>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</si>
  <si>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</si>
  <si>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</si>
  <si>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</si>
  <si>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</si>
  <si>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</si>
  <si>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</si>
  <si>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</si>
  <si>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</si>
  <si>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</si>
  <si>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</si>
  <si>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</si>
  <si>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</si>
  <si>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</si>
  <si>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</si>
  <si>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</si>
  <si>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</si>
  <si>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</si>
  <si>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</si>
  <si>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</si>
  <si>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</si>
  <si>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</si>
  <si>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</si>
  <si>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</si>
  <si>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</si>
  <si>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</si>
  <si>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</si>
  <si>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</si>
  <si>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</si>
  <si>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</si>
  <si>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</si>
  <si>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</si>
  <si>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</si>
  <si>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</si>
  <si>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</si>
  <si>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</si>
  <si>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</si>
  <si>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</si>
  <si>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</si>
  <si>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</si>
  <si>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</si>
  <si>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</si>
  <si>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</si>
  <si>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</si>
  <si>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</si>
  <si>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</si>
  <si>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</si>
  <si>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</si>
  <si>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</si>
  <si>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</si>
  <si>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</si>
  <si>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</si>
  <si>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</si>
  <si>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</si>
  <si>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</si>
  <si>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</si>
  <si>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</si>
  <si>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</si>
  <si>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</si>
  <si>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</si>
  <si>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</si>
  <si>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</si>
  <si>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</si>
  <si>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</si>
  <si>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</si>
  <si>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</si>
  <si>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</si>
  <si>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</si>
  <si>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</si>
  <si>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</si>
  <si>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</si>
  <si>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</si>
  <si>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</si>
  <si>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</si>
  <si>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</si>
  <si>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</si>
  <si>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</si>
  <si>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</si>
  <si>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</si>
  <si>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</si>
  <si>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</si>
  <si>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</si>
  <si>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</si>
  <si>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</si>
  <si>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</si>
  <si>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</si>
  <si>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</si>
  <si>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</si>
  <si>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</si>
  <si>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</si>
  <si>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</si>
  <si>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</si>
  <si>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</si>
  <si>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</si>
  <si>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</si>
  <si>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</si>
  <si>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</si>
  <si>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</si>
  <si>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</si>
  <si>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</si>
  <si>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</si>
  <si>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</si>
  <si>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</si>
  <si>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</si>
  <si>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</si>
  <si>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</si>
  <si>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</si>
  <si>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</si>
  <si>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</si>
  <si>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</si>
  <si>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</si>
  <si>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</si>
  <si>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</si>
  <si>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</si>
  <si>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</si>
  <si>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</si>
  <si>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</si>
  <si>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</si>
  <si>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</si>
  <si>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</si>
  <si>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</si>
  <si>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</si>
  <si>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</si>
  <si>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</si>
  <si>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</si>
  <si>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</si>
  <si>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</si>
  <si>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</si>
  <si>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</si>
  <si>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</si>
  <si>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</si>
  <si>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</si>
  <si>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</si>
  <si>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</si>
  <si>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</si>
  <si>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</si>
  <si>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</si>
  <si>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</si>
  <si>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</si>
  <si>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</si>
  <si>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</si>
  <si>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</si>
  <si>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</si>
  <si>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</si>
  <si>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</si>
  <si>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</si>
  <si>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</si>
  <si>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</si>
  <si>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</si>
  <si>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</si>
  <si>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</si>
  <si>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</si>
  <si>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</si>
  <si>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</si>
  <si>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</si>
  <si>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</si>
  <si>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</si>
  <si>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</si>
  <si>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</si>
  <si>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</si>
  <si>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</si>
  <si>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</si>
  <si>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</si>
  <si>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</si>
  <si>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</si>
  <si>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</si>
  <si>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</si>
  <si>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</si>
  <si>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</si>
  <si>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</si>
  <si>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</si>
  <si>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</si>
  <si>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</si>
  <si>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</si>
  <si>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</si>
  <si>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</si>
  <si>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</si>
  <si>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</si>
  <si>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</si>
  <si>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</si>
  <si>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</si>
  <si>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</si>
  <si>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</si>
  <si>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</si>
  <si>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</si>
  <si>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</si>
  <si>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</si>
  <si>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</si>
  <si>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</si>
  <si>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</si>
  <si>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</si>
  <si>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</si>
  <si>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</si>
  <si>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</si>
  <si>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</si>
  <si>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</si>
  <si>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</si>
  <si>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</si>
  <si>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</si>
  <si>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</si>
  <si>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</si>
  <si>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</si>
  <si>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</si>
  <si>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</si>
  <si>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</si>
  <si>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</si>
  <si>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</si>
  <si>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</si>
  <si>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</si>
  <si>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</si>
  <si>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</si>
  <si>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</si>
  <si>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</si>
  <si>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</si>
  <si>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</si>
  <si>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</si>
  <si>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</si>
  <si>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</si>
  <si>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</si>
  <si>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</si>
  <si>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</si>
  <si>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</si>
  <si>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</si>
  <si>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</si>
  <si>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</si>
  <si>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</si>
  <si>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</si>
  <si>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</si>
  <si>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</si>
  <si>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</si>
  <si>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</si>
  <si>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</si>
  <si>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</si>
  <si>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</si>
  <si>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</si>
  <si>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</si>
  <si>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</si>
  <si>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</si>
  <si>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</si>
  <si>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</si>
  <si>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</si>
  <si>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</si>
  <si>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</si>
  <si>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</si>
  <si>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</si>
  <si>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</si>
  <si>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</si>
  <si>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</si>
  <si>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</si>
  <si>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</si>
  <si>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</si>
  <si>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</si>
  <si>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</si>
  <si>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</si>
  <si>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</si>
  <si>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</si>
  <si>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</si>
  <si>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</si>
  <si>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</si>
  <si>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</si>
  <si>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</si>
  <si>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</si>
  <si>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</si>
  <si>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</si>
  <si>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</si>
  <si>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</si>
  <si>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</si>
  <si>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</si>
  <si>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</si>
  <si>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</si>
  <si>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</si>
  <si>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</si>
  <si>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</si>
  <si>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</si>
  <si>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</si>
  <si>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</si>
  <si>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</si>
  <si>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</si>
  <si>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</si>
  <si>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</si>
  <si>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</si>
  <si>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</si>
  <si>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</si>
  <si>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</si>
  <si>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</si>
  <si>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</si>
  <si>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</si>
  <si>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</si>
  <si>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</si>
  <si>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</si>
  <si>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</si>
  <si>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</si>
  <si>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</si>
  <si>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</si>
  <si>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</si>
  <si>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</si>
  <si>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</si>
  <si>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</si>
  <si>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</si>
  <si>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</si>
  <si>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</si>
  <si>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</si>
  <si>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</si>
  <si>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</si>
  <si>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</si>
  <si>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</si>
  <si>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</si>
  <si>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</si>
  <si>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</si>
  <si>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</si>
  <si>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</si>
  <si>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</si>
  <si>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</si>
  <si>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</si>
  <si>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</si>
  <si>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</si>
  <si>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</si>
  <si>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</si>
  <si>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</si>
  <si>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</si>
  <si>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</si>
  <si>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</si>
  <si>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</si>
  <si>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</si>
  <si>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</si>
  <si>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</si>
  <si>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</si>
  <si>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</si>
  <si>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</si>
  <si>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</si>
  <si>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</si>
  <si>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</si>
  <si>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</si>
  <si>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</si>
  <si>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</si>
  <si>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</si>
  <si>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</si>
  <si>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</si>
  <si>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</si>
  <si>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</si>
  <si>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</si>
  <si>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</si>
  <si>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</si>
  <si>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</si>
  <si>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</si>
  <si>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</si>
  <si>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</si>
  <si>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</si>
  <si>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</si>
  <si>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</si>
  <si>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</si>
  <si>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</si>
  <si>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</si>
  <si>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</si>
  <si>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</si>
  <si>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</si>
  <si>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</si>
  <si>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</si>
  <si>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</si>
  <si>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</si>
  <si>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</si>
  <si>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</si>
  <si>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</si>
  <si>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</si>
  <si>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</si>
  <si>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</si>
  <si>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</si>
  <si>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</si>
  <si>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</si>
  <si>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</si>
  <si>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</si>
  <si>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</si>
  <si>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</si>
  <si>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</si>
  <si>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</si>
  <si>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</si>
  <si>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</si>
  <si>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</si>
  <si>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</si>
  <si>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</si>
  <si>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</si>
  <si>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</si>
  <si>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</si>
  <si>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</si>
  <si>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</si>
  <si>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</si>
  <si>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</si>
  <si>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</si>
  <si>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</si>
  <si>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</si>
  <si>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</si>
  <si>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</si>
  <si>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</si>
  <si>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</si>
  <si>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</si>
  <si>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</si>
  <si>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</si>
  <si>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</si>
  <si>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</si>
  <si>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</si>
  <si>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</si>
  <si>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</si>
  <si>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</si>
  <si>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</si>
  <si>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</si>
  <si>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</si>
  <si>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</si>
  <si>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</si>
  <si>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</si>
  <si>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</si>
  <si>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</si>
  <si>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</si>
  <si>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</si>
  <si>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</si>
  <si>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</si>
  <si>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</si>
  <si>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</si>
  <si>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</si>
  <si>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</si>
  <si>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</si>
  <si>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</si>
  <si>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</si>
  <si>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</si>
  <si>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</si>
  <si>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</si>
  <si>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</si>
  <si>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</si>
  <si>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</si>
  <si>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</si>
  <si>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</si>
  <si>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</si>
  <si>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</si>
  <si>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</si>
  <si>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</si>
  <si>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</si>
  <si>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</si>
  <si>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</si>
  <si>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</si>
  <si>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</si>
  <si>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</si>
  <si>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</si>
  <si>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</si>
  <si>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</si>
  <si>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</si>
  <si>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</si>
  <si>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</si>
  <si>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</si>
  <si>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</si>
  <si>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</si>
  <si>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</si>
  <si>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</si>
  <si>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</si>
  <si>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</si>
  <si>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</si>
  <si>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</si>
  <si>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</si>
  <si>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</si>
  <si>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</si>
  <si>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</si>
  <si>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</si>
  <si>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</si>
  <si>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</si>
  <si>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</si>
  <si>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</si>
  <si>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</si>
  <si>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</si>
  <si>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</si>
  <si>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</si>
  <si>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</si>
  <si>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</si>
  <si>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</si>
  <si>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</si>
  <si>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</si>
  <si>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</si>
  <si>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</si>
  <si>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</si>
  <si>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</si>
  <si>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</si>
  <si>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</si>
  <si>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</si>
  <si>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</si>
  <si>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</si>
  <si>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</si>
  <si>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</si>
  <si>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</si>
  <si>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</si>
  <si>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</si>
  <si>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</si>
  <si>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</si>
  <si>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</si>
  <si>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</si>
  <si>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</si>
  <si>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</si>
  <si>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</si>
  <si>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</si>
  <si>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</si>
  <si>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</si>
  <si>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</si>
  <si>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</si>
  <si>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</si>
  <si>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</si>
  <si>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</si>
  <si>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</si>
  <si>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</si>
  <si>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</si>
  <si>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</si>
  <si>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</si>
  <si>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</si>
  <si>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</si>
  <si>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</si>
  <si>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</si>
  <si>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</si>
  <si>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</si>
  <si>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</si>
  <si>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</si>
  <si>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</si>
  <si>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</si>
  <si>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</si>
  <si>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</si>
  <si>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</si>
  <si>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</si>
  <si>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</si>
  <si>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</si>
  <si>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</si>
  <si>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</si>
  <si>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</si>
  <si>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</si>
  <si>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</si>
  <si>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</si>
  <si>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</si>
  <si>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</si>
  <si>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</si>
  <si>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</si>
  <si>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</si>
  <si>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</si>
  <si>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</si>
  <si>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</si>
  <si>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</si>
  <si>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</si>
  <si>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</si>
  <si>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</si>
  <si>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</si>
  <si>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</si>
  <si>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</si>
  <si>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</si>
  <si>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</si>
  <si>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</si>
  <si>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</si>
  <si>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</si>
  <si>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</si>
  <si>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</si>
  <si>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</si>
  <si>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</si>
  <si>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</si>
  <si>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</si>
  <si>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</si>
  <si>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</si>
  <si>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</si>
  <si>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</si>
  <si>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</si>
  <si>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</si>
  <si>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</si>
  <si>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</si>
  <si>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</si>
  <si>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</si>
  <si>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</si>
  <si>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</si>
  <si>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</si>
  <si>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</si>
  <si>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</si>
  <si>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</si>
  <si>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</si>
  <si>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</si>
  <si>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</si>
  <si>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</si>
  <si>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</si>
  <si>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</si>
  <si>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</si>
  <si>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</si>
  <si>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</si>
  <si>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</si>
  <si>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</si>
  <si>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</si>
  <si>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</si>
  <si>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</si>
  <si>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</si>
  <si>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</si>
  <si>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</si>
  <si>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</si>
  <si>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</si>
  <si>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</si>
  <si>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</si>
  <si>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</si>
  <si>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</si>
  <si>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</si>
  <si>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</si>
  <si>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</si>
  <si>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</si>
  <si>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</si>
  <si>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</si>
  <si>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</si>
  <si>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</si>
  <si>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</si>
  <si>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</si>
  <si>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</si>
  <si>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</si>
  <si>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</si>
  <si>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</si>
  <si>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</si>
  <si>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</si>
  <si>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</si>
  <si>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</si>
  <si>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</si>
  <si>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</si>
  <si>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</si>
  <si>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</si>
  <si>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</si>
  <si>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</si>
  <si>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</si>
  <si>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</si>
  <si>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</si>
  <si>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</si>
  <si>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</si>
  <si>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</si>
  <si>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</si>
  <si>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</si>
  <si>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</si>
  <si>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</si>
  <si>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</si>
  <si>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</si>
  <si>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</si>
  <si>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</si>
  <si>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</si>
  <si>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</si>
  <si>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</si>
  <si>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</si>
  <si>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</si>
  <si>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</si>
  <si>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</si>
  <si>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</si>
  <si>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</si>
  <si>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</si>
  <si>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</si>
  <si>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</si>
  <si>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</si>
  <si>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</si>
  <si>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</si>
  <si>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</si>
  <si>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</si>
  <si>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</si>
  <si>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</si>
  <si>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</si>
  <si>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</si>
  <si>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</si>
  <si>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</si>
  <si>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</si>
  <si>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</si>
  <si>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</si>
  <si>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</si>
  <si>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</si>
  <si>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</si>
  <si>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</si>
  <si>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</si>
  <si>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</si>
  <si>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</si>
  <si>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</si>
  <si>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</si>
  <si>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</si>
  <si>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</si>
  <si>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</si>
  <si>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</si>
  <si>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</si>
  <si>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</si>
  <si>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</si>
  <si>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</si>
  <si>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</si>
  <si>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</si>
  <si>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</si>
  <si>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</si>
  <si>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</si>
  <si>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</si>
  <si>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</si>
  <si>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</si>
  <si>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</si>
  <si>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</si>
  <si>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</si>
  <si>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</si>
  <si>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</si>
  <si>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</si>
  <si>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</si>
  <si>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</si>
  <si>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</si>
  <si>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</si>
  <si>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</si>
  <si>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</si>
  <si>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</si>
  <si>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</si>
  <si>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</si>
  <si>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</si>
  <si>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</si>
  <si>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</si>
  <si>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</si>
  <si>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</si>
  <si>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</si>
  <si>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</si>
  <si>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</si>
  <si>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</si>
  <si>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</si>
  <si>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</si>
  <si>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</si>
  <si>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</si>
  <si>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</si>
  <si>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</si>
  <si>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</si>
  <si>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</si>
  <si>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</si>
  <si>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</si>
  <si>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</si>
  <si>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</si>
  <si>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</si>
  <si>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</si>
  <si>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</si>
  <si>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</si>
  <si>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</si>
  <si>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</si>
  <si>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</si>
  <si>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</si>
  <si>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</si>
  <si>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</si>
  <si>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</si>
  <si>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</si>
  <si>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</si>
  <si>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</si>
  <si>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</si>
  <si>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</si>
  <si>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</si>
  <si>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</si>
  <si>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</si>
  <si>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</si>
  <si>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</si>
  <si>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</si>
  <si>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</si>
  <si>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</si>
  <si>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</si>
  <si>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</si>
  <si>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</si>
  <si>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</si>
  <si>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</si>
  <si>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</si>
  <si>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</si>
  <si>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</si>
  <si>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</si>
  <si>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</si>
  <si>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</si>
  <si>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</si>
  <si>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</si>
  <si>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</si>
  <si>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</si>
  <si>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</si>
  <si>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</si>
  <si>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</si>
  <si>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</si>
  <si>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</si>
  <si>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</si>
  <si>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</si>
  <si>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</si>
  <si>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</si>
  <si>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</si>
  <si>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</si>
  <si>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</si>
  <si>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</si>
  <si>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</si>
  <si>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</si>
  <si>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</si>
  <si>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</si>
  <si>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</si>
  <si>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</si>
  <si>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</si>
  <si>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</si>
  <si>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</si>
  <si>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</si>
  <si>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</si>
  <si>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</si>
  <si>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</si>
  <si>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</si>
  <si>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</si>
  <si>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</si>
  <si>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</si>
  <si>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</si>
  <si>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</si>
  <si>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</si>
  <si>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</si>
  <si>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</si>
  <si>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</si>
  <si>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</si>
  <si>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</si>
  <si>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</si>
  <si>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</si>
  <si>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</si>
  <si>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</si>
  <si>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</si>
  <si>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</si>
  <si>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</si>
  <si>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</si>
  <si>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</si>
  <si>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</si>
  <si>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</si>
  <si>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</si>
  <si>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</si>
  <si>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</si>
  <si>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</si>
  <si>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</si>
  <si>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</si>
  <si>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</si>
  <si>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</si>
  <si>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</si>
  <si>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</si>
  <si>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</si>
  <si>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</si>
  <si>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</si>
  <si>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</si>
  <si>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</si>
  <si>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</si>
  <si>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</si>
  <si>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</si>
  <si>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</si>
  <si>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</si>
  <si>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</si>
  <si>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</si>
  <si>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</si>
  <si>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</si>
  <si>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</si>
  <si>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</si>
  <si>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</si>
  <si>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</si>
  <si>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</si>
  <si>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</si>
  <si>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</si>
  <si>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</si>
  <si>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</si>
  <si>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</si>
  <si>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</si>
  <si>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</si>
  <si>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</si>
  <si>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</si>
  <si>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</si>
  <si>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</si>
  <si>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</si>
  <si>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</si>
  <si>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</si>
  <si>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</si>
  <si>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</si>
  <si>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</si>
  <si>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</si>
  <si>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</si>
  <si>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</si>
  <si>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</si>
  <si>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</si>
  <si>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</si>
  <si>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</si>
  <si>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</si>
  <si>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</si>
  <si>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</si>
  <si>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</si>
  <si>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</si>
  <si>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</si>
  <si>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</si>
  <si>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</si>
  <si>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</si>
  <si>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</si>
  <si>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</si>
  <si>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</si>
  <si>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</si>
  <si>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</si>
  <si>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</si>
  <si>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</si>
  <si>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</si>
  <si>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</si>
  <si>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</si>
  <si>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</si>
  <si>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</si>
  <si>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</si>
  <si>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</si>
  <si>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</si>
  <si>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</si>
  <si>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</si>
  <si>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</si>
  <si>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</si>
  <si>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</si>
  <si>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</si>
  <si>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</si>
  <si>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</si>
  <si>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</si>
  <si>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</si>
  <si>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</si>
  <si>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</si>
  <si>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</si>
  <si>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</si>
  <si>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</si>
  <si>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</si>
  <si>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</si>
  <si>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</si>
  <si>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</si>
  <si>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</si>
  <si>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</si>
  <si>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</si>
  <si>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</si>
  <si>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</si>
  <si>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</si>
  <si>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</si>
  <si>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</si>
  <si>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</si>
  <si>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</si>
  <si>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</si>
  <si>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</si>
  <si>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</si>
  <si>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</si>
  <si>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</si>
  <si>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</si>
  <si>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</si>
  <si>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</si>
  <si>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</si>
  <si>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</si>
  <si>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</si>
  <si>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</si>
  <si>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</si>
  <si>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</si>
  <si>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</si>
  <si>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</si>
  <si>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</si>
  <si>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</si>
  <si>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</si>
  <si>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</si>
  <si>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</si>
  <si>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</si>
  <si>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</si>
  <si>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</si>
  <si>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</si>
  <si>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</si>
  <si>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</si>
  <si>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</si>
  <si>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</si>
  <si>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</si>
  <si>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</si>
  <si>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</si>
  <si>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</si>
  <si>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</si>
  <si>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</si>
  <si>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</si>
  <si>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</si>
  <si>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</si>
  <si>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</si>
  <si>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</si>
  <si>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</si>
  <si>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</si>
  <si>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</si>
  <si>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</si>
  <si>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</si>
  <si>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</si>
  <si>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</si>
  <si>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</si>
  <si>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</si>
  <si>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</si>
  <si>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</si>
  <si>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</si>
  <si>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</si>
  <si>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</si>
  <si>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</si>
  <si>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</si>
  <si>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</si>
  <si>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</si>
  <si>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</si>
  <si>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</si>
  <si>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</si>
  <si>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</si>
  <si>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</si>
  <si>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</si>
  <si>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</si>
  <si>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</si>
  <si>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</si>
  <si>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</si>
  <si>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</si>
  <si>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</si>
  <si>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</si>
  <si>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</si>
  <si>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</si>
  <si>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</si>
  <si>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</si>
  <si>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</si>
  <si>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</si>
  <si>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</si>
  <si>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</si>
  <si>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</si>
  <si>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</si>
  <si>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</si>
  <si>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</si>
  <si>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</si>
  <si>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</si>
  <si>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</si>
  <si>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</si>
  <si>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</si>
  <si>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</si>
  <si>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</si>
  <si>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</si>
  <si>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</si>
  <si>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</si>
  <si>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</si>
  <si>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</si>
  <si>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</si>
  <si>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</si>
  <si>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</si>
  <si>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</si>
  <si>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</si>
  <si>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</si>
  <si>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</si>
  <si>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</si>
  <si>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</si>
  <si>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</si>
  <si>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</si>
  <si>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</si>
  <si>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</si>
  <si>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</si>
  <si>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</si>
  <si>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</si>
  <si>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</si>
  <si>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</si>
  <si>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</si>
  <si>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</si>
  <si>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</si>
  <si>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</si>
  <si>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</si>
  <si>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</si>
  <si>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</si>
  <si>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</si>
  <si>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</si>
  <si>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</si>
  <si>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</si>
  <si>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</si>
  <si>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</si>
  <si>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</si>
  <si>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</si>
  <si>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</si>
  <si>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</si>
  <si>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</si>
  <si>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</si>
  <si>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</si>
  <si>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</si>
  <si>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</si>
  <si>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</si>
  <si>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</si>
  <si>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</si>
  <si>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</si>
  <si>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</si>
  <si>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</si>
  <si>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</si>
  <si>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</si>
  <si>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</si>
  <si>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</si>
  <si>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</si>
  <si>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</si>
  <si>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</si>
  <si>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</si>
  <si>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</si>
  <si>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</si>
  <si>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</si>
  <si>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</si>
  <si>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</si>
  <si>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</si>
  <si>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</si>
  <si>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</si>
  <si>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</si>
  <si>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</si>
  <si>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</si>
  <si>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</si>
  <si>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</si>
  <si>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</si>
  <si>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</si>
  <si>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</si>
  <si>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</si>
  <si>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</si>
  <si>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</si>
  <si>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</si>
  <si>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</si>
  <si>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</si>
  <si>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</si>
  <si>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</si>
  <si>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</si>
  <si>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</si>
  <si>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</si>
  <si>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</si>
  <si>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</si>
  <si>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</si>
  <si>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</si>
  <si>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</si>
  <si>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</si>
  <si>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</si>
  <si>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</si>
  <si>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</si>
  <si>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</si>
  <si>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</si>
  <si>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</si>
  <si>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</si>
  <si>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</si>
  <si>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</si>
  <si>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</si>
  <si>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</si>
  <si>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</si>
  <si>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</si>
  <si>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</si>
  <si>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</si>
  <si>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</si>
  <si>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</si>
  <si>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</si>
  <si>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</si>
  <si>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</si>
  <si>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</si>
  <si>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</si>
  <si>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</si>
  <si>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</si>
  <si>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</si>
  <si>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</si>
  <si>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</si>
  <si>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</si>
  <si>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</si>
  <si>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</si>
  <si>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</si>
  <si>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</si>
  <si>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</si>
  <si>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</si>
  <si>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</si>
  <si>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</si>
  <si>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</si>
  <si>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</si>
  <si>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</si>
  <si>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</si>
  <si>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</si>
  <si>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</si>
  <si>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</si>
  <si>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</si>
  <si>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</si>
  <si>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</si>
  <si>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</si>
  <si>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</si>
  <si>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</si>
  <si>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</si>
  <si>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</si>
  <si>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</si>
  <si>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</si>
  <si>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</si>
  <si>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</si>
  <si>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</si>
  <si>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</si>
  <si>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</si>
  <si>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</si>
  <si>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</si>
  <si>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</si>
  <si>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</si>
  <si>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</si>
  <si>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</si>
  <si>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</si>
  <si>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</si>
  <si>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</si>
  <si>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</si>
  <si>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</si>
  <si>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</si>
  <si>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</si>
  <si>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</si>
  <si>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</si>
  <si>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</si>
  <si>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</si>
  <si>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</si>
  <si>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</si>
  <si>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</si>
  <si>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</si>
  <si>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</si>
  <si>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</si>
  <si>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</si>
  <si>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</si>
  <si>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</si>
  <si>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</si>
  <si>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</si>
  <si>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</si>
  <si>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</si>
  <si>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</si>
  <si>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</si>
  <si>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</si>
  <si>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</si>
  <si>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</si>
  <si>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</si>
  <si>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</si>
  <si>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</si>
  <si>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</si>
  <si>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</si>
  <si>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</si>
  <si>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</si>
  <si>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</si>
  <si>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</si>
  <si>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</si>
  <si>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</si>
  <si>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</si>
  <si>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</si>
  <si>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</si>
  <si>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</si>
  <si>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</si>
  <si>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</si>
  <si>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</si>
  <si>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</si>
  <si>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</si>
  <si>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</si>
  <si>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</si>
  <si>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</si>
  <si>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</si>
  <si>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</si>
  <si>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</si>
  <si>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</si>
  <si>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</si>
  <si>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</si>
  <si>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</si>
  <si>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</si>
  <si>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</si>
  <si>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</si>
  <si>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</si>
  <si>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</si>
  <si>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</si>
  <si>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</si>
  <si>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</si>
  <si>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</si>
  <si>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</si>
  <si>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</si>
  <si>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</si>
  <si>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</si>
  <si>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</si>
  <si>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</si>
  <si>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</si>
  <si>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</si>
  <si>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</si>
  <si>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</si>
  <si>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</si>
  <si>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</si>
  <si>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</si>
  <si>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</si>
  <si>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</si>
  <si>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</si>
  <si>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</si>
  <si>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</si>
  <si>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</si>
  <si>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</si>
  <si>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</si>
  <si>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</si>
  <si>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</si>
  <si>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</si>
  <si>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</si>
  <si>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</si>
  <si>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</si>
  <si>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</si>
  <si>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</si>
  <si>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</si>
  <si>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</si>
  <si>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</si>
  <si>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</si>
  <si>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</si>
  <si>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</si>
  <si>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</si>
  <si>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</si>
  <si>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</si>
  <si>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</si>
  <si>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</si>
  <si>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</si>
  <si>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</si>
  <si>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</si>
  <si>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</si>
  <si>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</si>
  <si>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</si>
  <si>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</si>
  <si>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</si>
  <si>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</si>
  <si>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</si>
  <si>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</si>
  <si>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</si>
  <si>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</si>
  <si>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</si>
  <si>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</si>
  <si>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</si>
  <si>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</si>
  <si>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</si>
  <si>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</si>
  <si>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</si>
  <si>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</si>
  <si>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</si>
  <si>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</si>
  <si>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</si>
  <si>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</si>
  <si>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</si>
  <si>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</si>
  <si>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</si>
  <si>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</si>
  <si>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</si>
  <si>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</si>
  <si>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</si>
  <si>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</si>
  <si>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</si>
  <si>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</si>
  <si>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</si>
  <si>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</si>
  <si>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</si>
  <si>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</si>
  <si>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</si>
  <si>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</si>
  <si>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</si>
  <si>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</si>
  <si>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</si>
  <si>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</si>
  <si>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</si>
  <si>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</si>
  <si>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</si>
  <si>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</si>
  <si>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</si>
  <si>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</si>
  <si>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</si>
  <si>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</si>
  <si>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</si>
  <si>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</si>
  <si>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</si>
  <si>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</si>
  <si>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</si>
  <si>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</si>
  <si>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</si>
  <si>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</si>
  <si>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</si>
  <si>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</si>
  <si>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</si>
  <si>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</si>
  <si>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</si>
  <si>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</si>
  <si>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</si>
  <si>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</si>
  <si>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</si>
  <si>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</si>
  <si>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</si>
  <si>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</si>
  <si>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</si>
  <si>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</si>
  <si>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</si>
  <si>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</si>
  <si>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</si>
  <si>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</si>
  <si>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</si>
  <si>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</si>
  <si>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</si>
  <si>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</si>
  <si>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</si>
  <si>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</si>
  <si>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</si>
  <si>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</si>
  <si>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</si>
  <si>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</si>
  <si>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</si>
  <si>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</si>
  <si>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</si>
  <si>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</si>
  <si>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</si>
  <si>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</si>
  <si>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</si>
  <si>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</si>
  <si>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</si>
  <si>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</si>
  <si>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</si>
  <si>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</si>
  <si>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</si>
  <si>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</si>
  <si>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</si>
  <si>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</si>
  <si>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</si>
  <si>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</si>
  <si>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</si>
  <si>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</si>
  <si>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</si>
  <si>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</si>
  <si>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</si>
  <si>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</si>
  <si>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</si>
  <si>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</si>
  <si>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</si>
  <si>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</si>
  <si>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</si>
  <si>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</si>
  <si>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</si>
  <si>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</si>
  <si>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</si>
  <si>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</si>
  <si>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</si>
  <si>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</si>
  <si>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</si>
  <si>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</si>
  <si>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</si>
  <si>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</si>
  <si>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</si>
  <si>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</si>
  <si>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</si>
  <si>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</si>
  <si>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</si>
  <si>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</si>
  <si>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</si>
  <si>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</si>
  <si>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</si>
  <si>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</si>
  <si>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</si>
  <si>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</si>
  <si>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</si>
  <si>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</si>
  <si>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</si>
  <si>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</si>
  <si>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</si>
  <si>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</si>
  <si>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</si>
  <si>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</si>
  <si>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</si>
  <si>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</si>
  <si>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</si>
  <si>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</si>
  <si>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</si>
  <si>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</si>
  <si>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</si>
  <si>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</si>
  <si>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</si>
  <si>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</si>
  <si>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</si>
  <si>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</si>
  <si>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</si>
  <si>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</si>
  <si>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</si>
  <si>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</si>
  <si>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</si>
  <si>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</si>
  <si>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</si>
  <si>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</si>
  <si>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</si>
  <si>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</si>
  <si>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</si>
  <si>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</si>
  <si>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</si>
  <si>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</si>
  <si>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</si>
  <si>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</si>
  <si>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</si>
  <si>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</si>
  <si>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</si>
  <si>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</si>
  <si>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</si>
  <si>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</si>
  <si>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</si>
  <si>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</si>
  <si>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</si>
  <si>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</si>
  <si>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</si>
  <si>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</si>
  <si>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</si>
  <si>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</si>
  <si>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</si>
  <si>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</si>
  <si>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</si>
  <si>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</si>
  <si>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</si>
  <si>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</si>
  <si>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</si>
  <si>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</si>
  <si>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</si>
  <si>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</si>
  <si>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</si>
  <si>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</si>
  <si>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</si>
  <si>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</si>
  <si>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</si>
  <si>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</si>
  <si>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</si>
  <si>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</si>
  <si>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</si>
  <si>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</si>
  <si>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</si>
  <si>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</si>
  <si>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</si>
  <si>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</si>
  <si>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</si>
  <si>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</si>
  <si>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</si>
  <si>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</si>
  <si>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</si>
  <si>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</si>
  <si>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</si>
  <si>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</si>
  <si>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</si>
  <si>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</si>
  <si>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</si>
  <si>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</si>
  <si>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</si>
  <si>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</si>
  <si>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</si>
  <si>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</si>
  <si>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</si>
  <si>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</si>
  <si>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</si>
  <si>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</si>
  <si>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</si>
  <si>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</si>
  <si>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</si>
  <si>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</si>
  <si>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</si>
  <si>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</si>
  <si>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</si>
  <si>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</si>
  <si>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</si>
  <si>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</si>
  <si>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</si>
  <si>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</si>
  <si>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</si>
  <si>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</si>
  <si>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</si>
  <si>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</si>
  <si>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</si>
  <si>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</si>
  <si>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</si>
  <si>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</si>
  <si>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</si>
  <si>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</si>
  <si>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</si>
  <si>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</si>
  <si>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</si>
  <si>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</si>
  <si>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</si>
  <si>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</si>
  <si>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</si>
  <si>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</si>
  <si>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</si>
  <si>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</si>
  <si>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</si>
  <si>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</si>
  <si>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</si>
  <si>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</si>
  <si>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</si>
  <si>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</si>
  <si>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</si>
  <si>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</si>
  <si>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</si>
  <si>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</si>
  <si>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</si>
  <si>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</si>
  <si>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</si>
  <si>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</si>
  <si>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</si>
  <si>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</si>
  <si>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</si>
  <si>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</si>
  <si>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</si>
  <si>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</si>
  <si>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</si>
  <si>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</si>
  <si>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</si>
  <si>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</si>
  <si>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</si>
  <si>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</si>
  <si>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</si>
  <si>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</si>
  <si>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</si>
  <si>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</si>
  <si>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</si>
  <si>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</si>
  <si>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</si>
  <si>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</si>
  <si>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</si>
  <si>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</si>
  <si>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</si>
  <si>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</si>
  <si>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</si>
  <si>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</si>
  <si>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</si>
  <si>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</si>
  <si>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</si>
  <si>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</si>
  <si>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</si>
  <si>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</si>
  <si>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</si>
  <si>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</si>
  <si>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</si>
  <si>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</si>
  <si>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</si>
  <si>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</si>
  <si>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</si>
  <si>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</si>
  <si>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</si>
  <si>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</si>
  <si>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</si>
  <si>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</si>
  <si>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</si>
  <si>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</si>
  <si>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</si>
  <si>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</si>
  <si>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</si>
  <si>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</si>
  <si>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</si>
  <si>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</si>
  <si>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</si>
  <si>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</si>
  <si>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</si>
  <si>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</si>
  <si>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</si>
  <si>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</si>
  <si>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</si>
  <si>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</si>
  <si>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</si>
  <si>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</si>
  <si>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</si>
  <si>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</si>
  <si>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</si>
  <si>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</si>
  <si>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</si>
  <si>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</si>
  <si>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</si>
  <si>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</si>
  <si>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</si>
  <si>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</si>
  <si>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</si>
  <si>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</si>
  <si>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</si>
  <si>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</si>
  <si>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</si>
  <si>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</si>
  <si>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</si>
  <si>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</si>
  <si>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</si>
  <si>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</si>
  <si>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</si>
  <si>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</si>
  <si>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</si>
  <si>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</si>
  <si>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</si>
  <si>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</si>
  <si>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</si>
  <si>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</si>
  <si>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</si>
  <si>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</si>
  <si>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</si>
  <si>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</si>
  <si>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</si>
  <si>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</si>
  <si>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</si>
  <si>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</si>
  <si>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</si>
  <si>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</si>
  <si>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</si>
  <si>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</si>
  <si>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</si>
  <si>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</si>
  <si>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</si>
  <si>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</si>
  <si>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</si>
  <si>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</si>
  <si>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</si>
  <si>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</si>
  <si>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</si>
  <si>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</si>
  <si>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</si>
  <si>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</si>
  <si>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</si>
  <si>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</si>
  <si>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</si>
  <si>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</si>
  <si>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</si>
  <si>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</si>
  <si>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</si>
  <si>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</si>
  <si>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</si>
  <si>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</si>
  <si>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</si>
  <si>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</si>
  <si>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</si>
  <si>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</si>
  <si>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</si>
  <si>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</si>
  <si>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</si>
  <si>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</si>
  <si>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</si>
  <si>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</si>
  <si>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</si>
  <si>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</si>
  <si>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</si>
  <si>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</si>
  <si>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</si>
  <si>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</si>
  <si>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</si>
  <si>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</si>
  <si>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</si>
  <si>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</si>
  <si>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</si>
  <si>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</si>
  <si>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</si>
  <si>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</si>
  <si>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</si>
  <si>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</si>
  <si>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</si>
  <si>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</si>
  <si>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</si>
  <si>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</si>
  <si>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</si>
  <si>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</si>
  <si>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</si>
  <si>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</si>
  <si>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</si>
  <si>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</si>
  <si>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</si>
  <si>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</si>
  <si>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</si>
  <si>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</si>
  <si>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</si>
  <si>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</si>
  <si>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</si>
  <si>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</si>
  <si>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</si>
  <si>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</si>
  <si>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</si>
  <si>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</si>
  <si>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</si>
  <si>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</si>
  <si>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</si>
  <si>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</si>
  <si>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</si>
  <si>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</si>
  <si>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</si>
  <si>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</si>
  <si>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</si>
  <si>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</si>
  <si>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</si>
  <si>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</si>
  <si>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</si>
  <si>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</si>
  <si>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</si>
  <si>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</si>
  <si>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</si>
  <si>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</si>
  <si>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</si>
  <si>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</si>
  <si>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</si>
  <si>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</si>
  <si>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</si>
  <si>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</si>
  <si>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</si>
  <si>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</si>
  <si>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</si>
  <si>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</si>
  <si>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</si>
  <si>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</si>
  <si>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</si>
  <si>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</si>
  <si>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</si>
  <si>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</si>
  <si>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</si>
  <si>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</si>
  <si>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</si>
  <si>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</si>
  <si>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</si>
  <si>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</si>
  <si>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</si>
  <si>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</si>
  <si>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</si>
  <si>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</si>
  <si>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</si>
  <si>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</si>
  <si>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</si>
  <si>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</si>
  <si>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</si>
  <si>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</si>
  <si>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</si>
  <si>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</si>
  <si>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</si>
  <si>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</si>
  <si>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</si>
  <si>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</si>
  <si>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</si>
  <si>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</si>
  <si>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</si>
  <si>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</si>
  <si>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</si>
  <si>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</si>
  <si>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</si>
  <si>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</si>
  <si>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</si>
  <si>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</si>
  <si>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</si>
  <si>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</si>
  <si>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</si>
  <si>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</si>
  <si>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</si>
  <si>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</si>
  <si>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</si>
  <si>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</si>
  <si>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</si>
  <si>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</si>
  <si>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</si>
  <si>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</si>
  <si>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</si>
  <si>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</si>
  <si>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</si>
  <si>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</si>
  <si>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</si>
  <si>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</si>
  <si>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</si>
  <si>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</si>
  <si>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</si>
  <si>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</si>
  <si>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</si>
  <si>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</si>
  <si>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</si>
  <si>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</si>
  <si>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</si>
  <si>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</si>
  <si>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</si>
  <si>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</si>
  <si>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</si>
  <si>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</si>
  <si>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</si>
  <si>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</si>
  <si>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</si>
  <si>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</si>
  <si>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</si>
  <si>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</si>
  <si>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</si>
  <si>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</si>
  <si>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</si>
  <si>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</si>
  <si>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</si>
  <si>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</si>
  <si>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</si>
  <si>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</si>
  <si>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</si>
  <si>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</si>
  <si>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</si>
  <si>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</si>
  <si>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</si>
  <si>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</si>
  <si>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</si>
  <si>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</si>
  <si>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</si>
  <si>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</si>
  <si>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</si>
  <si>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</si>
  <si>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</si>
  <si>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</si>
  <si>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</si>
  <si>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</si>
  <si>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</si>
  <si>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</si>
  <si>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</si>
  <si>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</si>
  <si>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</si>
  <si>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</si>
  <si>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</si>
  <si>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</si>
  <si>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</si>
  <si>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</si>
  <si>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</si>
  <si>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</si>
  <si>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</si>
  <si>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</si>
  <si>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</si>
  <si>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</si>
  <si>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</si>
  <si>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</si>
  <si>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</si>
  <si>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</si>
  <si>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</si>
  <si>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</si>
  <si>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</si>
  <si>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</si>
  <si>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</si>
  <si>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</si>
  <si>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</si>
  <si>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</si>
  <si>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</si>
  <si>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</si>
  <si>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</si>
  <si>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</si>
  <si>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</si>
  <si>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</si>
  <si>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</si>
  <si>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</si>
  <si>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</si>
  <si>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</si>
  <si>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</si>
  <si>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</si>
  <si>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</si>
  <si>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</si>
  <si>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</si>
  <si>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</si>
  <si>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</si>
  <si>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</si>
  <si>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</si>
  <si>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</si>
  <si>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</si>
  <si>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</si>
  <si>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</si>
  <si>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</si>
  <si>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</si>
  <si>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</si>
  <si>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</si>
  <si>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</si>
  <si>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</si>
  <si>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</si>
  <si>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</si>
  <si>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</si>
  <si>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</si>
  <si>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</si>
  <si>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</si>
  <si>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</si>
  <si>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</si>
  <si>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</si>
  <si>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</si>
  <si>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</si>
  <si>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</si>
  <si>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</si>
  <si>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</si>
  <si>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</si>
  <si>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</si>
  <si>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</si>
  <si>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</si>
  <si>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</si>
  <si>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</si>
  <si>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</si>
  <si>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</si>
  <si>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</si>
  <si>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</si>
  <si>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</si>
  <si>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</si>
  <si>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</si>
  <si>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</si>
  <si>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</si>
  <si>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</si>
  <si>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</si>
  <si>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</si>
  <si>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</si>
  <si>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</si>
  <si>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</si>
  <si>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</si>
  <si>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</si>
  <si>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</si>
  <si>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</si>
  <si>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</si>
  <si>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</si>
  <si>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</si>
  <si>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</si>
  <si>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</si>
  <si>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</si>
  <si>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</si>
  <si>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</si>
  <si>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</si>
  <si>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</si>
  <si>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</si>
  <si>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</si>
  <si>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</si>
  <si>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</si>
  <si>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</si>
  <si>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</si>
  <si>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</si>
  <si>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</si>
  <si>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</si>
  <si>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</si>
  <si>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</si>
  <si>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</si>
  <si>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</si>
  <si>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</si>
  <si>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</si>
  <si>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</si>
  <si>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</si>
  <si>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</si>
  <si>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</si>
  <si>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</si>
  <si>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</si>
  <si>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</si>
  <si>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</si>
  <si>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</si>
  <si>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</si>
  <si>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</si>
  <si>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</si>
  <si>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</si>
  <si>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</si>
  <si>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</si>
  <si>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</si>
  <si>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</si>
  <si>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</si>
  <si>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</si>
  <si>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</si>
  <si>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</si>
  <si>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</si>
  <si>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</si>
  <si>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</si>
  <si>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</si>
  <si>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</si>
  <si>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</si>
  <si>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</si>
  <si>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</si>
  <si>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</si>
  <si>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</si>
  <si>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</si>
  <si>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</si>
  <si>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</si>
  <si>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</si>
  <si>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</si>
  <si>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</si>
  <si>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</si>
  <si>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</si>
  <si>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</si>
  <si>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</si>
  <si>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</si>
  <si>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</si>
  <si>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</si>
  <si>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</si>
  <si>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</si>
  <si>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</si>
  <si>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</si>
  <si>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</si>
  <si>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</si>
  <si>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</si>
  <si>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</si>
  <si>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</si>
  <si>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</si>
  <si>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</si>
  <si>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</si>
  <si>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</si>
  <si>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</si>
  <si>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</si>
  <si>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</si>
  <si>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</si>
  <si>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</si>
  <si>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</si>
  <si>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</si>
  <si>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</si>
  <si>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</si>
  <si>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</si>
  <si>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</si>
  <si>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</si>
  <si>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</si>
  <si>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</si>
  <si>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</si>
  <si>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</si>
  <si>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</si>
  <si>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</si>
  <si>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</si>
  <si>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</si>
  <si>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</si>
  <si>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</si>
  <si>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</si>
  <si>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</si>
  <si>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</si>
  <si>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</si>
  <si>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</si>
  <si>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</si>
  <si>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</si>
  <si>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</si>
  <si>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</si>
  <si>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</si>
  <si>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</si>
  <si>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</si>
  <si>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</si>
  <si>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</si>
  <si>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</si>
  <si>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</si>
  <si>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</si>
  <si>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</si>
  <si>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</si>
  <si>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</si>
  <si>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</si>
  <si>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</si>
  <si>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</si>
  <si>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</si>
  <si>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</si>
  <si>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</si>
  <si>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</si>
  <si>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</si>
  <si>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</si>
  <si>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</si>
  <si>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</si>
  <si>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</si>
  <si>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</si>
  <si>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</si>
  <si>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</si>
  <si>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</si>
  <si>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</si>
  <si>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</si>
  <si>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</si>
  <si>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</si>
  <si>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</si>
  <si>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</si>
  <si>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</si>
  <si>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</si>
  <si>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</si>
  <si>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</si>
  <si>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</si>
  <si>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</si>
  <si>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</si>
  <si>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</si>
  <si>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</si>
  <si>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</si>
  <si>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</si>
  <si>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</si>
  <si>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</si>
  <si>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</si>
  <si>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</si>
  <si>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</si>
  <si>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</si>
  <si>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</si>
  <si>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</si>
  <si>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</si>
  <si>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</si>
  <si>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</si>
  <si>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</si>
  <si>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</si>
  <si>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</si>
  <si>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</si>
  <si>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</si>
  <si>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</si>
  <si>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</si>
  <si>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</si>
  <si>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</si>
  <si>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</si>
  <si>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</si>
  <si>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</si>
  <si>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</si>
  <si>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</si>
  <si>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</si>
  <si>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</si>
  <si>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</si>
  <si>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</si>
  <si>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</si>
  <si>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</si>
  <si>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</si>
  <si>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</si>
  <si>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</si>
  <si>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</si>
  <si>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</si>
  <si>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</si>
  <si>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</si>
  <si>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</si>
  <si>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</si>
  <si>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</si>
  <si>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</si>
  <si>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</si>
  <si>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</si>
  <si>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</si>
  <si>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</si>
  <si>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</si>
  <si>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</si>
  <si>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</si>
  <si>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</si>
  <si>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</si>
  <si>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</si>
  <si>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</si>
  <si>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</si>
  <si>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</si>
  <si>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</si>
  <si>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</si>
  <si>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</si>
  <si>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</si>
  <si>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</si>
  <si>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</si>
  <si>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</si>
  <si>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</si>
  <si>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</si>
  <si>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</si>
  <si>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</si>
  <si>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</si>
  <si>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</si>
  <si>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</si>
  <si>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</si>
  <si>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</si>
  <si>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</si>
  <si>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</si>
  <si>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</si>
  <si>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</si>
  <si>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</si>
  <si>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</si>
  <si>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</si>
  <si>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</si>
  <si>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</si>
  <si>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</si>
  <si>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</si>
  <si>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</si>
  <si>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</si>
  <si>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</si>
  <si>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</si>
  <si>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</si>
  <si>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</si>
  <si>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</si>
  <si>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</si>
  <si>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</si>
  <si>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</si>
  <si>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</si>
  <si>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</si>
  <si>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</si>
  <si>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</si>
  <si>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</si>
  <si>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</si>
  <si>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</si>
  <si>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</si>
  <si>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</si>
  <si>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</si>
  <si>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</si>
  <si>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</si>
  <si>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</si>
  <si>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</si>
  <si>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</si>
  <si>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</si>
  <si>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</si>
  <si>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</si>
  <si>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</si>
  <si>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</si>
  <si>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</si>
  <si>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</si>
  <si>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</si>
  <si>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</si>
  <si>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</si>
  <si>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</si>
  <si>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</si>
  <si>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</si>
  <si>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</si>
  <si>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</si>
  <si>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</si>
  <si>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</si>
  <si>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</si>
  <si>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</si>
  <si>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</si>
  <si>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</si>
  <si>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</si>
  <si>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</si>
  <si>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</si>
  <si>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</si>
  <si>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</si>
  <si>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</si>
  <si>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</si>
  <si>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</si>
  <si>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</si>
  <si>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</si>
  <si>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</si>
  <si>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</si>
  <si>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</si>
  <si>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</si>
  <si>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</si>
  <si>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</si>
  <si>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</si>
  <si>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</si>
  <si>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</si>
  <si>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</si>
  <si>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</si>
  <si>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</si>
  <si>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</si>
  <si>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</si>
  <si>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</si>
  <si>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</si>
  <si>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</si>
  <si>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</si>
  <si>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</si>
  <si>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</si>
  <si>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</si>
  <si>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</si>
  <si>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</si>
  <si>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</si>
  <si>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</si>
  <si>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</si>
  <si>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</si>
  <si>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</si>
  <si>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</si>
  <si>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</si>
  <si>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</si>
  <si>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</si>
  <si>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</si>
  <si>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</si>
  <si>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</si>
  <si>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</si>
  <si>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</si>
  <si>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</si>
  <si>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</si>
  <si>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</si>
  <si>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</si>
  <si>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</si>
  <si>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</si>
  <si>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</si>
  <si>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</si>
  <si>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</si>
  <si>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</si>
  <si>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</si>
  <si>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</si>
  <si>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</si>
  <si>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</si>
  <si>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</si>
  <si>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</si>
  <si>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</si>
  <si>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</si>
  <si>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</si>
  <si>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</si>
  <si>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</si>
  <si>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</si>
  <si>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</si>
  <si>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</si>
  <si>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</si>
  <si>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</si>
  <si>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</si>
  <si>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</si>
  <si>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</si>
  <si>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</si>
  <si>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</si>
  <si>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</si>
  <si>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</si>
  <si>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</si>
  <si>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</si>
  <si>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</si>
  <si>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</si>
  <si>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</si>
  <si>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</si>
  <si>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</si>
  <si>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</si>
  <si>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</si>
  <si>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</si>
  <si>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</si>
  <si>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</si>
  <si>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</si>
  <si>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</si>
  <si>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</si>
  <si>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</si>
  <si>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</si>
  <si>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</si>
  <si>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</si>
  <si>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</si>
  <si>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</si>
  <si>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</si>
  <si>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</si>
  <si>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</si>
  <si>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</si>
  <si>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</si>
  <si>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</si>
  <si>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</si>
  <si>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</si>
  <si>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</si>
  <si>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</si>
  <si>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</si>
  <si>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</si>
  <si>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</si>
  <si>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</si>
  <si>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</si>
  <si>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</si>
  <si>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</si>
  <si>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</si>
  <si>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</si>
  <si>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</si>
  <si>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</si>
  <si>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</si>
  <si>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</si>
  <si>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</si>
  <si>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</si>
  <si>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</si>
  <si>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</si>
  <si>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</si>
  <si>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</si>
  <si>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</si>
  <si>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</si>
  <si>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</si>
  <si>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</si>
  <si>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</si>
  <si>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</si>
  <si>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</si>
  <si>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</si>
  <si>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</si>
  <si>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</si>
  <si>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</si>
  <si>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</si>
  <si>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</si>
  <si>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</si>
  <si>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</si>
  <si>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</si>
  <si>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</si>
  <si>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</si>
  <si>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</si>
  <si>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</si>
  <si>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</si>
  <si>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</si>
  <si>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</si>
  <si>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</si>
  <si>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</si>
  <si>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</si>
  <si>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</si>
  <si>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</si>
  <si>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</si>
  <si>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</si>
  <si>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</si>
  <si>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</si>
  <si>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</si>
  <si>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</si>
  <si>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</si>
  <si>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</si>
  <si>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</si>
  <si>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</si>
  <si>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</si>
  <si>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</si>
  <si>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</si>
  <si>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</si>
  <si>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</si>
  <si>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</si>
  <si>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</si>
  <si>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</si>
  <si>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</si>
  <si>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</si>
  <si>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</si>
  <si>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</si>
  <si>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</si>
  <si>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</si>
  <si>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</si>
  <si>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</si>
  <si>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</si>
  <si>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</si>
  <si>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</si>
  <si>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</si>
  <si>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</si>
  <si>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</si>
  <si>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</si>
  <si>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</si>
  <si>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</si>
  <si>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</si>
  <si>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</si>
  <si>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</si>
  <si>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</si>
  <si>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</si>
  <si>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</si>
  <si>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</si>
  <si>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</si>
  <si>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</si>
  <si>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</si>
  <si>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</si>
  <si>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</si>
  <si>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</si>
  <si>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</si>
  <si>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</si>
  <si>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</si>
  <si>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</si>
  <si>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</si>
  <si>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</si>
  <si>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</si>
  <si>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</si>
  <si>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</si>
  <si>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</si>
  <si>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</si>
  <si>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</si>
  <si>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</si>
  <si>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</si>
  <si>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</si>
  <si>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</si>
  <si>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</si>
  <si>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</si>
  <si>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</si>
  <si>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</si>
  <si>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</si>
  <si>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</si>
  <si>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</si>
  <si>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</si>
  <si>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</si>
  <si>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</si>
  <si>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</si>
  <si>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</si>
  <si>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</si>
  <si>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</si>
  <si>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</si>
  <si>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</si>
  <si>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</si>
  <si>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</si>
  <si>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</si>
  <si>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</si>
  <si>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</si>
  <si>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</si>
  <si>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</si>
  <si>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</si>
  <si>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</si>
  <si>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</si>
  <si>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</si>
  <si>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</si>
  <si>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</si>
  <si>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</si>
  <si>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</si>
  <si>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</si>
  <si>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</si>
  <si>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</si>
  <si>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</si>
  <si>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</si>
  <si>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</si>
  <si>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</si>
  <si>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</si>
  <si>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</si>
  <si>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</si>
  <si>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</si>
  <si>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</si>
  <si>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</si>
  <si>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</si>
  <si>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</si>
  <si>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</si>
  <si>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</si>
  <si>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</si>
  <si>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</si>
  <si>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</si>
  <si>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</si>
  <si>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</si>
  <si>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</si>
  <si>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</si>
  <si>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</si>
  <si>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</si>
  <si>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</si>
  <si>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</si>
  <si>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</si>
  <si>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</si>
  <si>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</si>
  <si>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</si>
  <si>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</si>
  <si>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</si>
  <si>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</si>
  <si>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</si>
  <si>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</si>
  <si>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</si>
  <si>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</si>
  <si>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</si>
  <si>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</si>
  <si>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</si>
  <si>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</si>
  <si>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</si>
  <si>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</si>
  <si>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</si>
  <si>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</si>
  <si>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</si>
  <si>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</si>
  <si>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</si>
  <si>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</si>
  <si>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</si>
  <si>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</si>
  <si>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</si>
  <si>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</si>
  <si>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</si>
  <si>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</si>
  <si>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</si>
  <si>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</si>
  <si>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</si>
  <si>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</si>
  <si>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</si>
  <si>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</si>
  <si>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</si>
  <si>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</si>
  <si>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</si>
  <si>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</si>
  <si>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</si>
  <si>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</si>
  <si>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</si>
  <si>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</si>
  <si>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</si>
  <si>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</si>
  <si>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</si>
  <si>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</si>
  <si>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</si>
  <si>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</si>
  <si>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</si>
  <si>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</si>
  <si>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</si>
  <si>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</si>
  <si>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</si>
  <si>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</si>
  <si>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</si>
  <si>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</si>
  <si>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</si>
  <si>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</si>
  <si>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</si>
  <si>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</si>
  <si>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</si>
  <si>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</si>
  <si>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</si>
  <si>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</si>
  <si>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</si>
  <si>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</si>
  <si>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</si>
  <si>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</si>
  <si>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</si>
  <si>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</si>
  <si>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</si>
  <si>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</si>
  <si>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</si>
  <si>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</si>
  <si>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</si>
  <si>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</si>
  <si>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</si>
  <si>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</si>
  <si>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</si>
  <si>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</si>
  <si>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</si>
  <si>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</si>
  <si>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</si>
  <si>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</si>
  <si>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</si>
  <si>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</si>
  <si>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</si>
  <si>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</si>
  <si>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</si>
  <si>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</si>
  <si>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</si>
  <si>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</si>
  <si>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</si>
  <si>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</si>
  <si>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</si>
  <si>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</si>
  <si>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</si>
  <si>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</si>
  <si>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</si>
  <si>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</si>
  <si>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</si>
  <si>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</si>
  <si>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</si>
  <si>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</si>
  <si>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</si>
  <si>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</si>
  <si>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</si>
  <si>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</si>
  <si>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</si>
  <si>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</si>
  <si>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</si>
  <si>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</si>
  <si>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</si>
  <si>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</si>
  <si>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</si>
  <si>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</si>
  <si>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</si>
  <si>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</si>
  <si>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</si>
  <si>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</si>
  <si>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</si>
  <si>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</si>
  <si>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</si>
  <si>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</si>
  <si>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</si>
  <si>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</si>
  <si>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</si>
  <si>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</si>
  <si>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</si>
  <si>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</si>
  <si>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</si>
  <si>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</si>
  <si>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</si>
  <si>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</si>
  <si>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</si>
  <si>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</si>
  <si>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</si>
  <si>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</si>
  <si>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</si>
  <si>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</si>
  <si>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</si>
  <si>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</si>
  <si>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</si>
  <si>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</si>
  <si>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</si>
  <si>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</si>
  <si>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</si>
  <si>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</si>
  <si>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</si>
  <si>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</si>
  <si>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</si>
  <si>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</si>
  <si>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</si>
  <si>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</si>
  <si>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</si>
  <si>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</si>
  <si>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</si>
  <si>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</si>
  <si>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</si>
  <si>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</si>
  <si>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</si>
  <si>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</si>
  <si>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</si>
  <si>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</si>
  <si>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</si>
  <si>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</si>
  <si>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</si>
  <si>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</si>
  <si>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</si>
  <si>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</si>
  <si>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</si>
  <si>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</si>
  <si>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</si>
  <si>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</si>
  <si>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</si>
  <si>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</si>
  <si>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</si>
  <si>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</si>
  <si>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</si>
  <si>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</si>
  <si>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</si>
  <si>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</si>
  <si>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</si>
  <si>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</si>
  <si>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</si>
  <si>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</si>
  <si>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</si>
  <si>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</si>
  <si>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</si>
  <si>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</si>
  <si>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</si>
  <si>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</si>
  <si>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</si>
  <si>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</si>
  <si>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</si>
  <si>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</si>
  <si>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</si>
  <si>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</si>
  <si>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</si>
  <si>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</si>
  <si>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</si>
  <si>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</si>
  <si>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</si>
  <si>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</si>
  <si>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</si>
  <si>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</si>
  <si>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</si>
  <si>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</si>
  <si>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</si>
  <si>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</si>
  <si>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</si>
  <si>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</si>
  <si>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</si>
  <si>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</si>
  <si>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</si>
  <si>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</si>
  <si>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</si>
  <si>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</si>
  <si>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</si>
  <si>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</si>
  <si>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</si>
  <si>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</si>
  <si>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</si>
  <si>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</si>
  <si>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</si>
  <si>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</si>
  <si>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</si>
  <si>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</si>
  <si>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</si>
  <si>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</si>
  <si>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</si>
  <si>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</si>
  <si>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</si>
  <si>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</si>
  <si>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</si>
  <si>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</si>
  <si>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</si>
  <si>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</si>
  <si>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</si>
  <si>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</si>
  <si>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</si>
  <si>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</si>
  <si>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</si>
  <si>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</si>
  <si>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</si>
  <si>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</si>
  <si>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</si>
  <si>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</si>
  <si>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</si>
  <si>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</si>
  <si>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</si>
  <si>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</si>
  <si>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</si>
  <si>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</si>
  <si>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</si>
  <si>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</si>
  <si>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</si>
  <si>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</si>
  <si>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</si>
  <si>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</si>
  <si>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</si>
  <si>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</si>
  <si>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</si>
  <si>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</si>
  <si>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</si>
  <si>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</si>
  <si>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</si>
  <si>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</si>
  <si>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</si>
  <si>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</si>
  <si>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</si>
  <si>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</si>
  <si>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</si>
  <si>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</si>
  <si>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</si>
  <si>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</si>
  <si>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</si>
  <si>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</si>
  <si>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</si>
  <si>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</si>
  <si>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</si>
  <si>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</si>
  <si>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</si>
  <si>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</si>
  <si>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</si>
  <si>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</si>
  <si>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</si>
  <si>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</si>
  <si>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</si>
  <si>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</si>
  <si>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</si>
  <si>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</si>
  <si>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</si>
  <si>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</si>
  <si>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</si>
  <si>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</si>
  <si>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</si>
  <si>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</si>
  <si>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</si>
  <si>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</si>
  <si>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</si>
  <si>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</si>
  <si>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</si>
  <si>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</si>
  <si>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</si>
  <si>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</si>
  <si>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</si>
  <si>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</si>
  <si>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</si>
  <si>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</si>
  <si>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</si>
  <si>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</si>
  <si>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</si>
  <si>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</si>
  <si>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</si>
  <si>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</si>
  <si>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</si>
  <si>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</si>
  <si>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</si>
  <si>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</si>
  <si>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</si>
  <si>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</si>
  <si>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</si>
  <si>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</si>
  <si>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</si>
  <si>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</si>
  <si>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</si>
  <si>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</si>
  <si>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</si>
  <si>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</si>
  <si>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</si>
  <si>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</si>
  <si>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</si>
  <si>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</si>
  <si>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</si>
  <si>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</si>
  <si>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</si>
  <si>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</si>
  <si>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</si>
  <si>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</si>
  <si>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</si>
  <si>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</si>
  <si>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</si>
  <si>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</si>
  <si>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</si>
  <si>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</si>
  <si>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</si>
  <si>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</si>
  <si>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</si>
  <si>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</si>
  <si>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</si>
  <si>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</si>
  <si>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</si>
  <si>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</si>
  <si>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</si>
  <si>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</si>
  <si>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</si>
  <si>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</si>
  <si>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</si>
  <si>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</si>
  <si>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</si>
  <si>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</si>
  <si>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</si>
  <si>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</si>
  <si>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</si>
  <si>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</si>
  <si>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</si>
  <si>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</si>
  <si>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</si>
  <si>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</si>
  <si>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</si>
  <si>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</si>
  <si>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</si>
  <si>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</si>
  <si>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</si>
  <si>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</si>
  <si>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</si>
  <si>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</si>
  <si>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</si>
  <si>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</si>
  <si>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</si>
  <si>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</si>
  <si>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</si>
  <si>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</si>
  <si>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</si>
  <si>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</si>
  <si>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</si>
  <si>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</si>
  <si>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</si>
  <si>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</si>
  <si>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</si>
  <si>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</si>
  <si>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</si>
  <si>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</si>
  <si>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</si>
  <si>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</si>
  <si>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</si>
  <si>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</si>
  <si>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</si>
  <si>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</si>
  <si>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</si>
  <si>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</si>
  <si>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</si>
  <si>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</si>
  <si>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</si>
  <si>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</si>
  <si>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</si>
  <si>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</si>
  <si>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</si>
  <si>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</si>
  <si>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</si>
  <si>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</si>
  <si>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</si>
  <si>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</si>
  <si>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</si>
  <si>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</si>
  <si>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</si>
  <si>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</si>
  <si>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</si>
  <si>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</si>
  <si>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</si>
  <si>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</si>
  <si>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</si>
  <si>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</si>
  <si>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</si>
  <si>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</si>
  <si>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</si>
  <si>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</si>
  <si>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</si>
  <si>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</si>
  <si>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</si>
  <si>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</si>
  <si>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</si>
  <si>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</si>
  <si>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</si>
  <si>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</si>
  <si>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</si>
  <si>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</si>
  <si>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</si>
  <si>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</si>
  <si>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</si>
  <si>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</si>
  <si>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</si>
  <si>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</si>
  <si>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</si>
  <si>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</si>
  <si>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</si>
  <si>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</si>
  <si>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</si>
  <si>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</si>
  <si>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</si>
  <si>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</si>
  <si>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</si>
  <si>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</si>
  <si>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</si>
  <si>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</si>
  <si>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</si>
  <si>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</si>
  <si>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</si>
  <si>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</si>
  <si>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</si>
  <si>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</si>
  <si>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</si>
  <si>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</si>
  <si>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</si>
  <si>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</si>
  <si>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</si>
  <si>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</si>
  <si>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</si>
  <si>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</si>
  <si>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</si>
  <si>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</si>
  <si>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</si>
  <si>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</si>
  <si>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</si>
  <si>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</si>
  <si>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</si>
  <si>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</si>
  <si>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</si>
  <si>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</si>
  <si>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</si>
  <si>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</si>
  <si>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</si>
  <si>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</si>
  <si>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</si>
  <si>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</si>
  <si>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</si>
  <si>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</si>
  <si>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</si>
  <si>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</si>
  <si>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</si>
  <si>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</si>
  <si>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</si>
  <si>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</si>
  <si>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</si>
  <si>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</si>
  <si>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</si>
  <si>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</si>
  <si>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</si>
  <si>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</si>
  <si>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</si>
  <si>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</si>
  <si>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</si>
  <si>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</si>
  <si>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</si>
  <si>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</si>
  <si>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</si>
  <si>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</si>
  <si>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</si>
  <si>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</si>
  <si>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</si>
  <si>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</si>
  <si>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</si>
  <si>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</si>
  <si>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</si>
  <si>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</si>
  <si>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</si>
  <si>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</si>
  <si>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</si>
  <si>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</si>
  <si>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</si>
  <si>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</si>
  <si>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</si>
  <si>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</si>
  <si>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</si>
  <si>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</si>
  <si>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</si>
  <si>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</si>
  <si>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</si>
  <si>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</si>
  <si>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</si>
  <si>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</si>
  <si>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</si>
  <si>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</si>
  <si>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</si>
  <si>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</si>
  <si>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</si>
  <si>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</si>
  <si>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</si>
  <si>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</si>
  <si>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</si>
  <si>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</si>
  <si>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</si>
  <si>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</si>
  <si>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</si>
  <si>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</si>
  <si>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</si>
  <si>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</si>
  <si>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</si>
  <si>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</si>
  <si>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</si>
  <si>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</si>
  <si>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</si>
  <si>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</si>
  <si>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</si>
  <si>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</si>
  <si>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</si>
  <si>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</si>
  <si>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</si>
  <si>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</si>
  <si>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</si>
  <si>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</si>
  <si>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</si>
  <si>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</si>
  <si>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</si>
  <si>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</si>
  <si>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</si>
  <si>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</si>
  <si>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</si>
  <si>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</si>
  <si>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</si>
  <si>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</si>
  <si>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</si>
  <si>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</si>
  <si>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</si>
  <si>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</si>
  <si>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</si>
  <si>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</si>
  <si>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</si>
  <si>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</si>
  <si>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</si>
  <si>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</si>
  <si>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</si>
  <si>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</si>
  <si>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</si>
  <si>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</si>
  <si>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</si>
  <si>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</si>
  <si>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</si>
  <si>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</si>
  <si>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</si>
  <si>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</si>
  <si>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</si>
  <si>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</si>
  <si>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</si>
  <si>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</si>
  <si>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</si>
  <si>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</si>
  <si>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</si>
  <si>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</si>
  <si>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</si>
  <si>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</si>
  <si>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</si>
  <si>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</si>
  <si>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</si>
  <si>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</si>
  <si>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</si>
  <si>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</si>
  <si>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</si>
  <si>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</si>
  <si>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</si>
  <si>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</si>
  <si>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</si>
  <si>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</si>
  <si>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</si>
  <si>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</si>
  <si>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</si>
  <si>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</si>
  <si>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</si>
  <si>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</si>
  <si>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</si>
  <si>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</si>
  <si>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</si>
  <si>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</si>
  <si>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</si>
  <si>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</si>
  <si>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</si>
  <si>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</si>
  <si>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</si>
  <si>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</si>
  <si>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</si>
  <si>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</si>
  <si>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</si>
  <si>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</si>
  <si>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</si>
  <si>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</si>
  <si>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</si>
  <si>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</si>
  <si>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</si>
  <si>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</si>
  <si>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</si>
  <si>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</si>
  <si>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</si>
  <si>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</si>
  <si>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</si>
  <si>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</si>
  <si>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</si>
  <si>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</si>
  <si>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</si>
  <si>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</si>
  <si>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</si>
  <si>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</si>
  <si>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</si>
  <si>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</si>
  <si>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</si>
  <si>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</si>
  <si>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</si>
  <si>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</si>
  <si>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</si>
  <si>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</si>
  <si>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</si>
  <si>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</si>
  <si>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</si>
  <si>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</si>
  <si>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</si>
  <si>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</si>
  <si>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</si>
  <si>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</si>
  <si>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</si>
  <si>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</si>
  <si>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</si>
  <si>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</si>
  <si>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</si>
  <si>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</si>
  <si>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</si>
  <si>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</si>
  <si>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</si>
  <si>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</si>
  <si>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</si>
  <si>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</si>
  <si>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</si>
  <si>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</si>
  <si>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</si>
  <si>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</si>
  <si>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</si>
  <si>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</si>
  <si>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</si>
  <si>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</si>
  <si>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</si>
  <si>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</si>
  <si>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</si>
  <si>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</si>
  <si>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</si>
  <si>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</si>
  <si>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</si>
  <si>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</si>
  <si>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</si>
  <si>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</si>
  <si>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</si>
  <si>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</si>
  <si>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</si>
  <si>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</si>
  <si>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</si>
  <si>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</si>
  <si>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</si>
  <si>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</si>
  <si>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</si>
  <si>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</si>
  <si>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</si>
  <si>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</si>
  <si>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</si>
  <si>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</si>
  <si>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</si>
  <si>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</si>
  <si>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</si>
  <si>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</si>
  <si>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</si>
  <si>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</si>
  <si>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</si>
  <si>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</si>
  <si>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</si>
  <si>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</si>
  <si>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</si>
  <si>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</si>
  <si>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</si>
  <si>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</si>
  <si>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</si>
  <si>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</si>
  <si>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</si>
  <si>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</si>
  <si>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</si>
  <si>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</si>
  <si>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</si>
  <si>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</si>
  <si>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</si>
  <si>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</si>
  <si>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</si>
  <si>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</si>
  <si>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</si>
  <si>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</si>
  <si>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</si>
  <si>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</si>
  <si>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</si>
  <si>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</si>
  <si>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</si>
  <si>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</si>
  <si>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</si>
  <si>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</si>
  <si>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</si>
  <si>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</si>
  <si>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</si>
  <si>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</si>
  <si>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</si>
  <si>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</si>
  <si>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</si>
  <si>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</si>
  <si>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</si>
  <si>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</si>
  <si>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</si>
  <si>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</si>
  <si>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</si>
  <si>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</si>
  <si>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</si>
  <si>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</si>
  <si>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</si>
  <si>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</si>
  <si>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</si>
  <si>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</si>
  <si>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</si>
  <si>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</si>
  <si>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</si>
  <si>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</si>
  <si>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</si>
  <si>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</si>
  <si>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</si>
  <si>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</si>
  <si>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</si>
  <si>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</si>
  <si>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</si>
  <si>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</si>
  <si>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</si>
  <si>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</si>
  <si>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</si>
  <si>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</si>
  <si>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</si>
  <si>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</si>
  <si>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</si>
  <si>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</si>
  <si>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</si>
  <si>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</si>
  <si>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</si>
  <si>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</si>
  <si>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</si>
  <si>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</si>
  <si>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</si>
  <si>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</si>
  <si>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</si>
  <si>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</si>
  <si>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</si>
  <si>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</si>
  <si>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</si>
  <si>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</si>
  <si>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</si>
  <si>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</si>
  <si>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</si>
  <si>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</si>
  <si>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</si>
  <si>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</si>
  <si>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</si>
  <si>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</si>
  <si>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</si>
  <si>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</si>
  <si>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</si>
  <si>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</si>
  <si>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</si>
  <si>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</si>
  <si>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</si>
  <si>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</si>
  <si>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</si>
  <si>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</si>
  <si>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</si>
  <si>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</si>
  <si>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</si>
  <si>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</si>
  <si>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</si>
  <si>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</si>
  <si>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</si>
  <si>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</si>
  <si>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</si>
  <si>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</si>
  <si>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</si>
  <si>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</si>
  <si>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</si>
  <si>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</si>
  <si>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</si>
  <si>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</si>
  <si>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</si>
  <si>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</si>
  <si>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</si>
  <si>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</si>
  <si>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</si>
  <si>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</si>
  <si>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</si>
  <si>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</si>
  <si>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</si>
  <si>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</si>
  <si>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</si>
  <si>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</si>
  <si>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</si>
  <si>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</si>
  <si>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</si>
  <si>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</si>
  <si>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</si>
  <si>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</si>
  <si>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</si>
  <si>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</si>
  <si>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</si>
  <si>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</si>
  <si>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</si>
  <si>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</si>
  <si>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</si>
  <si>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</si>
  <si>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</si>
  <si>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</si>
  <si>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</si>
  <si>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</si>
  <si>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</si>
  <si>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</si>
  <si>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</si>
  <si>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</si>
  <si>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</si>
  <si>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</si>
  <si>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</si>
  <si>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</si>
  <si>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</si>
  <si>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</si>
  <si>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</si>
  <si>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</si>
  <si>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</si>
  <si>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</si>
  <si>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</si>
  <si>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</si>
  <si>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</si>
  <si>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</si>
  <si>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</si>
  <si>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</si>
  <si>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</si>
  <si>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</si>
  <si>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</si>
  <si>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</si>
  <si>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</si>
  <si>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</si>
  <si>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</si>
  <si>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</si>
  <si>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</si>
  <si>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</si>
  <si>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</si>
  <si>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</si>
  <si>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</si>
  <si>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</si>
  <si>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</si>
  <si>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</si>
  <si>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</si>
  <si>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</si>
  <si>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</si>
  <si>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</si>
  <si>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</si>
  <si>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</si>
  <si>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</si>
  <si>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</si>
  <si>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</si>
  <si>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</si>
  <si>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</si>
  <si>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</si>
  <si>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</si>
  <si>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</si>
  <si>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</si>
  <si>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</si>
  <si>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</si>
  <si>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</si>
  <si>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</si>
  <si>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</si>
  <si>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</si>
  <si>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</si>
  <si>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</si>
  <si>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</si>
  <si>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</si>
  <si>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</si>
  <si>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</si>
  <si>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</si>
  <si>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</si>
  <si>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</si>
  <si>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</si>
  <si>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</si>
  <si>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</si>
  <si>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</si>
  <si>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</si>
  <si>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</si>
  <si>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</si>
  <si>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</si>
  <si>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</si>
  <si>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</si>
  <si>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</si>
  <si>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</si>
  <si>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</si>
  <si>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</si>
  <si>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</si>
  <si>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</si>
  <si>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</si>
  <si>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</si>
  <si>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</si>
  <si>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</si>
  <si>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</si>
  <si>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</si>
  <si>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</si>
  <si>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</si>
  <si>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</si>
  <si>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</si>
  <si>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</si>
  <si>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</si>
  <si>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</si>
  <si>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</si>
  <si>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</si>
  <si>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</si>
  <si>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</si>
  <si>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</si>
  <si>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</si>
  <si>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</si>
  <si>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</si>
  <si>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</si>
  <si>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</si>
  <si>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</si>
  <si>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</si>
  <si>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</si>
  <si>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</si>
  <si>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</si>
  <si>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</si>
  <si>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</si>
  <si>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</si>
  <si>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</si>
  <si>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</si>
  <si>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</si>
  <si>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</si>
  <si>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</si>
  <si>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</si>
  <si>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</si>
  <si>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</si>
  <si>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</si>
  <si>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</si>
  <si>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</si>
  <si>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</si>
  <si>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</si>
  <si>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</si>
  <si>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</si>
  <si>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</si>
  <si>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</si>
  <si>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</si>
  <si>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</si>
  <si>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</si>
  <si>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</si>
  <si>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</si>
  <si>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</si>
  <si>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</si>
  <si>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</si>
  <si>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</si>
  <si>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</si>
  <si>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</si>
  <si>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</si>
  <si>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</si>
  <si>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</si>
  <si>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</si>
  <si>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</si>
  <si>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</si>
  <si>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</si>
  <si>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</si>
  <si>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</si>
  <si>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</si>
  <si>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</si>
  <si>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</si>
  <si>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</si>
  <si>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</si>
  <si>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</si>
  <si>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</si>
  <si>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</si>
  <si>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</si>
  <si>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</si>
  <si>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</si>
  <si>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</si>
  <si>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</si>
  <si>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</si>
  <si>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</si>
  <si>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</si>
  <si>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</si>
  <si>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</si>
  <si>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</si>
  <si>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</si>
  <si>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</si>
  <si>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</si>
  <si>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</si>
  <si>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</si>
  <si>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</si>
  <si>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</si>
  <si>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</si>
  <si>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</si>
  <si>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</si>
  <si>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</si>
  <si>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</si>
  <si>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</si>
  <si>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</si>
  <si>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</si>
  <si>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</si>
  <si>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</si>
  <si>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</si>
  <si>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</si>
  <si>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</si>
  <si>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</si>
  <si>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</si>
  <si>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</si>
  <si>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</si>
  <si>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</si>
  <si>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</si>
  <si>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</si>
  <si>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</si>
  <si>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</si>
  <si>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</si>
  <si>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</si>
  <si>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</si>
  <si>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</si>
  <si>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</si>
  <si>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</si>
  <si>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</si>
  <si>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</si>
  <si>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</si>
  <si>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</si>
  <si>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</si>
  <si>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</si>
  <si>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</si>
  <si>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</si>
  <si>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</si>
  <si>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</si>
  <si>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</si>
  <si>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</si>
  <si>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</si>
  <si>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</si>
  <si>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</si>
  <si>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</si>
  <si>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</si>
  <si>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</si>
  <si>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</si>
  <si>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</si>
  <si>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</si>
  <si>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</si>
  <si>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</si>
  <si>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</si>
  <si>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</si>
  <si>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</si>
  <si>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</si>
  <si>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</si>
  <si>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</si>
  <si>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</si>
  <si>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</si>
  <si>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</si>
  <si>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</si>
  <si>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</si>
  <si>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</si>
  <si>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</si>
  <si>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</si>
  <si>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</si>
  <si>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</si>
  <si>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</si>
  <si>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</si>
  <si>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</si>
  <si>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</si>
  <si>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</si>
  <si>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</si>
  <si>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</si>
  <si>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</si>
  <si>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</si>
  <si>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</si>
  <si>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</si>
  <si>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</si>
  <si>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</si>
  <si>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</si>
  <si>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</si>
  <si>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</si>
  <si>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</si>
  <si>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</si>
  <si>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</si>
  <si>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</si>
  <si>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</si>
  <si>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</si>
  <si>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</si>
  <si>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</si>
  <si>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</si>
  <si>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</si>
  <si>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</si>
  <si>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</si>
  <si>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</si>
  <si>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</si>
  <si>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</si>
  <si>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</si>
  <si>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</si>
  <si>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</si>
  <si>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</si>
  <si>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</si>
  <si>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</si>
  <si>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</si>
  <si>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</si>
  <si>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</si>
  <si>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</si>
  <si>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</si>
  <si>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</si>
  <si>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</si>
  <si>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</si>
  <si>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</si>
  <si>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</si>
  <si>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</si>
  <si>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</si>
  <si>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</si>
  <si>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</si>
  <si>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</si>
  <si>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</si>
  <si>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</si>
  <si>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</si>
  <si>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</si>
  <si>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</si>
  <si>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</si>
  <si>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</si>
  <si>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</si>
  <si>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</si>
  <si>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</si>
  <si>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</si>
  <si>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</si>
  <si>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</si>
  <si>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</si>
  <si>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</si>
  <si>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</si>
  <si>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</si>
  <si>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</si>
  <si>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</si>
  <si>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</si>
  <si>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</si>
  <si>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</si>
  <si>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</si>
  <si>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</si>
  <si>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</si>
  <si>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</si>
  <si>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</si>
  <si>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</si>
  <si>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</si>
  <si>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</si>
  <si>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</si>
  <si>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</si>
  <si>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</si>
  <si>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</si>
  <si>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</si>
  <si>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</si>
  <si>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</si>
  <si>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</si>
  <si>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</si>
  <si>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</si>
  <si>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</si>
  <si>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</si>
  <si>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</si>
  <si>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</si>
  <si>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</si>
  <si>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</si>
  <si>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</si>
  <si>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</si>
  <si>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</si>
  <si>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</si>
  <si>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</si>
  <si>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</si>
  <si>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</si>
  <si>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</si>
  <si>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</si>
  <si>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</si>
  <si>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</si>
  <si>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</si>
  <si>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</si>
  <si>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</si>
  <si>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</si>
  <si>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</si>
  <si>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</si>
  <si>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</si>
  <si>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</si>
  <si>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</si>
  <si>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</si>
  <si>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</si>
  <si>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</si>
  <si>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</si>
  <si>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</si>
  <si>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</si>
  <si>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</si>
  <si>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</si>
  <si>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</si>
  <si>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</si>
  <si>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</si>
  <si>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</si>
  <si>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</si>
  <si>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</si>
  <si>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</si>
  <si>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</si>
  <si>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</si>
  <si>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</si>
  <si>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</si>
  <si>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</si>
  <si>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</si>
  <si>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</si>
  <si>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</si>
  <si>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</si>
  <si>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</si>
  <si>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</si>
  <si>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</si>
  <si>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</si>
  <si>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</si>
  <si>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</si>
  <si>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</si>
  <si>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</si>
  <si>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</si>
  <si>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</si>
  <si>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</si>
  <si>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</si>
  <si>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</si>
  <si>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</si>
  <si>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</si>
  <si>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</si>
  <si>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</si>
  <si>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</si>
  <si>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</si>
  <si>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</si>
  <si>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</si>
  <si>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</si>
  <si>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</si>
  <si>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</si>
  <si>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</si>
  <si>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</si>
  <si>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</si>
  <si>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</si>
  <si>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</si>
  <si>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</si>
  <si>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</si>
  <si>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</si>
  <si>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</si>
  <si>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</si>
  <si>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</si>
  <si>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</si>
  <si>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</si>
  <si>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</si>
  <si>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</si>
  <si>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</si>
  <si>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</si>
  <si>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</si>
  <si>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</si>
  <si>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</si>
  <si>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</si>
  <si>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</si>
  <si>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</si>
  <si>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</si>
  <si>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</si>
  <si>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</si>
  <si>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</si>
  <si>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</si>
  <si>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</si>
  <si>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</si>
  <si>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</si>
  <si>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</si>
  <si>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</si>
  <si>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</si>
  <si>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</si>
  <si>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</si>
  <si>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</si>
  <si>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</si>
  <si>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</si>
  <si>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</si>
  <si>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</si>
  <si>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</si>
  <si>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</si>
  <si>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</si>
  <si>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</si>
  <si>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</si>
  <si>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</si>
  <si>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</si>
  <si>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</si>
  <si>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</si>
  <si>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</si>
  <si>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</si>
  <si>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</si>
  <si>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</si>
  <si>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</si>
  <si>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</si>
  <si>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</si>
  <si>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</si>
  <si>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</si>
  <si>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</si>
  <si>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</si>
  <si>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</si>
  <si>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</si>
  <si>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</si>
  <si>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</si>
  <si>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</si>
  <si>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</si>
  <si>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</si>
  <si>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</si>
  <si>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</si>
  <si>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</si>
  <si>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</si>
  <si>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</si>
  <si>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</si>
  <si>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</si>
  <si>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</si>
  <si>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</si>
  <si>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</si>
  <si>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</si>
  <si>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</si>
  <si>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</si>
  <si>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</si>
  <si>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</si>
  <si>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</si>
  <si>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</si>
  <si>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</si>
  <si>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</si>
  <si>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</si>
  <si>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</si>
  <si>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</si>
  <si>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</si>
  <si>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</si>
  <si>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</si>
  <si>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</si>
  <si>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</si>
  <si>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</si>
  <si>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</si>
  <si>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</si>
  <si>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</si>
  <si>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</si>
  <si>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</si>
  <si>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</si>
  <si>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</si>
  <si>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</si>
  <si>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</si>
  <si>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</si>
  <si>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</si>
  <si>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</si>
  <si>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</si>
  <si>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</si>
  <si>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</si>
  <si>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</si>
  <si>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</si>
  <si>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</si>
  <si>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</si>
  <si>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</si>
  <si>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</si>
  <si>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</si>
  <si>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</si>
  <si>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</si>
  <si>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</si>
  <si>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</si>
  <si>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</si>
  <si>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</si>
  <si>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</si>
  <si>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</si>
  <si>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</si>
  <si>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</si>
  <si>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</si>
  <si>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</si>
  <si>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</si>
  <si>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</si>
  <si>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</si>
  <si>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</si>
  <si>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</si>
  <si>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</si>
  <si>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</si>
  <si>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</si>
  <si>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</si>
  <si>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</si>
  <si>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</si>
  <si>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</si>
  <si>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</si>
  <si>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</si>
  <si>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</si>
  <si>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</si>
  <si>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</si>
  <si>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</si>
  <si>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</si>
  <si>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</si>
  <si>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</si>
  <si>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</si>
  <si>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</si>
  <si>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</si>
  <si>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</si>
  <si>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</si>
  <si>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</si>
  <si>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</si>
  <si>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</si>
  <si>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</si>
  <si>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</si>
  <si>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</si>
  <si>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</si>
  <si>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</si>
  <si>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</si>
  <si>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</si>
  <si>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</si>
  <si>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</si>
  <si>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</si>
  <si>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</si>
  <si>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</si>
  <si>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</si>
  <si>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</si>
  <si>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</si>
  <si>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</si>
  <si>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</si>
  <si>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</si>
  <si>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</si>
  <si>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</si>
  <si>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</si>
  <si>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</si>
  <si>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</si>
  <si>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</si>
  <si>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</si>
  <si>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</si>
  <si>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</si>
  <si>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</si>
  <si>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</si>
  <si>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</si>
  <si>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</si>
  <si>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</si>
  <si>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</si>
  <si>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</si>
  <si>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</si>
  <si>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</si>
  <si>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</si>
  <si>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</si>
  <si>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</si>
  <si>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</si>
  <si>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</si>
  <si>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</si>
  <si>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</si>
  <si>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</si>
  <si>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</si>
  <si>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</si>
  <si>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</si>
  <si>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</si>
  <si>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</si>
  <si>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</si>
  <si>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</si>
  <si>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</si>
  <si>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</si>
  <si>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</si>
  <si>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</si>
  <si>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</si>
  <si>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</si>
  <si>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</si>
  <si>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</si>
  <si>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</si>
  <si>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</si>
  <si>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</si>
  <si>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</si>
  <si>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</si>
  <si>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</si>
  <si>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</si>
  <si>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</si>
  <si>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</si>
  <si>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</si>
  <si>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</si>
  <si>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</si>
  <si>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</si>
  <si>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</si>
  <si>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</si>
  <si>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</si>
  <si>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</si>
  <si>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</si>
  <si>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</si>
  <si>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</si>
  <si>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</si>
  <si>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</si>
  <si>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</si>
  <si>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</si>
  <si>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</si>
  <si>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</si>
  <si>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</si>
  <si>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</si>
  <si>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</si>
  <si>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</si>
  <si>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</si>
  <si>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</si>
  <si>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</si>
  <si>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</si>
  <si>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</si>
  <si>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</si>
  <si>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</si>
  <si>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</si>
  <si>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</si>
  <si>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</si>
  <si>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</si>
  <si>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</si>
  <si>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</si>
  <si>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</si>
  <si>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</si>
  <si>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</si>
  <si>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</si>
  <si>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</si>
  <si>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</si>
  <si>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</si>
  <si>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</si>
  <si>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</si>
  <si>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</si>
  <si>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</si>
  <si>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</si>
  <si>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</si>
  <si>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</si>
  <si>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</si>
  <si>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</si>
  <si>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</si>
  <si>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</si>
  <si>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</si>
  <si>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</si>
  <si>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</si>
  <si>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</si>
  <si>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</si>
  <si>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</si>
  <si>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</si>
  <si>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</si>
  <si>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</si>
  <si>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</si>
  <si>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</si>
  <si>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</si>
  <si>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</si>
  <si>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</si>
  <si>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</si>
  <si>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</si>
  <si>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</si>
  <si>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</si>
  <si>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</si>
  <si>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</si>
  <si>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</si>
  <si>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</si>
  <si>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</si>
  <si>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</si>
  <si>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</si>
  <si>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</si>
  <si>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</si>
  <si>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</si>
  <si>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</si>
  <si>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</si>
  <si>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</si>
  <si>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</si>
  <si>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</si>
  <si>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</si>
  <si>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</si>
  <si>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</si>
  <si>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</si>
  <si>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</si>
  <si>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</si>
  <si>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</si>
  <si>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</si>
  <si>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</si>
  <si>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</si>
  <si>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</si>
  <si>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</si>
  <si>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</si>
  <si>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</si>
  <si>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</si>
  <si>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</si>
  <si>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</si>
  <si>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</si>
  <si>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</si>
  <si>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</si>
  <si>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</si>
  <si>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</si>
  <si>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</si>
  <si>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</si>
  <si>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</si>
  <si>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</si>
  <si>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</si>
  <si>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</si>
  <si>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</si>
  <si>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</si>
  <si>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</si>
  <si>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</si>
  <si>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</si>
  <si>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</si>
  <si>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</si>
  <si>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</si>
  <si>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</si>
  <si>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</si>
  <si>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</si>
  <si>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</si>
  <si>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</si>
  <si>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</si>
  <si>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</si>
  <si>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</si>
  <si>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</si>
  <si>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</si>
  <si>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</si>
  <si>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</si>
  <si>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</si>
  <si>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</si>
  <si>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</si>
  <si>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</si>
  <si>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</si>
  <si>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</si>
  <si>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</si>
  <si>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</si>
  <si>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</si>
  <si>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</si>
  <si>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</si>
  <si>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</si>
  <si>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</si>
  <si>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</si>
  <si>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</si>
  <si>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</si>
  <si>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</si>
  <si>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</si>
  <si>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</si>
  <si>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</si>
  <si>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</si>
  <si>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</si>
  <si>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</si>
  <si>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</si>
  <si>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</si>
  <si>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</si>
  <si>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</si>
  <si>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</si>
  <si>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</si>
  <si>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</si>
  <si>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</si>
  <si>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</si>
  <si>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</si>
  <si>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</si>
  <si>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</si>
  <si>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</si>
  <si>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</si>
  <si>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</si>
  <si>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</si>
  <si>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</si>
  <si>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</si>
  <si>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</si>
  <si>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</si>
  <si>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</si>
  <si>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</si>
  <si>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</si>
  <si>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</si>
  <si>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</si>
  <si>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</si>
  <si>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</si>
  <si>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</si>
  <si>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</si>
  <si>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</si>
  <si>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</si>
  <si>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</si>
  <si>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</si>
  <si>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</si>
  <si>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</si>
  <si>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</si>
  <si>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</si>
  <si>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</si>
  <si>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</si>
  <si>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</si>
  <si>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</si>
  <si>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</si>
  <si>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</si>
  <si>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</si>
  <si>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</si>
  <si>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</si>
  <si>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</si>
  <si>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</si>
  <si>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</si>
  <si>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</si>
  <si>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</si>
  <si>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</si>
  <si>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</si>
  <si>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</si>
  <si>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</si>
  <si>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</si>
  <si>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</si>
  <si>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</si>
  <si>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</si>
  <si>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</si>
  <si>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</si>
  <si>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</si>
  <si>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</si>
  <si>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</si>
  <si>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</si>
  <si>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</si>
  <si>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</si>
  <si>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</si>
  <si>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</si>
  <si>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</si>
  <si>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</si>
  <si>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</si>
  <si>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</si>
  <si>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</si>
  <si>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</si>
  <si>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</si>
  <si>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</si>
  <si>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</si>
  <si>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</si>
  <si>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</si>
  <si>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</si>
  <si>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</si>
  <si>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</si>
  <si>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</si>
  <si>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</si>
  <si>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</si>
  <si>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</si>
  <si>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</si>
  <si>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</si>
  <si>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</si>
  <si>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</si>
  <si>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</si>
  <si>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</si>
  <si>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</si>
  <si>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</si>
  <si>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</si>
  <si>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</si>
  <si>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</si>
  <si>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</si>
  <si>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</si>
  <si>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</si>
  <si>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</si>
  <si>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</si>
  <si>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</si>
  <si>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</si>
  <si>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</si>
  <si>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</si>
  <si>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</si>
  <si>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</si>
  <si>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</si>
  <si>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</si>
  <si>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</si>
  <si>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</si>
  <si>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</si>
  <si>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</si>
  <si>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</si>
  <si>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</si>
  <si>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</si>
  <si>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</si>
  <si>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</si>
  <si>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</si>
  <si>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</si>
  <si>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</si>
  <si>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</si>
  <si>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</si>
  <si>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</si>
  <si>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</si>
  <si>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</si>
  <si>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</si>
  <si>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</si>
  <si>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</si>
  <si>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</si>
  <si>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</si>
  <si>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</si>
  <si>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</si>
  <si>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</si>
  <si>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</si>
  <si>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</si>
  <si>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</si>
  <si>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</si>
  <si>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</si>
  <si>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</si>
  <si>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</si>
  <si>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</si>
  <si>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</si>
  <si>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</si>
  <si>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</si>
  <si>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</si>
  <si>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</si>
  <si>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</si>
  <si>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</si>
  <si>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</si>
  <si>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</si>
  <si>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</si>
  <si>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</si>
  <si>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</si>
  <si>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</si>
  <si>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</si>
  <si>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</si>
  <si>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</si>
  <si>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</si>
  <si>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</si>
  <si>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</si>
  <si>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</si>
  <si>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</si>
  <si>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</si>
  <si>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</si>
  <si>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</si>
  <si>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</si>
  <si>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</si>
  <si>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</si>
  <si>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</si>
  <si>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</si>
  <si>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</si>
  <si>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</si>
  <si>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</si>
  <si>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</si>
  <si>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</si>
  <si>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</si>
  <si>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</si>
  <si>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</si>
  <si>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</si>
  <si>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</si>
  <si>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</si>
  <si>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</si>
  <si>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</si>
  <si>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</si>
  <si>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</si>
  <si>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</si>
  <si>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</si>
  <si>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</si>
  <si>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</si>
  <si>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</si>
  <si>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</si>
  <si>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</si>
  <si>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</si>
  <si>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</si>
  <si>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</si>
  <si>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</si>
  <si>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</si>
  <si>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</si>
  <si>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</si>
  <si>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</si>
  <si>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</si>
  <si>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</si>
  <si>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</si>
  <si>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</si>
  <si>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</si>
  <si>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</si>
  <si>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</si>
  <si>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</si>
  <si>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</si>
  <si>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</si>
  <si>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</si>
  <si>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</si>
  <si>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</si>
  <si>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</si>
  <si>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</si>
  <si>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</si>
  <si>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</si>
  <si>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</si>
  <si>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</si>
  <si>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</si>
  <si>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</si>
  <si>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</si>
  <si>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</si>
  <si>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</si>
  <si>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</si>
  <si>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</si>
  <si>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</si>
  <si>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</si>
  <si>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</si>
  <si>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</si>
  <si>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</si>
  <si>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</si>
  <si>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</si>
  <si>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</si>
  <si>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</si>
  <si>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</si>
  <si>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</si>
  <si>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</si>
  <si>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</si>
  <si>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</si>
  <si>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</si>
  <si>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</si>
  <si>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</si>
  <si>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</si>
  <si>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</si>
  <si>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</si>
  <si>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</si>
  <si>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</si>
  <si>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</si>
  <si>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</si>
  <si>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</si>
  <si>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</si>
  <si>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</si>
  <si>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</si>
  <si>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</si>
  <si>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</si>
  <si>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</si>
  <si>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</si>
  <si>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</si>
  <si>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</si>
  <si>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</si>
  <si>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</si>
  <si>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</si>
  <si>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</si>
  <si>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</si>
  <si>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</si>
  <si>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</si>
  <si>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</si>
  <si>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</si>
  <si>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</si>
  <si>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</si>
  <si>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</si>
  <si>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</si>
  <si>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</si>
  <si>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</si>
  <si>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</si>
  <si>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</si>
  <si>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</si>
  <si>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</si>
  <si>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</si>
  <si>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</si>
  <si>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</si>
  <si>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</si>
  <si>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</si>
  <si>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</si>
  <si>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</si>
  <si>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</si>
  <si>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</si>
  <si>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</si>
  <si>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</si>
  <si>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</si>
  <si>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</si>
  <si>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</si>
  <si>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</si>
  <si>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</si>
  <si>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</si>
  <si>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</si>
  <si>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</si>
  <si>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</si>
  <si>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</si>
  <si>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</si>
  <si>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</si>
  <si>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</si>
  <si>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</si>
  <si>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</si>
  <si>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</si>
  <si>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</si>
  <si>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</si>
  <si>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</si>
  <si>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</si>
  <si>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</si>
  <si>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</si>
  <si>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</si>
  <si>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</si>
  <si>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</si>
  <si>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</si>
  <si>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</si>
  <si>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</si>
  <si>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</si>
  <si>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</si>
  <si>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</si>
  <si>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</si>
  <si>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</si>
  <si>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</si>
  <si>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</si>
  <si>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</si>
  <si>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</si>
  <si>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</si>
  <si>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</si>
  <si>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</si>
  <si>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</si>
  <si>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</si>
  <si>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</si>
  <si>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</si>
  <si>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</si>
  <si>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</si>
  <si>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</si>
  <si>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</si>
  <si>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</si>
  <si>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</si>
  <si>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</si>
  <si>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</si>
  <si>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</si>
  <si>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</si>
  <si>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</si>
  <si>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</si>
  <si>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</si>
  <si>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</si>
  <si>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</si>
  <si>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</si>
  <si>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</si>
  <si>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</si>
  <si>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</si>
  <si>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</si>
  <si>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</si>
  <si>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</si>
  <si>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</si>
  <si>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</si>
  <si>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</si>
  <si>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</si>
  <si>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</si>
  <si>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</si>
  <si>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</si>
  <si>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</si>
  <si>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</si>
  <si>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</si>
  <si>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</si>
  <si>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</si>
  <si>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</si>
  <si>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</si>
  <si>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</si>
  <si>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</si>
  <si>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</si>
  <si>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</si>
  <si>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</si>
  <si>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</si>
  <si>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</si>
  <si>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</si>
  <si>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</si>
  <si>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</si>
  <si>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</si>
  <si>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</si>
  <si>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</si>
  <si>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</si>
  <si>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</si>
  <si>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</si>
  <si>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</si>
  <si>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</si>
  <si>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</si>
  <si>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</si>
  <si>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</si>
  <si>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</si>
  <si>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</si>
  <si>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</si>
  <si>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</si>
  <si>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</si>
  <si>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</si>
  <si>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</si>
  <si>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</si>
  <si>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</si>
  <si>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</si>
  <si>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</si>
  <si>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</si>
  <si>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</si>
  <si>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</si>
  <si>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</si>
  <si>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</si>
  <si>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</si>
  <si>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</si>
  <si>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</si>
  <si>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</si>
  <si>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</si>
  <si>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</si>
  <si>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</si>
  <si>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</si>
  <si>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</si>
  <si>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</si>
  <si>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</si>
  <si>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</si>
  <si>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</si>
  <si>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</si>
  <si>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</si>
  <si>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</si>
  <si>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</si>
  <si>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</si>
  <si>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</si>
  <si>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</si>
  <si>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</si>
  <si>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</si>
  <si>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</si>
  <si>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</si>
  <si>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</si>
  <si>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</si>
  <si>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</si>
  <si>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</si>
  <si>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</si>
  <si>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</si>
  <si>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</si>
  <si>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</si>
  <si>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</si>
  <si>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</si>
  <si>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</si>
  <si>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</si>
  <si>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</si>
  <si>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</si>
  <si>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</si>
  <si>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</si>
  <si>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</si>
  <si>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</si>
  <si>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</si>
  <si>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</si>
  <si>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</si>
  <si>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</si>
  <si>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</si>
  <si>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</si>
  <si>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</si>
  <si>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</si>
  <si>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</si>
  <si>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</si>
  <si>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</si>
  <si>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</si>
  <si>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</si>
  <si>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</si>
  <si>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</si>
  <si>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</si>
  <si>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</si>
  <si>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</si>
  <si>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</si>
  <si>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</si>
  <si>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</si>
  <si>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</si>
  <si>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</si>
  <si>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</si>
  <si>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</si>
  <si>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</si>
  <si>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</si>
  <si>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</si>
  <si>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</si>
  <si>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</si>
  <si>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</si>
  <si>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</si>
  <si>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</si>
  <si>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</si>
  <si>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</si>
  <si>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</si>
  <si>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</si>
  <si>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</si>
  <si>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</si>
  <si>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</si>
  <si>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</si>
  <si>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</si>
  <si>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</si>
  <si>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</si>
  <si>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</si>
  <si>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</si>
  <si>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</si>
  <si>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</si>
  <si>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</si>
  <si>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</si>
  <si>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</si>
  <si>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</si>
  <si>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</si>
  <si>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</si>
  <si>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</si>
  <si>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</si>
  <si>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</si>
  <si>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</si>
  <si>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</si>
  <si>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</si>
  <si>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</si>
  <si>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</si>
  <si>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</si>
  <si>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</si>
  <si>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</si>
  <si>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</si>
  <si>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</si>
  <si>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</si>
  <si>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</si>
  <si>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</si>
  <si>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</si>
  <si>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</si>
  <si>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</si>
  <si>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</si>
  <si>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</si>
  <si>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</si>
  <si>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</si>
  <si>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</si>
  <si>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</si>
  <si>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</si>
  <si>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</si>
  <si>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</si>
  <si>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</si>
  <si>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</si>
  <si>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</si>
  <si>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</si>
  <si>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</si>
  <si>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</si>
  <si>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</si>
  <si>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</si>
  <si>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</si>
  <si>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</si>
  <si>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</si>
  <si>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</si>
  <si>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</si>
  <si>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</si>
  <si>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</si>
  <si>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</si>
  <si>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</si>
  <si>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</si>
  <si>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</si>
  <si>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</si>
  <si>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</si>
  <si>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</si>
  <si>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</si>
  <si>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</si>
  <si>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</si>
  <si>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</si>
  <si>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</si>
  <si>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</si>
  <si>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</si>
  <si>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</si>
  <si>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</si>
  <si>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</si>
  <si>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</si>
  <si>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</si>
  <si>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</si>
  <si>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</si>
  <si>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</si>
  <si>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</si>
  <si>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</si>
  <si>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</si>
  <si>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</si>
  <si>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</si>
  <si>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</si>
  <si>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</si>
  <si>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</si>
  <si>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</si>
  <si>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</si>
  <si>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</si>
  <si>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</si>
  <si>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</si>
  <si>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</si>
  <si>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</si>
  <si>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</si>
  <si>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</si>
  <si>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</si>
  <si>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</si>
  <si>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</si>
  <si>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</si>
  <si>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</si>
  <si>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</si>
  <si>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</si>
  <si>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</si>
  <si>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</si>
  <si>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</si>
  <si>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</si>
  <si>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</si>
  <si>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</si>
  <si>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</si>
  <si>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</si>
  <si>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</si>
  <si>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</si>
  <si>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</si>
  <si>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</si>
  <si>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</si>
  <si>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</si>
  <si>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</si>
  <si>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</si>
  <si>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</si>
  <si>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</si>
  <si>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</si>
  <si>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</si>
  <si>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</si>
  <si>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</si>
  <si>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</si>
  <si>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</si>
  <si>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</si>
  <si>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</si>
  <si>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</si>
  <si>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</si>
  <si>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</si>
  <si>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</si>
  <si>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</si>
  <si>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</si>
  <si>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</si>
  <si>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</si>
  <si>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</si>
  <si>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</si>
  <si>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</si>
  <si>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</si>
  <si>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</si>
  <si>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</si>
  <si>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</si>
  <si>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</si>
  <si>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</si>
  <si>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</si>
  <si>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</si>
  <si>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</si>
  <si>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</si>
  <si>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</si>
  <si>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</si>
  <si>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</si>
  <si>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</si>
  <si>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</si>
  <si>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</si>
  <si>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</si>
  <si>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</si>
  <si>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</si>
  <si>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</si>
  <si>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</si>
  <si>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</si>
  <si>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</si>
  <si>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</si>
  <si>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</si>
  <si>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</si>
  <si>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</si>
  <si>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</si>
  <si>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</si>
  <si>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</si>
  <si>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</si>
  <si>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</si>
  <si>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</si>
  <si>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</si>
  <si>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</si>
  <si>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</si>
  <si>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</si>
  <si>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</si>
  <si>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</si>
  <si>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</si>
  <si>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</si>
  <si>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</si>
  <si>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</si>
  <si>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</si>
  <si>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</si>
  <si>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</si>
  <si>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</si>
  <si>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</si>
  <si>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</si>
  <si>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</si>
  <si>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</si>
  <si>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</si>
  <si>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</si>
  <si>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</si>
  <si>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</si>
  <si>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</si>
  <si>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</si>
  <si>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</si>
  <si>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</si>
  <si>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</si>
  <si>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</si>
  <si>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</si>
  <si>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</si>
  <si>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</si>
  <si>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</si>
  <si>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</si>
  <si>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</si>
  <si>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</si>
  <si>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</si>
  <si>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</si>
  <si>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</si>
  <si>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</si>
  <si>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</si>
  <si>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</si>
  <si>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</si>
  <si>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</si>
  <si>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</si>
  <si>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</si>
  <si>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</si>
  <si>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</si>
  <si>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</si>
  <si>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</si>
  <si>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</si>
  <si>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</si>
  <si>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</si>
  <si>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</si>
  <si>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</si>
  <si>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</si>
  <si>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</si>
  <si>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</si>
  <si>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</si>
  <si>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</si>
  <si>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</si>
  <si>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</si>
  <si>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</si>
  <si>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</si>
  <si>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</si>
  <si>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</si>
  <si>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</si>
  <si>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</si>
  <si>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</si>
  <si>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</si>
  <si>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</si>
  <si>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</si>
  <si>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</si>
  <si>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</si>
  <si>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</si>
  <si>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</si>
  <si>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</si>
  <si>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</si>
  <si>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</si>
  <si>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</si>
  <si>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</si>
  <si>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</si>
  <si>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</si>
  <si>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</si>
  <si>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</si>
  <si>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</si>
  <si>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</si>
  <si>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</si>
  <si>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</si>
  <si>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</si>
  <si>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</si>
  <si>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</si>
  <si>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</si>
  <si>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</si>
  <si>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</si>
  <si>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</si>
  <si>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</si>
  <si>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</si>
  <si>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</si>
  <si>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</si>
  <si>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</si>
  <si>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</si>
  <si>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</si>
  <si>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</si>
  <si>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</si>
  <si>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</si>
  <si>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</si>
  <si>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</si>
  <si>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</si>
  <si>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</si>
  <si>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</si>
  <si>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</si>
  <si>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</si>
  <si>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</si>
  <si>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</si>
  <si>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</si>
  <si>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</si>
  <si>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</si>
  <si>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</si>
  <si>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</si>
  <si>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</si>
  <si>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</si>
  <si>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</si>
  <si>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</si>
  <si>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</si>
  <si>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</si>
  <si>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</si>
  <si>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</si>
  <si>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</si>
  <si>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</si>
  <si>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</si>
  <si>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</si>
  <si>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</si>
  <si>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</si>
  <si>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</si>
  <si>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</si>
  <si>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</si>
  <si>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</si>
  <si>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</si>
  <si>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</si>
  <si>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</si>
  <si>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</si>
  <si>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</si>
  <si>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</si>
  <si>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</si>
  <si>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</si>
  <si>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</si>
  <si>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</si>
  <si>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</si>
  <si>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</si>
  <si>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</si>
  <si>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</si>
  <si>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</si>
  <si>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</si>
  <si>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</si>
  <si>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</si>
  <si>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</si>
  <si>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</si>
  <si>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</si>
  <si>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</si>
  <si>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</si>
  <si>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</si>
  <si>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</si>
  <si>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</si>
  <si>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</si>
  <si>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</si>
  <si>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</si>
  <si>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</si>
  <si>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</si>
  <si>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</si>
  <si>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</si>
  <si>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</si>
  <si>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</si>
  <si>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</si>
  <si>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</si>
  <si>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</si>
  <si>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</si>
  <si>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</si>
  <si>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</si>
  <si>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</si>
  <si>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</si>
  <si>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</si>
  <si>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</si>
  <si>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</si>
  <si>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</si>
  <si>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</si>
  <si>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</si>
  <si>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</si>
  <si>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</si>
  <si>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</si>
  <si>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</si>
  <si>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</si>
  <si>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</si>
  <si>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</si>
  <si>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</si>
  <si>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</si>
  <si>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</si>
  <si>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</si>
  <si>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</si>
  <si>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</si>
  <si>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</si>
  <si>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</si>
  <si>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</si>
  <si>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</si>
  <si>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</si>
  <si>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</si>
  <si>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</si>
  <si>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</si>
  <si>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</si>
  <si>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</si>
  <si>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</si>
  <si>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</si>
  <si>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</si>
  <si>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</si>
  <si>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</si>
  <si>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</si>
  <si>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</si>
  <si>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</si>
  <si>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</si>
  <si>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</si>
  <si>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</si>
  <si>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</si>
  <si>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</si>
  <si>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</si>
  <si>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</si>
  <si>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</si>
  <si>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</si>
  <si>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</si>
  <si>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</si>
  <si>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</si>
  <si>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</si>
  <si>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</si>
  <si>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</si>
  <si>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</si>
  <si>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</si>
  <si>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</si>
  <si>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</si>
  <si>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</si>
  <si>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</si>
  <si>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</si>
  <si>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</si>
  <si>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</si>
  <si>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</si>
  <si>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</si>
  <si>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</si>
  <si>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</si>
  <si>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</si>
  <si>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</si>
  <si>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</si>
  <si>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</si>
  <si>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</si>
  <si>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</si>
  <si>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</si>
  <si>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</si>
  <si>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</si>
  <si>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</si>
  <si>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</si>
  <si>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</si>
  <si>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</si>
  <si>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</si>
  <si>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</si>
  <si>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</si>
  <si>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</si>
  <si>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</si>
  <si>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</si>
  <si>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</si>
  <si>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</si>
  <si>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</si>
  <si>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</si>
  <si>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</si>
  <si>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</si>
  <si>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</si>
  <si>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</si>
  <si>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</si>
  <si>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</si>
  <si>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</si>
  <si>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</si>
  <si>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</si>
  <si>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</si>
  <si>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</si>
  <si>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</si>
  <si>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</si>
  <si>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</si>
  <si>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</si>
  <si>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</si>
  <si>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</si>
  <si>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</si>
  <si>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</si>
  <si>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</si>
  <si>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</si>
  <si>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</si>
  <si>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</si>
  <si>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</si>
  <si>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</si>
  <si>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</si>
  <si>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</si>
  <si>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</si>
  <si>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</si>
  <si>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</si>
  <si>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</si>
  <si>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</si>
  <si>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</si>
  <si>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</si>
  <si>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</si>
  <si>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</si>
  <si>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</si>
  <si>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</si>
  <si>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</si>
  <si>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</si>
  <si>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</si>
  <si>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</si>
  <si>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</si>
  <si>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</si>
  <si>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</si>
  <si>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</si>
  <si>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</si>
  <si>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</si>
  <si>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</si>
  <si>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</si>
  <si>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</si>
  <si>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</si>
  <si>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</si>
  <si>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</si>
  <si>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</si>
  <si>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</si>
  <si>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</si>
  <si>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</si>
  <si>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</si>
  <si>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</si>
  <si>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</si>
  <si>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</si>
  <si>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</si>
  <si>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</si>
  <si>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</si>
  <si>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</si>
  <si>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</si>
  <si>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</si>
  <si>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</si>
  <si>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</si>
  <si>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</si>
  <si>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</si>
  <si>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</si>
  <si>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</si>
  <si>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</si>
  <si>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</si>
  <si>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</si>
  <si>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</si>
  <si>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</si>
  <si>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</si>
  <si>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</si>
  <si>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</si>
  <si>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</si>
  <si>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</si>
  <si>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</si>
  <si>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</si>
  <si>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</si>
  <si>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</si>
  <si>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</si>
  <si>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</si>
  <si>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</si>
  <si>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</si>
  <si>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</si>
  <si>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</si>
  <si>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</si>
  <si>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</si>
  <si>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</si>
  <si>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</si>
  <si>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</si>
  <si>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</si>
  <si>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</si>
  <si>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</si>
  <si>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</si>
  <si>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</si>
  <si>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</si>
  <si>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</si>
  <si>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</si>
  <si>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</si>
  <si>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</si>
  <si>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</si>
  <si>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</si>
  <si>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</si>
  <si>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</si>
  <si>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</si>
  <si>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</si>
  <si>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</si>
  <si>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</si>
  <si>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</si>
  <si>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</si>
  <si>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</si>
  <si>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</si>
  <si>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</si>
  <si>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</si>
  <si>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</si>
  <si>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</si>
  <si>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</si>
  <si>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</si>
  <si>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</si>
  <si>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</si>
  <si>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</si>
  <si>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</si>
  <si>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</si>
  <si>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</si>
  <si>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</si>
  <si>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</si>
  <si>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</si>
  <si>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</si>
  <si>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</si>
  <si>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</si>
  <si>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</si>
  <si>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</si>
  <si>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</si>
  <si>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</si>
  <si>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</si>
  <si>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</si>
  <si>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</si>
  <si>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</si>
  <si>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</si>
  <si>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</si>
  <si>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</si>
  <si>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</si>
  <si>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</si>
  <si>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</si>
  <si>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</si>
  <si>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</si>
  <si>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</si>
  <si>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</si>
  <si>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</si>
  <si>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</si>
  <si>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</si>
  <si>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</si>
  <si>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</si>
  <si>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</si>
  <si>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</si>
  <si>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</si>
  <si>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</si>
  <si>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</si>
  <si>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</si>
  <si>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</si>
  <si>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</si>
  <si>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</si>
  <si>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</si>
  <si>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</si>
  <si>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</si>
  <si>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</si>
  <si>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</si>
  <si>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</si>
  <si>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</si>
  <si>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</si>
  <si>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</si>
  <si>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</si>
  <si>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</si>
  <si>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</si>
  <si>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</si>
  <si>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</si>
  <si>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</si>
  <si>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</si>
  <si>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</si>
  <si>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</si>
  <si>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</si>
  <si>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</si>
  <si>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</si>
  <si>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</si>
  <si>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</si>
  <si>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</si>
  <si>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</si>
  <si>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</si>
  <si>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</si>
  <si>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</si>
  <si>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</si>
  <si>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</si>
  <si>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</si>
  <si>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</si>
  <si>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</si>
  <si>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</si>
  <si>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</si>
  <si>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</si>
  <si>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</si>
  <si>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</si>
  <si>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</si>
  <si>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</si>
  <si>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</si>
  <si>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</si>
  <si>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</si>
  <si>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</si>
  <si>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</si>
  <si>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</si>
  <si>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</si>
  <si>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</si>
  <si>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</si>
  <si>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</si>
  <si>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</si>
  <si>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</si>
  <si>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</si>
  <si>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</si>
  <si>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</si>
  <si>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</si>
  <si>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</si>
  <si>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</si>
  <si>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</si>
  <si>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</si>
  <si>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</si>
  <si>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</si>
  <si>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</si>
  <si>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</si>
  <si>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</si>
  <si>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</si>
  <si>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</si>
  <si>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</si>
  <si>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</si>
  <si>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</si>
  <si>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</si>
  <si>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</si>
  <si>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</si>
  <si>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</si>
  <si>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</si>
  <si>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</si>
  <si>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</si>
  <si>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</si>
  <si>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</si>
  <si>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</si>
  <si>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</si>
  <si>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</si>
  <si>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</si>
  <si>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</si>
  <si>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</si>
  <si>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</si>
  <si>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</si>
  <si>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</si>
  <si>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</si>
  <si>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</si>
  <si>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</si>
  <si>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</si>
  <si>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</si>
  <si>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</si>
  <si>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</si>
  <si>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</si>
  <si>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</si>
  <si>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</si>
  <si>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</si>
  <si>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</si>
  <si>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</si>
  <si>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</si>
  <si>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</si>
  <si>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</si>
  <si>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</si>
  <si>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</si>
  <si>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</si>
  <si>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</si>
  <si>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</si>
  <si>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</si>
  <si>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</si>
  <si>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</si>
  <si>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</si>
  <si>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</si>
  <si>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</si>
  <si>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</si>
  <si>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</si>
  <si>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</si>
  <si>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</si>
  <si>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</si>
  <si>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</si>
  <si>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</si>
  <si>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</si>
  <si>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</si>
  <si>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</si>
  <si>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</si>
  <si>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</si>
  <si>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</si>
  <si>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</si>
  <si>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</si>
  <si>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</si>
  <si>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</si>
  <si>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</si>
  <si>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</si>
  <si>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</si>
  <si>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</si>
  <si>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</si>
  <si>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</si>
  <si>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</si>
  <si>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</si>
  <si>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</si>
  <si>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</si>
  <si>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</si>
  <si>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</si>
  <si>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</si>
  <si>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</si>
  <si>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</si>
  <si>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</si>
  <si>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</si>
  <si>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</si>
  <si>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</si>
  <si>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</si>
  <si>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</si>
  <si>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</si>
  <si>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</si>
  <si>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</si>
  <si>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</si>
  <si>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</si>
  <si>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</si>
  <si>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</si>
  <si>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</si>
  <si>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</si>
  <si>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</si>
  <si>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</si>
  <si>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</si>
  <si>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</si>
  <si>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</si>
  <si>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</si>
  <si>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</si>
  <si>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</si>
  <si>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</si>
  <si>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</si>
  <si>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</si>
  <si>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</si>
  <si>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</si>
  <si>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</si>
  <si>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</si>
  <si>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</si>
  <si>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</si>
  <si>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</si>
  <si>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</si>
  <si>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</si>
  <si>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</si>
  <si>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</si>
  <si>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</si>
  <si>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</si>
  <si>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</si>
  <si>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</si>
  <si>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</si>
  <si>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</si>
  <si>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</si>
  <si>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</si>
  <si>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</si>
  <si>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</si>
  <si>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</si>
  <si>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</si>
  <si>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</si>
  <si>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</si>
  <si>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</si>
  <si>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</si>
  <si>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</si>
  <si>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</si>
  <si>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</si>
  <si>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</si>
  <si>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</si>
  <si>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</si>
  <si>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</si>
  <si>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</si>
  <si>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</si>
  <si>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</si>
  <si>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</si>
  <si>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</si>
  <si>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</si>
  <si>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</si>
  <si>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</si>
  <si>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</si>
  <si>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</si>
  <si>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</si>
  <si>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</si>
  <si>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</si>
  <si>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</si>
  <si>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</si>
  <si>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</si>
  <si>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</si>
  <si>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</si>
  <si>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</si>
  <si>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</si>
  <si>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</si>
  <si>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</si>
  <si>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</si>
  <si>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</si>
  <si>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</si>
  <si>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</si>
  <si>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</si>
  <si>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</si>
  <si>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</si>
  <si>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</si>
  <si>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</si>
  <si>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</si>
  <si>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</si>
  <si>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</si>
  <si>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</si>
  <si>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</si>
  <si>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</si>
  <si>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</si>
  <si>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</si>
  <si>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</si>
  <si>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</si>
  <si>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</si>
  <si>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</si>
  <si>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</si>
  <si>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</si>
  <si>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</si>
  <si>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</si>
  <si>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</si>
  <si>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</si>
  <si>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</si>
  <si>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</si>
  <si>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</si>
  <si>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</si>
  <si>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</si>
  <si>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</si>
  <si>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</si>
  <si>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</si>
  <si>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</si>
  <si>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</si>
  <si>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</si>
  <si>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</si>
  <si>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</si>
  <si>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</si>
  <si>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</si>
  <si>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</si>
  <si>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</si>
  <si>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</si>
  <si>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</si>
  <si>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</si>
  <si>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</si>
  <si>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</si>
  <si>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</si>
  <si>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</si>
  <si>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</si>
  <si>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</si>
  <si>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</si>
  <si>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</si>
  <si>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</si>
  <si>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</si>
  <si>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</si>
  <si>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</si>
  <si>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</si>
  <si>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</si>
  <si>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</si>
  <si>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</si>
  <si>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</si>
  <si>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</si>
  <si>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</si>
  <si>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</si>
  <si>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</si>
  <si>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</si>
  <si>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</si>
  <si>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</si>
  <si>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</si>
  <si>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</si>
  <si>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</si>
  <si>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</si>
  <si>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</si>
  <si>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</si>
  <si>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</si>
  <si>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</si>
  <si>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</si>
  <si>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</si>
  <si>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</si>
  <si>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</si>
  <si>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</si>
  <si>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</si>
  <si>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</si>
  <si>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</si>
  <si>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</si>
  <si>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</si>
  <si>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</si>
  <si>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</si>
  <si>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</si>
  <si>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</si>
  <si>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</si>
  <si>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</si>
  <si>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</si>
  <si>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</si>
  <si>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</si>
  <si>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</si>
  <si>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</si>
  <si>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</si>
  <si>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</si>
  <si>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</si>
  <si>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</si>
  <si>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</si>
  <si>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</si>
  <si>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</si>
  <si>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</si>
  <si>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</si>
  <si>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</si>
  <si>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</si>
  <si>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</si>
  <si>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</si>
  <si>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</si>
  <si>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</si>
  <si>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</si>
  <si>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</si>
  <si>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</si>
  <si>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</si>
  <si>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</si>
  <si>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</si>
  <si>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</si>
  <si>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</si>
  <si>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</si>
  <si>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</si>
  <si>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</si>
  <si>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</si>
  <si>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</si>
  <si>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</si>
  <si>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</si>
  <si>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</si>
  <si>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</si>
  <si>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</si>
  <si>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</si>
  <si>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</si>
  <si>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</si>
  <si>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</si>
  <si>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</si>
  <si>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</si>
  <si>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</si>
  <si>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</si>
  <si>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</si>
  <si>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</si>
  <si>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</si>
  <si>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</si>
  <si>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</si>
  <si>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</si>
  <si>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</si>
  <si>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</si>
  <si>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</si>
  <si>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</si>
  <si>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</si>
  <si>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</si>
  <si>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</si>
  <si>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</si>
  <si>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</si>
  <si>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</si>
  <si>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</si>
  <si>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</si>
  <si>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</si>
  <si>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</si>
  <si>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</si>
  <si>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</si>
  <si>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</si>
  <si>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</si>
  <si>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</si>
  <si>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</si>
  <si>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</si>
  <si>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</si>
  <si>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</si>
  <si>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</si>
  <si>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</si>
  <si>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</si>
  <si>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</si>
  <si>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</si>
  <si>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</si>
  <si>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</si>
  <si>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</si>
  <si>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</si>
  <si>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</si>
  <si>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</si>
  <si>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</si>
  <si>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</si>
  <si>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</si>
  <si>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</si>
  <si>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</si>
  <si>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</si>
  <si>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</si>
  <si>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</si>
  <si>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</si>
  <si>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</si>
  <si>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</si>
  <si>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</si>
  <si>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</si>
  <si>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</si>
  <si>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</si>
  <si>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</si>
  <si>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</si>
  <si>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</si>
  <si>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</si>
  <si>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</si>
  <si>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</si>
  <si>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</si>
  <si>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</si>
  <si>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</si>
  <si>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</si>
  <si>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</si>
  <si>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</si>
  <si>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</si>
  <si>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</si>
  <si>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</si>
  <si>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</si>
  <si>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</si>
  <si>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</si>
  <si>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</si>
  <si>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</si>
  <si>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</si>
  <si>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</si>
  <si>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</si>
  <si>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</si>
  <si>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</si>
  <si>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</si>
  <si>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</si>
  <si>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</si>
  <si>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</si>
  <si>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</si>
  <si>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</si>
  <si>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</si>
  <si>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</si>
  <si>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</si>
  <si>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</si>
  <si>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</si>
  <si>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</si>
  <si>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</si>
  <si>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</si>
  <si>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</si>
  <si>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</si>
  <si>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</si>
  <si>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</si>
  <si>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</si>
  <si>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</si>
  <si>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</si>
  <si>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</si>
  <si>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</si>
  <si>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</si>
  <si>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</si>
  <si>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</si>
  <si>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</si>
  <si>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</si>
  <si>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</si>
  <si>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</si>
  <si>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</si>
  <si>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</si>
  <si>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</si>
  <si>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</si>
  <si>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</si>
  <si>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</si>
  <si>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</si>
  <si>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</si>
  <si>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</si>
  <si>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</si>
  <si>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</si>
  <si>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</si>
  <si>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</si>
  <si>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</si>
  <si>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</si>
  <si>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</si>
  <si>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</si>
  <si>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</si>
  <si>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</si>
  <si>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</si>
  <si>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</si>
  <si>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</si>
  <si>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</si>
  <si>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</si>
  <si>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</si>
  <si>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</si>
  <si>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</si>
  <si>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</si>
  <si>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</si>
  <si>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</si>
  <si>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</si>
  <si>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</si>
  <si>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</si>
  <si>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</si>
  <si>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</si>
  <si>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</si>
  <si>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</si>
  <si>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</si>
  <si>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</si>
  <si>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</si>
  <si>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</si>
  <si>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</si>
  <si>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</si>
  <si>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</si>
  <si>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</si>
  <si>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</si>
  <si>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</si>
  <si>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</si>
  <si>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</si>
  <si>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</si>
  <si>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</si>
  <si>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</si>
  <si>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</si>
  <si>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</si>
  <si>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</si>
  <si>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</si>
  <si>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</si>
  <si>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</si>
  <si>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</si>
  <si>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</si>
  <si>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</si>
  <si>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</si>
  <si>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</si>
  <si>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</si>
  <si>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</si>
  <si>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</si>
  <si>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</si>
  <si>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</si>
  <si>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</si>
  <si>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</si>
  <si>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</si>
  <si>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</si>
  <si>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</si>
  <si>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</si>
  <si>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</si>
  <si>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</si>
  <si>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</si>
  <si>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</si>
  <si>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</si>
  <si>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</si>
  <si>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</si>
  <si>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</si>
  <si>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</si>
  <si>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</si>
  <si>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</si>
  <si>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</si>
  <si>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</si>
  <si>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</si>
  <si>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</si>
  <si>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</si>
  <si>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</si>
  <si>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</si>
  <si>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</si>
  <si>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</si>
  <si>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</si>
  <si>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</si>
  <si>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</si>
  <si>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</si>
  <si>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</si>
  <si>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</si>
  <si>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</si>
  <si>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</si>
  <si>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</si>
  <si>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</si>
  <si>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</si>
  <si>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</si>
  <si>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</si>
  <si>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</si>
  <si>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</si>
  <si>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</si>
  <si>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</si>
  <si>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</si>
  <si>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</si>
  <si>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</si>
  <si>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</si>
  <si>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</si>
  <si>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</si>
  <si>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</si>
  <si>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</si>
  <si>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</si>
  <si>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</si>
  <si>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</si>
  <si>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</si>
  <si>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</si>
  <si>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</si>
  <si>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</si>
  <si>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</si>
  <si>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</si>
  <si>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</si>
  <si>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</si>
  <si>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</si>
  <si>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</si>
  <si>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</si>
  <si>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</si>
  <si>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</si>
  <si>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</si>
  <si>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</si>
  <si>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</si>
  <si>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</si>
  <si>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</si>
  <si>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</si>
  <si>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</si>
  <si>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</si>
  <si>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</si>
  <si>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</si>
  <si>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</si>
  <si>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</si>
  <si>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</si>
  <si>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</si>
  <si>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</si>
  <si>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</si>
  <si>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</si>
  <si>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</si>
  <si>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</si>
  <si>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</si>
  <si>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</si>
  <si>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</si>
  <si>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</si>
  <si>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</si>
  <si>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</si>
  <si>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</si>
  <si>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</si>
  <si>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</si>
  <si>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</si>
  <si>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</si>
  <si>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</si>
  <si>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</si>
  <si>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</si>
  <si>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</si>
  <si>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</si>
  <si>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</si>
  <si>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</si>
  <si>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</si>
  <si>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</si>
  <si>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</si>
  <si>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</si>
  <si>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</si>
  <si>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</si>
  <si>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</si>
  <si>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</si>
  <si>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</si>
  <si>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</si>
  <si>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</si>
  <si>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</si>
  <si>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</si>
  <si>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</si>
  <si>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</si>
  <si>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</si>
  <si>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</si>
  <si>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</si>
  <si>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</si>
  <si>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</si>
  <si>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</si>
  <si>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</si>
  <si>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</si>
  <si>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</si>
  <si>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</si>
  <si>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</si>
  <si>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</si>
  <si>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</si>
  <si>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</si>
  <si>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</si>
  <si>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</si>
  <si>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</si>
  <si>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</si>
  <si>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</si>
  <si>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</si>
  <si>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</si>
  <si>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</si>
  <si>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</si>
  <si>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</si>
  <si>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</si>
  <si>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</si>
  <si>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</si>
  <si>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</si>
  <si>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</si>
  <si>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</si>
  <si>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</si>
  <si>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</si>
  <si>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</si>
  <si>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</si>
  <si>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</si>
  <si>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</si>
  <si>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</si>
  <si>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</si>
  <si>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</si>
  <si>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</si>
  <si>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</si>
  <si>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</si>
  <si>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</si>
  <si>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</si>
  <si>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</si>
  <si>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</si>
  <si>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</si>
  <si>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</si>
  <si>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</si>
  <si>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</si>
  <si>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</si>
  <si>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</si>
  <si>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</si>
  <si>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</si>
  <si>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</si>
  <si>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</si>
  <si>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</si>
  <si>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</si>
  <si>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</si>
  <si>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</si>
  <si>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</si>
  <si>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</si>
  <si>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</si>
  <si>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</si>
  <si>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</si>
  <si>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</si>
  <si>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</si>
  <si>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</si>
  <si>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</si>
  <si>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</si>
  <si>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</si>
  <si>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</si>
  <si>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</si>
  <si>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</si>
  <si>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</si>
  <si>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</si>
  <si>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</si>
  <si>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</si>
  <si>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</si>
  <si>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</si>
  <si>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</si>
  <si>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</si>
  <si>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</si>
  <si>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</si>
  <si>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</si>
  <si>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</si>
  <si>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</si>
  <si>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</si>
  <si>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</si>
  <si>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</si>
  <si>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</si>
  <si>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</si>
  <si>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</si>
  <si>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</si>
  <si>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</si>
  <si>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</si>
  <si>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</si>
  <si>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</si>
  <si>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</si>
  <si>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</si>
  <si>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</si>
  <si>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</si>
  <si>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</si>
  <si>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</si>
  <si>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</si>
  <si>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</si>
  <si>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</si>
  <si>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</si>
  <si>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</si>
  <si>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</si>
  <si>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</si>
  <si>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</si>
  <si>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</si>
  <si>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</si>
  <si>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</si>
  <si>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</si>
  <si>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</si>
  <si>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</si>
  <si>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</si>
  <si>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</si>
  <si>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</si>
  <si>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</si>
  <si>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</si>
  <si>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</si>
  <si>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</si>
  <si>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</si>
  <si>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</si>
  <si>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</si>
  <si>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</si>
  <si>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</si>
  <si>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</si>
  <si>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</si>
  <si>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</si>
  <si>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</si>
  <si>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</si>
  <si>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</si>
  <si>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</si>
  <si>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</si>
  <si>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</si>
  <si>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</si>
  <si>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</si>
  <si>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</si>
  <si>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</si>
  <si>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</si>
  <si>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</si>
  <si>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</si>
  <si>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</si>
  <si>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</si>
  <si>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</si>
  <si>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</si>
  <si>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</si>
  <si>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</si>
  <si>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</si>
  <si>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</si>
  <si>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</si>
  <si>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</si>
  <si>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</si>
  <si>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</si>
  <si>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</si>
  <si>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</si>
  <si>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</si>
  <si>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</si>
  <si>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</si>
  <si>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</si>
  <si>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</si>
  <si>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</si>
  <si>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</si>
  <si>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</si>
  <si>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</si>
  <si>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</si>
  <si>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</si>
  <si>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</si>
  <si>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</si>
  <si>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</si>
  <si>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</si>
  <si>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</si>
  <si>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</si>
  <si>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</si>
  <si>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</si>
  <si>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</si>
  <si>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</si>
  <si>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</si>
  <si>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</si>
  <si>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</si>
  <si>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</si>
  <si>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</si>
  <si>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</si>
  <si>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</si>
  <si>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</si>
  <si>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</si>
  <si>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</si>
  <si>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</si>
  <si>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</si>
  <si>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</si>
  <si>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</si>
  <si>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</si>
  <si>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</si>
  <si>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</si>
  <si>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</si>
  <si>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</si>
  <si>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</si>
  <si>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</si>
  <si>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</si>
  <si>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</si>
  <si>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</si>
  <si>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</si>
  <si>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</si>
  <si>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</si>
  <si>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</si>
  <si>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</si>
  <si>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</si>
  <si>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</si>
  <si>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</si>
  <si>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</si>
  <si>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</si>
  <si>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</si>
  <si>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</si>
  <si>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</si>
  <si>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</si>
  <si>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</si>
  <si>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</si>
  <si>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</si>
  <si>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</si>
  <si>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</si>
  <si>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</si>
  <si>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</si>
  <si>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</si>
  <si>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</si>
  <si>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</si>
  <si>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</si>
  <si>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</si>
  <si>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</si>
  <si>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</si>
  <si>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</si>
  <si>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</si>
  <si>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</si>
  <si>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</si>
  <si>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</si>
  <si>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</si>
  <si>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</si>
  <si>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</si>
  <si>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</si>
  <si>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</si>
  <si>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</si>
  <si>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</si>
  <si>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</si>
  <si>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</si>
  <si>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</si>
  <si>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</si>
  <si>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</si>
  <si>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</si>
  <si>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</si>
  <si>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</si>
  <si>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</si>
  <si>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</si>
  <si>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</si>
  <si>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</si>
  <si>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</si>
  <si>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</si>
  <si>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</si>
  <si>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</si>
  <si>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</si>
  <si>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</si>
  <si>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</si>
  <si>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</si>
  <si>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</si>
  <si>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</si>
  <si>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</si>
  <si>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</si>
  <si>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</si>
  <si>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</si>
  <si>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</si>
  <si>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</si>
  <si>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</si>
  <si>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</si>
  <si>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</si>
  <si>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</si>
  <si>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</si>
  <si>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</si>
  <si>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</si>
  <si>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</si>
  <si>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</si>
  <si>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</si>
  <si>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</si>
  <si>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</si>
  <si>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</si>
  <si>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</si>
  <si>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</si>
  <si>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</si>
  <si>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</si>
  <si>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</si>
  <si>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</si>
  <si>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</si>
  <si>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</si>
  <si>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</si>
  <si>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</si>
  <si>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</si>
  <si>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</si>
  <si>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</si>
  <si>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</si>
  <si>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</si>
  <si>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</si>
  <si>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</si>
  <si>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</si>
  <si>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</si>
  <si>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</si>
  <si>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</si>
  <si>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</si>
  <si>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</si>
  <si>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</si>
  <si>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</si>
  <si>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</si>
  <si>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</si>
  <si>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</si>
  <si>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</si>
  <si>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</si>
  <si>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</si>
  <si>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</si>
  <si>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</si>
  <si>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</si>
  <si>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</si>
  <si>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</si>
  <si>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</si>
  <si>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</si>
  <si>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</si>
  <si>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</si>
  <si>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</si>
  <si>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</si>
  <si>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</si>
  <si>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</si>
  <si>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</si>
  <si>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</si>
  <si>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</si>
  <si>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</si>
  <si>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</si>
  <si>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</si>
  <si>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</si>
  <si>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</si>
  <si>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</si>
  <si>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</si>
  <si>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</si>
  <si>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</si>
  <si>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</si>
  <si>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</si>
  <si>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</si>
  <si>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</si>
  <si>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</si>
  <si>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</si>
  <si>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</si>
  <si>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</si>
  <si>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</si>
  <si>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</si>
  <si>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</si>
  <si>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</si>
  <si>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</si>
  <si>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</si>
  <si>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</si>
  <si>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</si>
  <si>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</si>
  <si>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</si>
  <si>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</si>
  <si>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</si>
  <si>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</si>
  <si>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</si>
  <si>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</si>
  <si>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</si>
  <si>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</si>
  <si>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</si>
  <si>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</si>
  <si>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</si>
  <si>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</si>
  <si>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</si>
  <si>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</si>
  <si>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</si>
  <si>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</si>
  <si>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</si>
  <si>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</si>
  <si>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</si>
  <si>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</si>
  <si>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</si>
  <si>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</si>
  <si>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</si>
  <si>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</si>
  <si>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</si>
  <si>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</si>
  <si>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</si>
  <si>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</si>
  <si>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</si>
  <si>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</si>
  <si>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</si>
  <si>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</si>
  <si>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</si>
  <si>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</si>
  <si>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</si>
  <si>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</si>
  <si>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</si>
  <si>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</si>
  <si>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</si>
  <si>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</si>
  <si>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</si>
  <si>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</si>
  <si>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</si>
  <si>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</si>
  <si>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</si>
  <si>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</si>
  <si>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</si>
  <si>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</si>
  <si>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</si>
  <si>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</si>
  <si>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</si>
  <si>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</si>
  <si>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</si>
  <si>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</si>
  <si>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</si>
  <si>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</si>
  <si>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</si>
  <si>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</si>
  <si>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</si>
  <si>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</si>
  <si>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</si>
  <si>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</si>
  <si>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</si>
  <si>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</si>
  <si>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</si>
  <si>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</si>
  <si>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</si>
  <si>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</si>
  <si>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</si>
  <si>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</si>
  <si>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</si>
  <si>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</si>
  <si>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</si>
  <si>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</si>
  <si>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</si>
  <si>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</si>
  <si>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</si>
  <si>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</si>
  <si>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</si>
  <si>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</si>
  <si>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</si>
  <si>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</si>
  <si>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</si>
  <si>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</si>
  <si>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</si>
  <si>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</si>
  <si>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</si>
  <si>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</si>
  <si>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</si>
  <si>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</si>
  <si>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</si>
  <si>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</si>
  <si>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</si>
  <si>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</si>
  <si>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</si>
  <si>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</si>
  <si>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</si>
  <si>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</si>
  <si>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</si>
  <si>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</si>
  <si>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</si>
  <si>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</si>
  <si>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</si>
  <si>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</si>
  <si>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</si>
  <si>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</si>
  <si>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</si>
  <si>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</si>
  <si>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</si>
  <si>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</si>
  <si>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</si>
  <si>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</si>
  <si>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</si>
  <si>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</si>
  <si>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</si>
  <si>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</si>
  <si>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</si>
  <si>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</si>
  <si>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</si>
  <si>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</si>
  <si>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</si>
  <si>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</si>
  <si>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</si>
  <si>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</si>
  <si>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</si>
  <si>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</si>
  <si>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</si>
  <si>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</si>
  <si>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</si>
  <si>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</si>
  <si>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</si>
  <si>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</si>
  <si>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</si>
  <si>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</si>
  <si>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</si>
  <si>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</si>
  <si>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</si>
  <si>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</si>
  <si>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</si>
  <si>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</si>
  <si>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</si>
  <si>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</si>
  <si>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</si>
  <si>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</si>
  <si>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</si>
  <si>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</si>
  <si>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</si>
  <si>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</si>
  <si>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</si>
  <si>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</si>
  <si>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</si>
  <si>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</si>
  <si>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</si>
  <si>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</si>
  <si>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</si>
  <si>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</si>
  <si>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</si>
  <si>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</si>
  <si>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</si>
  <si>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</si>
  <si>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</si>
  <si>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</si>
  <si>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</si>
  <si>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</si>
  <si>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</si>
  <si>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</si>
  <si>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</si>
  <si>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</si>
  <si>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</si>
  <si>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</si>
  <si>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</si>
  <si>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</si>
  <si>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</si>
  <si>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</si>
  <si>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</si>
  <si>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</si>
  <si>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</si>
  <si>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</si>
  <si>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</si>
  <si>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</si>
  <si>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</si>
  <si>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</si>
  <si>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</si>
  <si>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</si>
  <si>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</si>
  <si>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</si>
  <si>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</si>
  <si>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</si>
  <si>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</si>
  <si>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</si>
  <si>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</si>
  <si>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</si>
  <si>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</si>
  <si>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</si>
  <si>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</si>
  <si>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</si>
  <si>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</si>
  <si>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</si>
  <si>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</si>
  <si>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</si>
  <si>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</si>
  <si>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</si>
  <si>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</si>
  <si>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</si>
  <si>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</si>
  <si>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</si>
  <si>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</si>
  <si>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</si>
  <si>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</si>
  <si>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</si>
  <si>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</si>
  <si>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</si>
  <si>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</si>
  <si>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</si>
  <si>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</si>
  <si>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</si>
  <si>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</si>
  <si>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</si>
  <si>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</si>
  <si>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</si>
  <si>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</si>
  <si>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</si>
  <si>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</si>
  <si>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</si>
  <si>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</si>
  <si>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</si>
  <si>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</si>
  <si>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</si>
  <si>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</si>
  <si>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</si>
  <si>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</si>
  <si>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</si>
  <si>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</si>
  <si>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</si>
  <si>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</si>
  <si>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</si>
  <si>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</si>
  <si>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</si>
  <si>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</si>
  <si>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</si>
  <si>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</si>
  <si>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</si>
  <si>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</si>
  <si>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</si>
  <si>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</si>
  <si>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</si>
  <si>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</si>
  <si>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</si>
  <si>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</si>
  <si>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</si>
  <si>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</si>
  <si>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</si>
  <si>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</si>
  <si>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</si>
  <si>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</si>
  <si>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</si>
  <si>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</si>
  <si>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</si>
  <si>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</si>
  <si>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</si>
  <si>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</si>
  <si>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</si>
  <si>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</si>
  <si>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</si>
  <si>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</si>
  <si>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</si>
  <si>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</si>
  <si>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</si>
  <si>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</si>
  <si>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</si>
  <si>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</si>
  <si>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</si>
  <si>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</si>
  <si>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</si>
  <si>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</si>
  <si>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</si>
  <si>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</si>
  <si>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</si>
  <si>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</si>
  <si>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</si>
  <si>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</si>
  <si>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</si>
  <si>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</si>
  <si>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</si>
  <si>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</si>
  <si>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</si>
  <si>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</si>
  <si>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</si>
  <si>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</si>
  <si>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</si>
  <si>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</si>
  <si>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</si>
  <si>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</si>
  <si>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</si>
  <si>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</si>
  <si>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</si>
  <si>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</si>
  <si>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</si>
  <si>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</si>
  <si>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</si>
  <si>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</si>
  <si>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</si>
  <si>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</si>
  <si>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</si>
  <si>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</si>
  <si>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</si>
  <si>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</si>
  <si>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</si>
  <si>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</si>
  <si>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</si>
  <si>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</si>
  <si>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</si>
  <si>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</si>
  <si>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</si>
  <si>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</si>
  <si>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</si>
  <si>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</si>
  <si>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</si>
  <si>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</si>
  <si>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</si>
  <si>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</si>
  <si>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</si>
  <si>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</si>
  <si>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</si>
  <si>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</si>
  <si>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</si>
  <si>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</si>
  <si>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</si>
  <si>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</si>
  <si>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</si>
  <si>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</si>
  <si>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</si>
  <si>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</si>
  <si>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</si>
  <si>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</si>
  <si>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</si>
  <si>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</si>
  <si>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</si>
  <si>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</si>
  <si>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</si>
  <si>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</si>
  <si>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</si>
  <si>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</si>
  <si>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</si>
  <si>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</si>
  <si>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</si>
  <si>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</si>
  <si>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</si>
  <si>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</si>
  <si>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</si>
  <si>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</si>
  <si>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</si>
  <si>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</si>
  <si>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</si>
  <si>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</si>
  <si>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</si>
  <si>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</si>
  <si>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</si>
  <si>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</si>
  <si>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</si>
  <si>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</si>
  <si>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</si>
  <si>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</si>
  <si>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</si>
  <si>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</si>
  <si>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</si>
  <si>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</si>
  <si>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</si>
  <si>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</si>
  <si>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</si>
  <si>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</si>
  <si>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</si>
  <si>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</si>
  <si>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</si>
  <si>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</si>
  <si>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</si>
  <si>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</si>
  <si>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</si>
  <si>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</si>
  <si>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</si>
  <si>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</si>
  <si>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</si>
  <si>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</si>
  <si>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</si>
  <si>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</si>
  <si>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</si>
  <si>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</si>
  <si>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</si>
  <si>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</si>
  <si>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</si>
  <si>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</si>
  <si>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</si>
  <si>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</si>
  <si>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</si>
  <si>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</si>
  <si>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</si>
  <si>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</si>
  <si>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</si>
  <si>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</si>
  <si>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</si>
  <si>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</si>
  <si>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</si>
  <si>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</si>
  <si>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</si>
  <si>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</si>
  <si>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</si>
  <si>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</si>
  <si>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</si>
  <si>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</si>
  <si>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</si>
  <si>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</si>
  <si>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</si>
  <si>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</si>
  <si>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</si>
  <si>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</si>
  <si>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</si>
  <si>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</si>
  <si>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</si>
  <si>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</si>
  <si>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</si>
  <si>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</si>
  <si>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</si>
  <si>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</si>
  <si>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</si>
  <si>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</si>
  <si>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</si>
  <si>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</si>
  <si>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</si>
  <si>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</si>
  <si>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</si>
  <si>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</si>
  <si>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</si>
  <si>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</si>
  <si>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</si>
  <si>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</si>
  <si>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</si>
  <si>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</si>
  <si>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</si>
  <si>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</si>
  <si>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</si>
  <si>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</si>
  <si>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</si>
  <si>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</si>
  <si>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</si>
  <si>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</si>
  <si>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</si>
  <si>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</si>
  <si>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</si>
  <si>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</si>
  <si>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</si>
  <si>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</si>
  <si>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</si>
  <si>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</si>
  <si>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</si>
  <si>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</si>
  <si>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</si>
  <si>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</si>
  <si>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</si>
  <si>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</si>
  <si>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</si>
  <si>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</si>
  <si>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</si>
  <si>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</si>
  <si>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</si>
  <si>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</si>
  <si>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</si>
  <si>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</si>
  <si>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</si>
  <si>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</si>
  <si>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</si>
  <si>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</si>
  <si>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</si>
  <si>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</si>
  <si>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</si>
  <si>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</si>
  <si>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</si>
  <si>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</si>
  <si>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</si>
  <si>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</si>
  <si>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</si>
  <si>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</si>
  <si>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</si>
  <si>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</si>
  <si>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</si>
  <si>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</si>
  <si>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</si>
  <si>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</si>
  <si>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</si>
  <si>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</si>
  <si>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</si>
  <si>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</si>
  <si>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</si>
  <si>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</si>
  <si>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</si>
  <si>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</si>
  <si>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</si>
  <si>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</si>
  <si>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</si>
  <si>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</si>
  <si>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</si>
  <si>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</si>
  <si>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</si>
  <si>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</si>
  <si>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</si>
  <si>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</si>
  <si>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</si>
  <si>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</si>
  <si>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</si>
  <si>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</si>
  <si>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</si>
  <si>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</si>
  <si>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</si>
  <si>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</si>
  <si>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</si>
  <si>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</si>
  <si>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</si>
  <si>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</si>
  <si>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</si>
  <si>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</si>
  <si>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</si>
  <si>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</si>
  <si>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</si>
  <si>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</si>
  <si>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</si>
  <si>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</si>
  <si>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</si>
  <si>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</si>
  <si>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</si>
  <si>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</si>
  <si>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</si>
  <si>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</si>
  <si>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</si>
  <si>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</si>
  <si>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</si>
  <si>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</si>
  <si>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</si>
  <si>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</si>
  <si>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</si>
  <si>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</si>
  <si>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</si>
  <si>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</si>
  <si>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</si>
  <si>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</si>
  <si>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</si>
  <si>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</si>
  <si>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</si>
  <si>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</si>
  <si>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</si>
  <si>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</si>
  <si>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</si>
  <si>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</si>
  <si>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</si>
  <si>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</si>
  <si>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</si>
  <si>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</si>
  <si>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</si>
  <si>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</si>
  <si>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</si>
  <si>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</si>
  <si>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</si>
  <si>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</si>
  <si>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</si>
  <si>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</si>
  <si>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</si>
  <si>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</si>
  <si>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</si>
  <si>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</si>
  <si>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</si>
  <si>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</si>
  <si>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</si>
  <si>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</si>
  <si>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</si>
  <si>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</si>
  <si>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</si>
  <si>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</si>
  <si>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</si>
  <si>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</si>
  <si>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</si>
  <si>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</si>
  <si>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</si>
  <si>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</si>
  <si>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</si>
  <si>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</si>
  <si>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</si>
  <si>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</si>
  <si>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</si>
  <si>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</si>
  <si>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</si>
  <si>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</si>
  <si>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</si>
  <si>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</si>
  <si>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</si>
  <si>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</si>
  <si>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</si>
  <si>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</si>
  <si>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</si>
  <si>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</si>
  <si>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</si>
  <si>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</si>
  <si>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</si>
  <si>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</si>
  <si>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</si>
  <si>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</si>
  <si>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</si>
  <si>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</si>
  <si>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</si>
  <si>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</si>
  <si>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</si>
  <si>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</si>
  <si>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</si>
  <si>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</si>
  <si>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</si>
  <si>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</si>
  <si>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</si>
  <si>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</si>
  <si>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</si>
  <si>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</si>
  <si>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</si>
  <si>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</si>
  <si>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</si>
  <si>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</si>
  <si>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</si>
  <si>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</si>
  <si>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</si>
  <si>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</si>
  <si>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</si>
  <si>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</si>
  <si>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</si>
  <si>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</si>
  <si>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</si>
  <si>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</si>
  <si>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</si>
  <si>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</si>
  <si>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</si>
  <si>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</si>
  <si>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</si>
  <si>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</si>
  <si>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</si>
  <si>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</si>
  <si>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</si>
  <si>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</si>
  <si>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</si>
  <si>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</si>
  <si>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</si>
  <si>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</si>
  <si>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</si>
  <si>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</si>
  <si>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</si>
  <si>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</si>
  <si>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</si>
  <si>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</si>
  <si>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</si>
  <si>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</si>
  <si>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</si>
  <si>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</si>
  <si>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</si>
  <si>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</si>
  <si>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</si>
  <si>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</si>
  <si>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</si>
  <si>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</si>
  <si>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</si>
  <si>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</si>
  <si>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</si>
  <si>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</si>
  <si>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</si>
  <si>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</si>
  <si>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</si>
  <si>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</si>
  <si>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</si>
  <si>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</si>
  <si>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</si>
  <si>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</si>
  <si>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</si>
  <si>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</si>
  <si>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</si>
  <si>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</si>
  <si>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</si>
  <si>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</si>
  <si>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</si>
  <si>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</si>
  <si>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</si>
  <si>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</si>
  <si>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</si>
  <si>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</si>
  <si>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</si>
  <si>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</si>
  <si>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</si>
  <si>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</si>
  <si>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</si>
  <si>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</si>
  <si>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</si>
  <si>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</si>
  <si>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</si>
  <si>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</si>
  <si>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</si>
  <si>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</si>
  <si>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</si>
  <si>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</si>
  <si>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</si>
  <si>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</si>
  <si>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</si>
  <si>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</si>
  <si>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</si>
  <si>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</si>
  <si>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</si>
  <si>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</si>
  <si>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</si>
  <si>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</si>
  <si>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</si>
  <si>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</si>
  <si>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</si>
  <si>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</si>
  <si>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</si>
  <si>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</si>
  <si>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</si>
  <si>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</si>
  <si>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</si>
  <si>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</si>
  <si>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</si>
  <si>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</si>
  <si>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</si>
  <si>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</si>
  <si>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</si>
  <si>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</si>
  <si>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</si>
  <si>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</si>
  <si>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</si>
  <si>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</si>
  <si>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</si>
  <si>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</si>
  <si>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</si>
  <si>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</si>
  <si>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</si>
  <si>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</si>
  <si>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</si>
  <si>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</si>
  <si>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</si>
  <si>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</si>
  <si>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</si>
  <si>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</si>
  <si>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</si>
  <si>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</si>
  <si>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</si>
  <si>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</si>
  <si>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</si>
  <si>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</si>
  <si>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</si>
  <si>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</si>
  <si>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</si>
  <si>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</si>
  <si>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</si>
  <si>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</si>
  <si>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</si>
  <si>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</si>
  <si>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</si>
  <si>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</si>
  <si>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</si>
  <si>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</si>
  <si>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</si>
  <si>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</si>
  <si>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</si>
  <si>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</si>
  <si>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</si>
  <si>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</si>
  <si>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</si>
  <si>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</si>
  <si>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</si>
  <si>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</si>
  <si>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</si>
  <si>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</si>
  <si>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</si>
  <si>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</si>
  <si>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</si>
  <si>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</si>
  <si>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</si>
  <si>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</si>
  <si>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</si>
  <si>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</si>
  <si>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</si>
  <si>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</si>
  <si>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</si>
  <si>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</si>
  <si>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</si>
  <si>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</si>
  <si>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</si>
  <si>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</si>
  <si>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</si>
  <si>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</si>
  <si>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</si>
  <si>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</si>
  <si>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</si>
  <si>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</si>
  <si>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</si>
  <si>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</si>
  <si>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</si>
  <si>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</si>
  <si>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</si>
  <si>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</si>
  <si>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</si>
  <si>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</si>
  <si>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</si>
  <si>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</si>
  <si>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</si>
  <si>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</si>
  <si>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</si>
  <si>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</si>
  <si>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</si>
  <si>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</si>
  <si>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</si>
  <si>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</si>
  <si>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</si>
  <si>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</si>
  <si>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</si>
  <si>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</si>
  <si>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</si>
  <si>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</si>
  <si>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</si>
  <si>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</si>
  <si>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</si>
  <si>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</si>
  <si>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</si>
  <si>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</si>
  <si>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</si>
  <si>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</si>
  <si>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</si>
  <si>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</si>
  <si>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</si>
  <si>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</si>
  <si>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</si>
  <si>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</si>
  <si>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</si>
  <si>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</si>
  <si>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</si>
  <si>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</si>
  <si>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</si>
  <si>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</si>
  <si>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</si>
  <si>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</si>
  <si>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</si>
  <si>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</si>
  <si>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</si>
  <si>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</si>
  <si>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</si>
  <si>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</si>
  <si>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</si>
  <si>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</si>
  <si>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</si>
  <si>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</si>
  <si>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</si>
  <si>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</si>
  <si>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</si>
  <si>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</si>
  <si>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</si>
  <si>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</si>
  <si>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</si>
  <si>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</si>
  <si>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</si>
  <si>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</si>
  <si>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</si>
  <si>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</si>
  <si>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</si>
  <si>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</si>
  <si>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</si>
  <si>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</si>
  <si>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</si>
  <si>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</si>
  <si>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</si>
  <si>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</si>
  <si>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</si>
  <si>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</si>
  <si>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</si>
  <si>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</si>
  <si>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</si>
  <si>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</si>
  <si>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</si>
  <si>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</si>
  <si>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</si>
  <si>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</si>
  <si>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</si>
  <si>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</si>
  <si>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</si>
  <si>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</si>
  <si>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</si>
  <si>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</si>
  <si>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</si>
  <si>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</si>
  <si>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</si>
  <si>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</si>
  <si>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</si>
  <si>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</si>
  <si>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</si>
  <si>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</si>
  <si>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</si>
  <si>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</si>
  <si>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</si>
  <si>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</si>
  <si>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</si>
  <si>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</si>
  <si>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</si>
  <si>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</si>
  <si>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</si>
  <si>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</si>
  <si>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</si>
  <si>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</si>
  <si>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</si>
  <si>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</si>
  <si>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</si>
  <si>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</si>
  <si>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</si>
  <si>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</si>
  <si>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</si>
  <si>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</si>
  <si>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</si>
  <si>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</si>
  <si>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</si>
  <si>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</si>
  <si>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</si>
  <si>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</si>
  <si>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</si>
  <si>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</si>
  <si>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</si>
  <si>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</si>
  <si>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</si>
  <si>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</si>
  <si>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</si>
  <si>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</si>
  <si>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</si>
  <si>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</si>
  <si>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</si>
  <si>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</si>
  <si>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</si>
  <si>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</si>
  <si>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</si>
  <si>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</si>
  <si>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</si>
  <si>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</si>
  <si>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</si>
  <si>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</si>
  <si>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</si>
  <si>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</si>
  <si>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</si>
  <si>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</si>
  <si>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</si>
  <si>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</si>
  <si>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</si>
  <si>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</si>
  <si>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</si>
  <si>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</si>
  <si>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</si>
  <si>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</si>
  <si>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</si>
  <si>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</si>
  <si>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</si>
  <si>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</si>
  <si>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</si>
  <si>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</si>
  <si>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</si>
  <si>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</si>
  <si>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</si>
  <si>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</si>
  <si>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</si>
  <si>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</si>
  <si>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</si>
  <si>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</si>
  <si>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</si>
  <si>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</si>
  <si>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</si>
  <si>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</si>
  <si>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</si>
  <si>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</si>
  <si>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</si>
  <si>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</si>
  <si>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</si>
  <si>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</si>
  <si>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</si>
  <si>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</si>
  <si>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</si>
  <si>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</si>
  <si>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</si>
  <si>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</si>
  <si>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</si>
  <si>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</si>
  <si>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</si>
  <si>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</si>
  <si>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</si>
  <si>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</si>
  <si>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</si>
  <si>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</si>
  <si>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</si>
  <si>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</si>
  <si>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</si>
  <si>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</si>
  <si>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</si>
  <si>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</si>
  <si>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</si>
  <si>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</si>
  <si>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</si>
  <si>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</si>
  <si>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</si>
  <si>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</si>
  <si>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</si>
  <si>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</si>
  <si>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</si>
  <si>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</si>
  <si>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</si>
  <si>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</si>
  <si>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</si>
  <si>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</si>
  <si>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</si>
  <si>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</si>
  <si>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</si>
  <si>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</si>
  <si>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</si>
  <si>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</si>
  <si>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</si>
  <si>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</si>
  <si>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</si>
  <si>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</si>
  <si>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</si>
  <si>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</si>
  <si>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</si>
  <si>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</si>
  <si>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</si>
  <si>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</si>
  <si>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</si>
  <si>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</si>
  <si>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</si>
  <si>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</si>
  <si>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</si>
  <si>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</si>
  <si>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</si>
  <si>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</si>
  <si>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</si>
  <si>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</si>
  <si>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</si>
  <si>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</si>
  <si>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</si>
  <si>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</si>
  <si>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</si>
  <si>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</si>
  <si>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</si>
  <si>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</si>
  <si>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</si>
  <si>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</si>
  <si>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</si>
  <si>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</si>
  <si>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</si>
  <si>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</si>
  <si>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</si>
  <si>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</si>
  <si>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</si>
  <si>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</si>
  <si>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</si>
  <si>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</si>
  <si>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</si>
  <si>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</si>
  <si>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</si>
  <si>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</si>
  <si>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</si>
  <si>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</si>
  <si>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</si>
  <si>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</si>
  <si>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</si>
  <si>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</si>
  <si>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</si>
  <si>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</si>
  <si>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</si>
  <si>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</si>
  <si>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</si>
  <si>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</si>
  <si>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</si>
  <si>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</si>
  <si>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</si>
  <si>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</si>
  <si>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</si>
  <si>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</si>
  <si>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</si>
  <si>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</si>
  <si>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</si>
  <si>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</si>
  <si>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</si>
  <si>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</si>
  <si>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</si>
  <si>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</si>
  <si>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</si>
  <si>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</si>
  <si>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</si>
  <si>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</si>
  <si>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</si>
  <si>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</si>
  <si>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</si>
  <si>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</si>
  <si>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</si>
  <si>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</si>
  <si>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</si>
  <si>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</si>
  <si>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</si>
  <si>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</si>
  <si>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</si>
  <si>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</si>
  <si>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</si>
  <si>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</si>
  <si>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</si>
  <si>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</si>
  <si>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</si>
  <si>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</si>
  <si>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</si>
  <si>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</si>
  <si>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</si>
  <si>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</si>
  <si>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</si>
  <si>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</si>
  <si>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</si>
  <si>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</si>
  <si>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</si>
  <si>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</si>
  <si>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</si>
  <si>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</si>
  <si>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</si>
  <si>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</si>
  <si>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</si>
  <si>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</si>
  <si>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</si>
  <si>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</si>
  <si>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</si>
  <si>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</si>
  <si>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</si>
  <si>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</si>
  <si>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</si>
  <si>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</si>
  <si>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</si>
  <si>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</si>
  <si>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</si>
  <si>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</si>
  <si>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</si>
  <si>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</si>
  <si>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</si>
  <si>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</si>
  <si>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</si>
  <si>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</si>
  <si>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</si>
  <si>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</si>
  <si>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</si>
  <si>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</si>
  <si>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</si>
  <si>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</si>
  <si>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</si>
  <si>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</si>
  <si>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</si>
  <si>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</si>
  <si>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</si>
  <si>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</si>
  <si>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</si>
  <si>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</si>
  <si>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</si>
  <si>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</si>
  <si>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</si>
  <si>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</si>
  <si>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</si>
  <si>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</si>
  <si>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</si>
  <si>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</si>
  <si>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</si>
  <si>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</si>
  <si>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</si>
  <si>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</si>
  <si>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</si>
  <si>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</si>
  <si>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</si>
  <si>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</si>
  <si>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</si>
  <si>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</si>
  <si>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</si>
  <si>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</si>
  <si>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</si>
  <si>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</si>
  <si>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</si>
  <si>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</si>
  <si>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</si>
  <si>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</si>
  <si>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</si>
  <si>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</si>
  <si>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</si>
  <si>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</si>
  <si>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</si>
  <si>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</si>
  <si>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</si>
  <si>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</si>
  <si>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</si>
  <si>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</si>
  <si>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</si>
  <si>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</si>
  <si>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</si>
  <si>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</si>
  <si>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</si>
  <si>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</si>
  <si>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</si>
  <si>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</si>
  <si>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</si>
  <si>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</si>
  <si>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</si>
  <si>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</si>
  <si>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</si>
  <si>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</si>
  <si>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</si>
  <si>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</si>
  <si>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</si>
  <si>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</si>
  <si>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</si>
  <si>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</si>
  <si>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</si>
  <si>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</si>
  <si>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</si>
  <si>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</si>
  <si>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</si>
  <si>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</si>
  <si>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</si>
  <si>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</si>
  <si>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</si>
  <si>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</si>
  <si>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</si>
  <si>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</si>
  <si>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</si>
  <si>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</si>
  <si>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</si>
  <si>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</si>
  <si>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</si>
  <si>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</si>
  <si>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</si>
  <si>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</si>
  <si>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</si>
  <si>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</si>
  <si>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</si>
  <si>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</si>
  <si>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</si>
  <si>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</si>
  <si>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</si>
  <si>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</si>
  <si>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</si>
  <si>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</si>
  <si>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</si>
  <si>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</si>
  <si>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</si>
  <si>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</si>
  <si>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</si>
  <si>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</si>
  <si>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</si>
  <si>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</si>
  <si>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</si>
  <si>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</si>
  <si>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</si>
  <si>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</si>
  <si>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</si>
  <si>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</si>
  <si>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</si>
  <si>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</si>
  <si>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</si>
  <si>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</si>
  <si>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</si>
  <si>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</si>
  <si>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</si>
  <si>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</si>
  <si>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</si>
  <si>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</si>
  <si>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</si>
  <si>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</si>
  <si>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</si>
  <si>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</si>
  <si>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</si>
  <si>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</si>
  <si>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</si>
  <si>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</si>
  <si>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</si>
  <si>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</si>
  <si>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</si>
  <si>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</si>
  <si>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</si>
  <si>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</si>
  <si>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</si>
  <si>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</si>
  <si>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</si>
  <si>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</si>
  <si>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</si>
  <si>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</si>
  <si>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</si>
  <si>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</si>
  <si>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</si>
  <si>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</si>
  <si>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</si>
  <si>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</si>
  <si>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</si>
  <si>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</si>
  <si>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</si>
  <si>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</si>
  <si>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</si>
  <si>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</si>
  <si>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</si>
  <si>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</si>
  <si>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</si>
  <si>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</si>
  <si>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</si>
  <si>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</si>
  <si>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</si>
  <si>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</si>
  <si>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</si>
  <si>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</si>
  <si>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</si>
  <si>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</si>
  <si>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</si>
  <si>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</si>
  <si>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</si>
  <si>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</si>
  <si>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</si>
  <si>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</si>
  <si>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</si>
  <si>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</si>
  <si>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</si>
  <si>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</si>
  <si>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</si>
  <si>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</si>
  <si>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</si>
  <si>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</si>
  <si>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</si>
  <si>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</si>
  <si>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</si>
  <si>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</si>
  <si>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</si>
  <si>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</si>
  <si>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</si>
  <si>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</si>
  <si>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</si>
  <si>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</si>
  <si>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</si>
  <si>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</si>
  <si>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</si>
  <si>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</si>
  <si>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</si>
  <si>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</si>
  <si>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</si>
  <si>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</si>
  <si>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</si>
  <si>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</si>
  <si>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</si>
  <si>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</si>
  <si>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</si>
  <si>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</si>
  <si>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</si>
  <si>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</si>
  <si>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</si>
  <si>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</si>
  <si>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</si>
  <si>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</si>
  <si>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</si>
  <si>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</si>
  <si>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</si>
  <si>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</si>
  <si>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</si>
  <si>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</si>
  <si>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</si>
  <si>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</si>
  <si>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</si>
  <si>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</si>
  <si>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</si>
  <si>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</si>
  <si>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</si>
  <si>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</si>
  <si>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</si>
  <si>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</si>
  <si>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</si>
  <si>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</si>
  <si>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</si>
  <si>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</si>
  <si>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</si>
  <si>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</si>
  <si>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</si>
  <si>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</si>
  <si>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</si>
  <si>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</si>
  <si>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</si>
  <si>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</si>
  <si>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</si>
  <si>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</si>
  <si>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</si>
  <si>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</si>
  <si>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</si>
  <si>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</si>
  <si>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</si>
  <si>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</si>
  <si>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</si>
  <si>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</si>
  <si>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</si>
  <si>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</si>
  <si>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</si>
  <si>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</si>
  <si>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</si>
  <si>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</si>
  <si>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</si>
  <si>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</si>
  <si>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</si>
  <si>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</si>
  <si>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</si>
  <si>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</si>
  <si>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</si>
  <si>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</si>
  <si>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</si>
  <si>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</si>
  <si>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</si>
  <si>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</si>
  <si>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</si>
  <si>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</si>
  <si>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</si>
  <si>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</si>
  <si>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</si>
  <si>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</si>
  <si>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</si>
  <si>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</si>
  <si>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</si>
  <si>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</si>
  <si>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</si>
  <si>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</si>
  <si>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</si>
  <si>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</si>
  <si>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</si>
  <si>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</si>
  <si>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</si>
  <si>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</si>
  <si>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</si>
  <si>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</si>
  <si>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</si>
  <si>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</si>
  <si>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</si>
  <si>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</si>
  <si>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</si>
  <si>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</si>
  <si>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</si>
  <si>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</si>
  <si>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</si>
  <si>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</si>
  <si>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</si>
  <si>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</si>
  <si>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</si>
  <si>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</si>
  <si>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</si>
  <si>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</si>
  <si>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</si>
  <si>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</si>
  <si>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</si>
  <si>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</si>
  <si>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</si>
  <si>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</si>
  <si>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</si>
  <si>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</si>
  <si>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</si>
  <si>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</si>
  <si>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</si>
  <si>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</si>
  <si>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</si>
  <si>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</si>
  <si>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</si>
  <si>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</si>
  <si>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</si>
  <si>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</si>
  <si>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</si>
  <si>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</si>
  <si>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</si>
  <si>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</si>
  <si>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</si>
  <si>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</si>
  <si>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</si>
  <si>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</si>
  <si>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</si>
  <si>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</si>
  <si>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</si>
  <si>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</si>
  <si>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</si>
  <si>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</si>
  <si>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</si>
  <si>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</si>
  <si>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</si>
  <si>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</si>
  <si>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</si>
  <si>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</si>
  <si>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</si>
  <si>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</si>
  <si>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</si>
  <si>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</si>
  <si>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</si>
  <si>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</si>
  <si>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</si>
  <si>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</si>
  <si>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</si>
  <si>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</si>
  <si>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</si>
  <si>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</si>
  <si>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</si>
  <si>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</si>
  <si>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</si>
  <si>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</si>
  <si>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</si>
  <si>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</si>
  <si>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</si>
  <si>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</si>
  <si>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</si>
  <si>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</si>
  <si>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</si>
  <si>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</si>
  <si>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</si>
  <si>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</si>
  <si>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</si>
  <si>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</si>
  <si>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</si>
  <si>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</si>
  <si>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</si>
  <si>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</si>
  <si>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</si>
  <si>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</si>
  <si>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</si>
  <si>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</si>
  <si>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</si>
  <si>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</si>
  <si>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</si>
  <si>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</si>
  <si>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</si>
  <si>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</si>
  <si>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</si>
  <si>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</si>
  <si>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</si>
  <si>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</si>
  <si>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</si>
  <si>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</si>
  <si>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</si>
  <si>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</si>
  <si>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</si>
  <si>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</si>
  <si>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</si>
  <si>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</si>
  <si>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</si>
  <si>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</si>
  <si>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</si>
  <si>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</si>
  <si>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</si>
  <si>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</si>
  <si>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</si>
  <si>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</si>
  <si>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</si>
  <si>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</si>
  <si>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</si>
  <si>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</si>
  <si>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</si>
  <si>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</si>
  <si>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</si>
  <si>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</si>
  <si>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</si>
  <si>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</si>
  <si>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</si>
  <si>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</si>
  <si>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</si>
  <si>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</si>
  <si>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</si>
  <si>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</si>
  <si>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</si>
  <si>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</si>
  <si>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</si>
  <si>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</si>
  <si>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</si>
  <si>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</si>
  <si>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</si>
  <si>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</si>
  <si>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</si>
  <si>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</si>
  <si>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</si>
  <si>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</si>
  <si>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</si>
  <si>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</si>
  <si>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</si>
  <si>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</si>
  <si>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</si>
  <si>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</si>
  <si>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</si>
  <si>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</si>
  <si>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</si>
  <si>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</si>
  <si>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</si>
  <si>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</si>
  <si>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</si>
  <si>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</si>
  <si>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</si>
  <si>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</si>
  <si>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</si>
  <si>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</si>
  <si>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</si>
  <si>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</si>
  <si>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</si>
  <si>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</si>
  <si>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</si>
  <si>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</si>
  <si>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</si>
  <si>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</si>
  <si>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</si>
  <si>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</si>
  <si>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</si>
  <si>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</si>
  <si>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</si>
  <si>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</si>
  <si>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</si>
  <si>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</si>
  <si>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</si>
  <si>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</si>
  <si>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</si>
  <si>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</si>
  <si>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</si>
  <si>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</si>
  <si>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</si>
  <si>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</si>
  <si>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</si>
  <si>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</si>
  <si>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</si>
  <si>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</si>
  <si>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</si>
  <si>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</si>
  <si>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</si>
  <si>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</si>
  <si>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</si>
  <si>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</si>
  <si>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</si>
  <si>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</si>
  <si>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</si>
  <si>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</si>
  <si>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</si>
  <si>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</si>
  <si>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</si>
  <si>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</si>
  <si>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</si>
  <si>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</si>
  <si>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</si>
  <si>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</si>
  <si>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</si>
  <si>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</si>
  <si>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</si>
  <si>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</si>
  <si>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</si>
  <si>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</si>
  <si>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</si>
  <si>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</si>
  <si>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</si>
  <si>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</si>
  <si>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</si>
  <si>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</si>
  <si>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</si>
  <si>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</si>
  <si>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</si>
  <si>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</si>
  <si>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</si>
  <si>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</si>
  <si>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</si>
  <si>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</si>
  <si>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</si>
  <si>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</si>
  <si>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</si>
  <si>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</si>
  <si>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</si>
  <si>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</si>
  <si>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</si>
  <si>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</si>
  <si>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</si>
  <si>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</si>
  <si>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</si>
  <si>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</si>
  <si>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</si>
  <si>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</si>
  <si>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</si>
  <si>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</si>
  <si>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</si>
  <si>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</si>
  <si>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</si>
  <si>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</si>
  <si>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</si>
  <si>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</si>
  <si>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</si>
  <si>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</si>
  <si>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</si>
  <si>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</si>
  <si>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</si>
  <si>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</si>
  <si>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</si>
  <si>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</si>
  <si>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</si>
  <si>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</si>
  <si>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</si>
  <si>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</si>
  <si>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</si>
  <si>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</si>
  <si>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</si>
  <si>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</si>
  <si>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</si>
  <si>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</si>
  <si>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</si>
  <si>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</si>
  <si>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</si>
  <si>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</si>
  <si>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</si>
  <si>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</si>
  <si>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</si>
  <si>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</si>
  <si>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</si>
  <si>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</si>
  <si>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</si>
  <si>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</si>
  <si>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</si>
  <si>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</si>
  <si>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</si>
  <si>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</si>
  <si>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</si>
  <si>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</si>
  <si>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</si>
  <si>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</si>
  <si>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</si>
  <si>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</si>
  <si>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</si>
  <si>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</si>
  <si>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</si>
  <si>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</si>
  <si>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</si>
  <si>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</si>
  <si>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</si>
  <si>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</si>
  <si>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</si>
  <si>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</si>
  <si>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</si>
  <si>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</si>
  <si>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</si>
  <si>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</si>
  <si>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</si>
  <si>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</si>
  <si>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</si>
  <si>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</si>
  <si>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</si>
  <si>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</si>
  <si>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</si>
  <si>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</si>
  <si>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</si>
  <si>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</si>
  <si>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</si>
  <si>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</si>
  <si>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</si>
  <si>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</si>
  <si>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</si>
  <si>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</si>
  <si>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</si>
  <si>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</si>
  <si>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</si>
  <si>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</si>
  <si>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</si>
  <si>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</si>
  <si>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</si>
  <si>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</si>
  <si>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</si>
  <si>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</si>
  <si>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</si>
  <si>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</si>
  <si>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</si>
  <si>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</si>
  <si>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</si>
  <si>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</si>
  <si>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</si>
  <si>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</si>
  <si>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</si>
  <si>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</si>
  <si>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</si>
  <si>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</si>
  <si>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</si>
  <si>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</si>
  <si>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</si>
  <si>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</si>
  <si>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</si>
  <si>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</si>
  <si>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</si>
  <si>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</si>
  <si>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</si>
  <si>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</si>
  <si>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</si>
  <si>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</si>
  <si>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</si>
  <si>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</si>
  <si>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</si>
  <si>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</si>
  <si>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</si>
  <si>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</si>
  <si>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</si>
  <si>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</si>
  <si>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</si>
  <si>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</si>
  <si>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</si>
  <si>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</si>
  <si>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</si>
  <si>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</si>
  <si>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</si>
  <si>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</si>
  <si>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</si>
  <si>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</si>
  <si>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</si>
  <si>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</si>
  <si>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</si>
  <si>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</si>
  <si>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</si>
  <si>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</si>
  <si>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</si>
  <si>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</si>
  <si>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</si>
  <si>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</si>
  <si>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</si>
  <si>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</si>
  <si>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</si>
  <si>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</si>
  <si>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</si>
  <si>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</si>
  <si>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</si>
  <si>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</si>
  <si>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</si>
  <si>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</si>
  <si>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</si>
  <si>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</si>
  <si>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</si>
  <si>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</si>
  <si>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</si>
  <si>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</si>
  <si>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</si>
  <si>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</si>
  <si>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</si>
  <si>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</si>
  <si>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</si>
  <si>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</si>
  <si>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</si>
  <si>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</si>
  <si>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</si>
  <si>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</si>
  <si>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</si>
  <si>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</si>
  <si>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</si>
  <si>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</si>
  <si>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</si>
  <si>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</si>
  <si>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</si>
  <si>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</si>
  <si>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</si>
  <si>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</si>
  <si>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</si>
  <si>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</si>
  <si>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</si>
  <si>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</si>
  <si>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</si>
  <si>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</si>
  <si>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</si>
  <si>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</si>
  <si>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</si>
  <si>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</si>
  <si>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</si>
  <si>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</si>
  <si>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</si>
  <si>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</si>
  <si>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</si>
  <si>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</si>
  <si>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</si>
  <si>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</si>
  <si>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</si>
  <si>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</si>
  <si>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</si>
  <si>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</si>
  <si>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</si>
  <si>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</si>
  <si>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</si>
  <si>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</si>
  <si>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</si>
  <si>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</si>
  <si>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</si>
  <si>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</si>
  <si>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</si>
  <si>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</si>
  <si>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</si>
  <si>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</si>
  <si>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</si>
  <si>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</si>
  <si>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</si>
  <si>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</si>
  <si>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</si>
  <si>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</si>
  <si>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</si>
  <si>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</si>
  <si>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</si>
  <si>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</si>
  <si>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</si>
  <si>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</si>
  <si>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</si>
  <si>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</si>
  <si>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</si>
  <si>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</si>
  <si>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</si>
  <si>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</si>
  <si>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</si>
  <si>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</si>
  <si>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</si>
  <si>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</si>
  <si>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</si>
  <si>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</si>
  <si>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</si>
  <si>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</si>
  <si>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</si>
  <si>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</si>
  <si>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</si>
  <si>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</si>
  <si>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</si>
  <si>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</si>
  <si>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</si>
  <si>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</si>
  <si>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</si>
  <si>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</si>
  <si>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</si>
  <si>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</si>
  <si>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</si>
  <si>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</si>
  <si>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</si>
  <si>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</si>
  <si>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</si>
  <si>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</si>
  <si>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</si>
  <si>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</si>
  <si>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</si>
  <si>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</si>
  <si>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</si>
  <si>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</si>
  <si>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</si>
  <si>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</si>
  <si>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</si>
  <si>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</si>
  <si>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</si>
  <si>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</si>
  <si>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</si>
  <si>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</si>
  <si>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</si>
  <si>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</si>
  <si>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</si>
  <si>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</si>
  <si>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</si>
  <si>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</si>
  <si>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</si>
  <si>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</si>
  <si>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</si>
  <si>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</si>
  <si>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</si>
  <si>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</si>
  <si>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</si>
  <si>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</si>
  <si>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</si>
  <si>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</si>
  <si>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</si>
  <si>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</si>
  <si>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</si>
  <si>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</si>
  <si>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</si>
  <si>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</si>
  <si>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</si>
  <si>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</si>
  <si>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</si>
  <si>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</si>
  <si>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</si>
  <si>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</si>
  <si>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</si>
  <si>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</si>
  <si>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</si>
  <si>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</si>
  <si>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</si>
  <si>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</si>
  <si>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</si>
  <si>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</si>
  <si>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</si>
  <si>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</si>
  <si>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</si>
  <si>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</si>
  <si>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</si>
  <si>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</si>
  <si>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</si>
  <si>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</si>
  <si>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</si>
  <si>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</si>
  <si>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</si>
  <si>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</si>
  <si>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</si>
  <si>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</si>
  <si>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</si>
  <si>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</si>
  <si>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</si>
  <si>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</si>
  <si>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</si>
  <si>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</si>
  <si>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</si>
  <si>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</si>
  <si>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</si>
  <si>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</si>
  <si>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</si>
  <si>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</si>
  <si>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</si>
  <si>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</si>
  <si>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</si>
  <si>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</si>
  <si>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</si>
  <si>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</si>
  <si>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</si>
  <si>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</si>
  <si>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</si>
  <si>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</si>
  <si>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</si>
  <si>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</si>
  <si>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</si>
  <si>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</si>
  <si>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</si>
  <si>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</si>
  <si>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</si>
  <si>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</si>
  <si>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</si>
  <si>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</si>
  <si>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</si>
  <si>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</si>
  <si>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</si>
  <si>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</si>
  <si>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</si>
  <si>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</si>
  <si>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</si>
  <si>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</si>
  <si>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</si>
  <si>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</si>
  <si>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</si>
  <si>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</si>
  <si>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</si>
  <si>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</si>
  <si>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</si>
  <si>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</si>
  <si>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</si>
  <si>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</si>
  <si>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</si>
  <si>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</si>
  <si>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</si>
  <si>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</si>
  <si>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</si>
  <si>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</si>
  <si>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</si>
  <si>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</si>
  <si>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</si>
  <si>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</si>
  <si>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</si>
  <si>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</si>
  <si>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</si>
  <si>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</si>
  <si>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</si>
  <si>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</si>
  <si>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</si>
  <si>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</si>
  <si>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</si>
  <si>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</si>
  <si>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</si>
  <si>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</si>
  <si>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</si>
  <si>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</si>
  <si>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</si>
  <si>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</si>
  <si>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</si>
  <si>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</si>
  <si>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</si>
  <si>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</si>
  <si>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</si>
  <si>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</si>
  <si>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</si>
  <si>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</si>
  <si>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</si>
  <si>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</si>
  <si>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</si>
  <si>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</si>
  <si>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</si>
  <si>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</si>
  <si>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</si>
  <si>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</si>
  <si>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</si>
  <si>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</si>
  <si>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</si>
  <si>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</si>
  <si>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</si>
  <si>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</si>
  <si>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</si>
  <si>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</si>
  <si>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</si>
  <si>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</si>
  <si>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</si>
  <si>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</si>
  <si>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</si>
  <si>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</si>
  <si>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</si>
  <si>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</si>
  <si>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</si>
  <si>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</si>
  <si>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</si>
  <si>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</si>
  <si>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</si>
  <si>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</si>
  <si>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</si>
  <si>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</si>
  <si>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</si>
  <si>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</si>
  <si>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</si>
  <si>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</si>
  <si>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</si>
  <si>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</si>
  <si>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</si>
  <si>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</si>
  <si>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</si>
  <si>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</si>
  <si>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</si>
  <si>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</si>
  <si>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</si>
  <si>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</si>
  <si>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</si>
  <si>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</si>
  <si>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</si>
  <si>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</si>
  <si>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</si>
  <si>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</si>
  <si>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</si>
  <si>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</si>
  <si>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</si>
  <si>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</si>
  <si>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</si>
  <si>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</si>
  <si>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</si>
  <si>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</si>
  <si>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</si>
  <si>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</si>
  <si>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</si>
  <si>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</si>
  <si>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</si>
  <si>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</si>
  <si>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</si>
  <si>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</si>
  <si>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</si>
  <si>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</si>
  <si>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</si>
  <si>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</si>
  <si>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</si>
  <si>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</si>
  <si>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</si>
  <si>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</si>
  <si>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</si>
  <si>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</si>
  <si>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</si>
  <si>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</si>
  <si>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</si>
  <si>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</si>
  <si>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</si>
  <si>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</si>
  <si>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</si>
  <si>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</si>
  <si>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</si>
  <si>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</si>
  <si>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</si>
  <si>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</si>
  <si>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</si>
  <si>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</si>
  <si>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</si>
  <si>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</si>
  <si>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</si>
  <si>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</si>
  <si>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</si>
  <si>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</si>
  <si>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</si>
  <si>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</si>
  <si>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</si>
  <si>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</si>
  <si>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</si>
  <si>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</si>
  <si>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</si>
  <si>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</si>
  <si>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</si>
  <si>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</si>
  <si>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</si>
  <si>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</si>
  <si>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</si>
  <si>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</si>
  <si>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</si>
  <si>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</si>
  <si>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</si>
  <si>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</si>
  <si>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</si>
  <si>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</si>
  <si>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</si>
  <si>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</si>
  <si>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</si>
  <si>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</si>
  <si>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</si>
  <si>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</si>
  <si>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</si>
  <si>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</si>
  <si>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</si>
  <si>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</si>
  <si>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</si>
  <si>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</si>
  <si>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</si>
  <si>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</si>
  <si>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</si>
  <si>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</si>
  <si>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</si>
  <si>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</si>
  <si>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</si>
  <si>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</si>
  <si>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</si>
  <si>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</si>
  <si>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</si>
  <si>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</si>
  <si>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</si>
  <si>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</si>
  <si>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</si>
  <si>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</si>
  <si>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</si>
  <si>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</si>
  <si>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</si>
  <si>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</si>
  <si>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</si>
  <si>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</si>
  <si>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</si>
  <si>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</si>
  <si>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</si>
  <si>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</si>
  <si>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</si>
  <si>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</si>
  <si>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</si>
  <si>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</si>
  <si>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</si>
  <si>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</si>
  <si>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</si>
  <si>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</si>
  <si>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</si>
  <si>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</si>
  <si>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</si>
  <si>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</si>
  <si>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</si>
  <si>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</si>
  <si>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</si>
  <si>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</si>
  <si>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</si>
  <si>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</si>
  <si>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</si>
  <si>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</si>
  <si>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</si>
  <si>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</si>
  <si>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</si>
  <si>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</si>
  <si>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</si>
  <si>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</si>
  <si>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</si>
  <si>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</si>
  <si>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</si>
  <si>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</si>
  <si>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</si>
  <si>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</si>
  <si>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</si>
  <si>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</si>
  <si>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</si>
  <si>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</si>
  <si>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</si>
  <si>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</si>
  <si>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</si>
  <si>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</si>
  <si>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</si>
  <si>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</si>
  <si>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</si>
  <si>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</si>
  <si>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</si>
  <si>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</si>
  <si>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</si>
  <si>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</si>
  <si>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</si>
  <si>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</si>
  <si>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</si>
  <si>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</si>
  <si>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</si>
  <si>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</si>
  <si>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</si>
  <si>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</si>
  <si>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</si>
  <si>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</si>
  <si>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</si>
  <si>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</si>
  <si>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</si>
  <si>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</si>
  <si>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</si>
  <si>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</si>
  <si>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</si>
  <si>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</si>
  <si>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</si>
  <si>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</si>
  <si>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</si>
  <si>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</si>
  <si>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</si>
  <si>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</si>
  <si>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</si>
  <si>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</si>
  <si>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</si>
  <si>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</si>
  <si>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</si>
  <si>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</si>
  <si>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</si>
  <si>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</si>
  <si>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</si>
  <si>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</si>
  <si>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</si>
  <si>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</si>
  <si>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</si>
  <si>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</si>
  <si>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</si>
  <si>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</si>
  <si>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</si>
  <si>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</si>
  <si>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</si>
  <si>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</si>
  <si>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</si>
  <si>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</si>
  <si>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</si>
  <si>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</si>
  <si>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</si>
  <si>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</si>
  <si>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</si>
  <si>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</si>
  <si>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</si>
  <si>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</si>
  <si>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</si>
  <si>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</si>
  <si>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</si>
  <si>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</si>
  <si>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</si>
  <si>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</si>
  <si>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</si>
  <si>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</si>
  <si>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</si>
  <si>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</si>
  <si>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</si>
  <si>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</si>
  <si>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</si>
  <si>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</si>
  <si>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</si>
  <si>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</si>
  <si>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</si>
  <si>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</si>
  <si>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</si>
  <si>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</si>
  <si>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</si>
  <si>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</si>
  <si>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</si>
  <si>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</si>
  <si>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</si>
  <si>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</si>
  <si>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</si>
  <si>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</si>
  <si>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</si>
  <si>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</si>
  <si>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</si>
  <si>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</si>
  <si>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</si>
  <si>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</si>
  <si>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</si>
  <si>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</si>
  <si>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</si>
  <si>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</si>
  <si>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</si>
  <si>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</si>
  <si>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</si>
  <si>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</si>
  <si>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</si>
  <si>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</si>
  <si>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</si>
  <si>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</si>
  <si>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</si>
  <si>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</si>
  <si>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</si>
  <si>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</si>
  <si>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</si>
  <si>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</si>
  <si>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</si>
  <si>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</si>
  <si>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</si>
  <si>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</si>
  <si>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</si>
  <si>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</si>
  <si>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</si>
  <si>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</si>
  <si>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</si>
  <si>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</si>
  <si>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</si>
  <si>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</si>
  <si>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</si>
  <si>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</si>
  <si>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</si>
  <si>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</si>
  <si>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</si>
  <si>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</si>
  <si>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</si>
  <si>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</si>
  <si>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</si>
  <si>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</si>
  <si>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</si>
  <si>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</si>
  <si>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</si>
  <si>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</si>
  <si>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</si>
  <si>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</si>
  <si>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</si>
  <si>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</si>
  <si>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</si>
  <si>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</si>
  <si>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</si>
  <si>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</si>
  <si>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</si>
  <si>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</si>
  <si>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</si>
  <si>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</si>
  <si>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</si>
  <si>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</si>
  <si>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</si>
  <si>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</si>
  <si>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</si>
  <si>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</si>
  <si>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</si>
  <si>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</si>
  <si>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</si>
  <si>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</si>
  <si>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</si>
  <si>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</si>
  <si>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</si>
  <si>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</si>
  <si>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</si>
  <si>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</si>
  <si>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</si>
  <si>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</si>
  <si>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</si>
  <si>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</si>
  <si>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</si>
  <si>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</si>
  <si>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</si>
  <si>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</si>
  <si>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</si>
  <si>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</si>
  <si>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</si>
  <si>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</si>
  <si>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</si>
  <si>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</si>
  <si>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</si>
  <si>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</si>
  <si>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</si>
  <si>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</si>
  <si>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</si>
  <si>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</si>
  <si>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</si>
  <si>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</si>
  <si>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</si>
  <si>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</si>
  <si>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</si>
  <si>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</si>
  <si>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</si>
  <si>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</si>
  <si>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</si>
  <si>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</si>
  <si>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</si>
  <si>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</si>
  <si>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</si>
  <si>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</si>
  <si>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</si>
  <si>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</si>
  <si>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</si>
  <si>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</si>
  <si>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</si>
  <si>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</si>
  <si>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</si>
  <si>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</si>
  <si>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</si>
  <si>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</si>
  <si>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</si>
  <si>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</si>
  <si>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</si>
  <si>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</si>
  <si>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</si>
  <si>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</si>
  <si>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</si>
  <si>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</si>
  <si>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</si>
  <si>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</si>
  <si>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</si>
  <si>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</si>
  <si>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</si>
  <si>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</si>
  <si>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</si>
  <si>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</si>
  <si>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</si>
  <si>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</si>
  <si>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</si>
  <si>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</si>
  <si>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</si>
  <si>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</si>
  <si>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</si>
  <si>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</si>
  <si>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</si>
  <si>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</si>
  <si>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</si>
  <si>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</si>
  <si>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</si>
  <si>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</si>
  <si>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</si>
  <si>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</si>
  <si>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</si>
  <si>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</si>
  <si>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</si>
  <si>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</si>
  <si>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</si>
  <si>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</si>
  <si>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</si>
  <si>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</si>
  <si>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</si>
  <si>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</si>
  <si>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</si>
  <si>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</si>
  <si>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</si>
  <si>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</si>
  <si>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</si>
  <si>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</si>
  <si>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</si>
  <si>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</si>
  <si>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</si>
  <si>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</si>
  <si>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</si>
  <si>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</si>
  <si>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</si>
  <si>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</si>
  <si>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</si>
  <si>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</si>
  <si>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</si>
  <si>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</si>
  <si>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</si>
  <si>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</si>
  <si>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</si>
  <si>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</si>
  <si>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</si>
  <si>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</si>
  <si>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</si>
  <si>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</si>
  <si>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</si>
  <si>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</si>
  <si>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</si>
  <si>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</si>
  <si>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</si>
  <si>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</si>
  <si>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</si>
  <si>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</si>
  <si>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</si>
  <si>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</si>
  <si>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</si>
  <si>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</si>
  <si>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</si>
  <si>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</si>
  <si>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</si>
  <si>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</si>
  <si>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</si>
  <si>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</si>
  <si>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</si>
  <si>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</si>
  <si>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</si>
  <si>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</si>
  <si>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</si>
  <si>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</si>
  <si>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</si>
  <si>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</si>
  <si>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</si>
  <si>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</si>
  <si>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</si>
  <si>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</si>
  <si>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</si>
  <si>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</si>
  <si>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</si>
  <si>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</si>
  <si>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</si>
  <si>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</si>
  <si>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</si>
  <si>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</si>
  <si>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</si>
  <si>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</si>
  <si>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</si>
  <si>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</si>
  <si>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</si>
  <si>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</si>
  <si>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</si>
  <si>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</si>
  <si>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</si>
  <si>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</si>
  <si>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</si>
  <si>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</si>
  <si>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</si>
  <si>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</si>
  <si>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</si>
  <si>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</si>
  <si>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</si>
  <si>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</si>
  <si>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</si>
  <si>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</si>
  <si>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</si>
  <si>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</si>
  <si>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</si>
  <si>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</si>
  <si>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</si>
  <si>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</si>
  <si>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</si>
  <si>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</si>
  <si>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</si>
  <si>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</si>
  <si>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</si>
  <si>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</si>
  <si>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</si>
  <si>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</si>
  <si>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</si>
  <si>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</si>
  <si>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</si>
  <si>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</si>
  <si>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</si>
  <si>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</si>
  <si>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</si>
  <si>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</si>
  <si>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</si>
  <si>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</si>
  <si>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</si>
  <si>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</si>
  <si>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</si>
  <si>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</si>
  <si>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</si>
  <si>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</si>
  <si>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</si>
  <si>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</si>
  <si>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</si>
  <si>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</si>
  <si>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</si>
  <si>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</si>
  <si>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</si>
  <si>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</si>
  <si>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</si>
  <si>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</si>
  <si>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</si>
  <si>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</si>
  <si>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</si>
  <si>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</si>
  <si>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</si>
  <si>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</si>
  <si>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</si>
  <si>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</si>
  <si>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</si>
  <si>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</si>
  <si>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</si>
  <si>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</si>
  <si>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</si>
  <si>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</si>
  <si>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</si>
  <si>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</si>
  <si>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</si>
  <si>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</si>
  <si>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</si>
  <si>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</si>
  <si>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</si>
  <si>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</si>
  <si>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</si>
  <si>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</si>
  <si>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</si>
  <si>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</si>
  <si>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</si>
  <si>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</si>
  <si>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</si>
  <si>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</si>
  <si>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</si>
  <si>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</si>
  <si>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</si>
  <si>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</si>
  <si>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</si>
  <si>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</si>
  <si>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</si>
  <si>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</si>
  <si>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</si>
  <si>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</si>
  <si>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</si>
  <si>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</si>
  <si>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</si>
  <si>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</si>
  <si>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</si>
  <si>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</si>
  <si>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</si>
  <si>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</si>
  <si>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</si>
  <si>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</si>
  <si>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</si>
  <si>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</si>
  <si>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</si>
  <si>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</si>
  <si>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</si>
  <si>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</si>
  <si>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</si>
  <si>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</si>
  <si>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</si>
  <si>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</si>
  <si>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</si>
  <si>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</si>
  <si>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</si>
  <si>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</si>
  <si>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</si>
  <si>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</si>
  <si>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</si>
  <si>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</si>
  <si>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</si>
  <si>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</si>
  <si>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</si>
  <si>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</si>
  <si>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</si>
  <si>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</si>
  <si>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</si>
  <si>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</si>
  <si>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</si>
  <si>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</si>
  <si>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</si>
  <si>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</si>
  <si>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</si>
  <si>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</si>
  <si>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</si>
  <si>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</si>
  <si>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</si>
  <si>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</si>
  <si>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</si>
  <si>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</si>
  <si>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</si>
  <si>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</si>
  <si>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</si>
  <si>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</si>
  <si>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</si>
  <si>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</si>
  <si>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</si>
  <si>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</si>
  <si>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</si>
  <si>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</si>
  <si>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</si>
  <si>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</si>
  <si>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</si>
  <si>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</si>
  <si>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</si>
  <si>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</si>
  <si>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</si>
  <si>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</si>
  <si>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</si>
  <si>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</si>
  <si>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</si>
  <si>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</si>
  <si>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</si>
  <si>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</si>
  <si>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</si>
  <si>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</si>
  <si>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</si>
  <si>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</si>
  <si>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</si>
  <si>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</si>
  <si>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</si>
  <si>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</si>
  <si>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</si>
  <si>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</si>
  <si>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</si>
  <si>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</si>
  <si>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</si>
  <si>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</si>
  <si>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</si>
  <si>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</si>
  <si>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</si>
  <si>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</si>
  <si>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</si>
  <si>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</si>
  <si>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</si>
  <si>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</si>
  <si>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</si>
  <si>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</si>
  <si>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</si>
  <si>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</si>
  <si>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</si>
  <si>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</si>
  <si>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</si>
  <si>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</si>
  <si>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</si>
  <si>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</si>
  <si>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</si>
  <si>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</si>
  <si>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</si>
  <si>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</si>
  <si>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</si>
  <si>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</si>
  <si>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</si>
  <si>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</si>
  <si>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</si>
  <si>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</si>
  <si>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</si>
  <si>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</si>
  <si>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</si>
  <si>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</si>
  <si>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</si>
  <si>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</si>
  <si>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</si>
  <si>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</si>
  <si>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</si>
  <si>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</si>
  <si>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</si>
  <si>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</si>
  <si>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</si>
  <si>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</si>
  <si>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</si>
  <si>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</si>
  <si>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</si>
  <si>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</si>
  <si>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</si>
  <si>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</si>
  <si>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</si>
  <si>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</si>
  <si>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</si>
  <si>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</si>
  <si>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</si>
  <si>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</si>
  <si>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</si>
  <si>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</si>
  <si>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</si>
  <si>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</si>
  <si>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</si>
  <si>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</si>
  <si>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</si>
  <si>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</si>
  <si>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</si>
  <si>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</si>
  <si>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</si>
  <si>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</si>
  <si>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</si>
  <si>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</si>
  <si>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</si>
  <si>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</si>
  <si>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</si>
  <si>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</si>
  <si>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</si>
  <si>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</si>
  <si>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</si>
  <si>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</si>
  <si>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</si>
  <si>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</si>
  <si>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</si>
  <si>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</si>
  <si>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</si>
  <si>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</si>
  <si>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</si>
  <si>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</si>
  <si>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</si>
  <si>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</si>
  <si>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</si>
  <si>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</si>
  <si>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</si>
  <si>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</si>
  <si>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</si>
  <si>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</si>
  <si>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</si>
  <si>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</si>
  <si>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</si>
  <si>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</si>
  <si>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</si>
  <si>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</si>
  <si>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</si>
  <si>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</si>
  <si>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</si>
  <si>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</si>
  <si>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</si>
  <si>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</si>
  <si>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</si>
  <si>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</si>
  <si>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</si>
  <si>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</si>
  <si>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</si>
  <si>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</si>
  <si>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</si>
  <si>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</si>
  <si>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</si>
  <si>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</si>
  <si>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</si>
  <si>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</si>
  <si>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</si>
  <si>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</si>
  <si>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</si>
  <si>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</si>
  <si>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</si>
  <si>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</si>
  <si>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</si>
  <si>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</si>
  <si>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</si>
  <si>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</si>
  <si>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</si>
  <si>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</si>
  <si>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</si>
  <si>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</si>
  <si>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</si>
  <si>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</si>
  <si>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</si>
  <si>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</si>
  <si>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</si>
  <si>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</si>
  <si>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</si>
  <si>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</si>
  <si>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</si>
  <si>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</si>
  <si>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</si>
  <si>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</si>
  <si>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</si>
  <si>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</si>
  <si>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</si>
  <si>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</si>
  <si>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</si>
  <si>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</si>
  <si>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</si>
  <si>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</si>
  <si>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</si>
  <si>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</si>
  <si>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</si>
  <si>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</si>
  <si>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</si>
  <si>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</si>
  <si>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</si>
  <si>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</si>
  <si>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</si>
  <si>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</si>
  <si>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</si>
  <si>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</si>
  <si>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</si>
  <si>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</si>
  <si>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</si>
  <si>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</si>
  <si>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</si>
  <si>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</si>
  <si>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</si>
  <si>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</si>
  <si>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</si>
  <si>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</si>
  <si>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</si>
  <si>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</si>
  <si>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</si>
  <si>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</si>
  <si>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</si>
  <si>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</si>
  <si>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</si>
  <si>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</si>
  <si>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</si>
  <si>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</si>
  <si>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</si>
  <si>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</si>
  <si>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</si>
  <si>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</si>
  <si>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</si>
  <si>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</si>
  <si>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</si>
  <si>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</si>
  <si>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</si>
  <si>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</si>
  <si>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</si>
  <si>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</si>
  <si>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</si>
  <si>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</si>
  <si>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</si>
  <si>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</si>
  <si>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</si>
  <si>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</si>
  <si>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</si>
  <si>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</si>
  <si>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</si>
  <si>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</si>
  <si>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</si>
  <si>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</si>
  <si>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</si>
  <si>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</si>
  <si>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</si>
  <si>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</si>
  <si>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</si>
  <si>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</si>
  <si>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</si>
  <si>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</si>
  <si>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</si>
  <si>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</si>
  <si>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</si>
  <si>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</si>
  <si>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</si>
  <si>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</si>
  <si>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</si>
  <si>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</si>
  <si>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</si>
  <si>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</si>
  <si>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</si>
  <si>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</si>
  <si>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</si>
  <si>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</si>
  <si>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</si>
  <si>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</si>
  <si>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</si>
  <si>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</si>
  <si>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</si>
  <si>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</si>
  <si>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</si>
  <si>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</si>
  <si>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</si>
  <si>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</si>
  <si>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</si>
  <si>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</si>
  <si>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</si>
  <si>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</si>
  <si>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</si>
  <si>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</si>
  <si>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</si>
  <si>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</si>
  <si>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</si>
  <si>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</si>
  <si>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</si>
  <si>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</si>
  <si>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</si>
  <si>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</si>
  <si>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</si>
  <si>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</si>
  <si>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</si>
  <si>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</si>
  <si>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</si>
  <si>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</si>
  <si>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</si>
  <si>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</si>
  <si>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</si>
  <si>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</si>
  <si>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</si>
  <si>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</si>
  <si>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</si>
  <si>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</si>
  <si>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</si>
  <si>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</si>
  <si>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</si>
  <si>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</si>
  <si>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</si>
  <si>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</si>
  <si>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</si>
  <si>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</si>
  <si>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</si>
  <si>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</si>
  <si>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</si>
  <si>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</si>
  <si>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</si>
  <si>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</si>
  <si>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</si>
  <si>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</si>
  <si>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</si>
  <si>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</si>
  <si>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</si>
  <si>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</si>
  <si>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</si>
  <si>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</si>
  <si>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</si>
  <si>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</si>
  <si>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</si>
  <si>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</si>
  <si>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</si>
  <si>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</si>
  <si>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</si>
  <si>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</si>
  <si>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</si>
  <si>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</si>
  <si>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</si>
  <si>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</si>
  <si>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</si>
  <si>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</si>
  <si>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</si>
  <si>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</si>
  <si>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</si>
  <si>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</si>
  <si>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</si>
  <si>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</si>
  <si>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</si>
  <si>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</si>
  <si>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</si>
  <si>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</si>
  <si>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</si>
  <si>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</si>
  <si>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</si>
  <si>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</si>
  <si>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</si>
  <si>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</si>
  <si>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</si>
  <si>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</si>
  <si>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</si>
  <si>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</si>
  <si>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</si>
  <si>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</si>
  <si>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</si>
  <si>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</si>
  <si>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</si>
  <si>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</si>
  <si>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</si>
  <si>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</si>
  <si>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</si>
  <si>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</si>
  <si>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</si>
  <si>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</si>
  <si>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</si>
  <si>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</si>
  <si>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</si>
  <si>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</si>
  <si>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</si>
  <si>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</si>
  <si>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</si>
  <si>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</si>
  <si>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</si>
  <si>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</si>
  <si>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</si>
  <si>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</si>
  <si>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</si>
  <si>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</si>
  <si>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</si>
  <si>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</si>
  <si>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</si>
  <si>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</si>
  <si>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</si>
  <si>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</si>
  <si>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</si>
  <si>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</si>
  <si>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</si>
  <si>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</si>
  <si>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</si>
  <si>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</si>
  <si>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</si>
  <si>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</si>
  <si>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</si>
  <si>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</si>
  <si>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</si>
  <si>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</si>
  <si>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</si>
  <si>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</si>
  <si>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</si>
  <si>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</si>
  <si>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</si>
  <si>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</si>
  <si>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</si>
  <si>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</si>
  <si>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</si>
  <si>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</si>
  <si>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</si>
  <si>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</si>
  <si>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</si>
  <si>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</si>
  <si>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</si>
  <si>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</si>
  <si>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</si>
  <si>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</si>
  <si>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</si>
  <si>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</si>
  <si>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</si>
  <si>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</si>
  <si>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</si>
  <si>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</si>
  <si>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</si>
  <si>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</si>
  <si>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</si>
  <si>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</si>
  <si>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</si>
  <si>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</si>
  <si>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</si>
  <si>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</si>
  <si>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</si>
  <si>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</si>
  <si>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</si>
  <si>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</si>
  <si>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</si>
  <si>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</si>
  <si>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</si>
  <si>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</si>
  <si>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</si>
  <si>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</si>
  <si>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</si>
  <si>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</si>
  <si>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</si>
  <si>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</si>
  <si>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</si>
  <si>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</si>
  <si>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</si>
  <si>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</si>
  <si>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</si>
  <si>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</si>
  <si>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</si>
  <si>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</si>
  <si>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</si>
  <si>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</si>
  <si>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</si>
  <si>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</si>
  <si>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</si>
  <si>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</si>
  <si>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</si>
  <si>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</si>
  <si>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</si>
  <si>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</si>
  <si>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</si>
  <si>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</si>
  <si>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</si>
  <si>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</si>
  <si>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</si>
  <si>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</si>
  <si>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</si>
  <si>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</si>
  <si>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</si>
  <si>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</si>
  <si>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</si>
  <si>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</si>
  <si>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</si>
  <si>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</si>
  <si>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</si>
  <si>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</si>
  <si>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</si>
  <si>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</si>
  <si>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</si>
  <si>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</si>
  <si>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</si>
  <si>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</si>
  <si>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</si>
  <si>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</si>
  <si>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</si>
  <si>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</si>
  <si>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</si>
  <si>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</si>
  <si>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</si>
  <si>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</si>
  <si>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</si>
  <si>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</si>
  <si>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</si>
  <si>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</si>
  <si>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</si>
  <si>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</si>
  <si>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</si>
  <si>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</si>
  <si>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</si>
  <si>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</si>
  <si>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</si>
  <si>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</si>
  <si>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</si>
  <si>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</si>
  <si>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</si>
  <si>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</si>
  <si>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</si>
  <si>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</si>
  <si>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</si>
  <si>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</si>
  <si>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</si>
  <si>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</si>
  <si>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</si>
  <si>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</si>
  <si>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</si>
  <si>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</si>
  <si>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</si>
  <si>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</si>
  <si>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</si>
  <si>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</si>
  <si>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</si>
  <si>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</si>
  <si>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</si>
  <si>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</si>
  <si>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</si>
  <si>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</si>
  <si>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</si>
  <si>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</si>
  <si>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</si>
  <si>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</si>
  <si>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</si>
  <si>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</si>
  <si>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</si>
  <si>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</si>
  <si>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</si>
  <si>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</si>
  <si>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</si>
  <si>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</si>
  <si>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</si>
  <si>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</si>
  <si>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</si>
  <si>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</si>
  <si>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</si>
  <si>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</si>
  <si>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</si>
  <si>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</si>
  <si>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</si>
  <si>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</si>
  <si>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</si>
  <si>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</si>
  <si>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</si>
  <si>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</si>
  <si>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</si>
  <si>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</si>
  <si>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</si>
  <si>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</si>
  <si>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</si>
  <si>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</si>
  <si>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</si>
  <si>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</si>
  <si>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</si>
  <si>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</si>
  <si>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</si>
  <si>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</si>
  <si>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</si>
  <si>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</si>
  <si>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</si>
  <si>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</si>
  <si>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</si>
  <si>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</si>
  <si>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</si>
  <si>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</si>
  <si>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</si>
  <si>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</si>
  <si>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</si>
  <si>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</si>
  <si>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</si>
  <si>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</si>
  <si>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</si>
  <si>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</si>
  <si>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</si>
  <si>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</si>
  <si>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</si>
  <si>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</si>
  <si>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</si>
  <si>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</si>
  <si>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</si>
  <si>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</si>
  <si>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</si>
  <si>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</si>
  <si>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</si>
  <si>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</si>
  <si>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</si>
  <si>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</si>
  <si>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</si>
  <si>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</si>
  <si>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</si>
  <si>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</si>
  <si>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</si>
  <si>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</si>
  <si>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</si>
  <si>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</si>
  <si>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</si>
  <si>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</si>
  <si>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</si>
  <si>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</si>
  <si>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</si>
  <si>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</si>
  <si>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</si>
  <si>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</si>
  <si>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</si>
  <si>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</si>
  <si>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</si>
  <si>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</si>
  <si>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</si>
  <si>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</si>
  <si>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</si>
  <si>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</si>
  <si>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</si>
  <si>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</si>
  <si>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</si>
  <si>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</si>
  <si>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</si>
  <si>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</si>
  <si>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</si>
  <si>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</si>
  <si>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</si>
  <si>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</si>
  <si>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</si>
  <si>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</si>
  <si>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</si>
  <si>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</si>
  <si>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</si>
  <si>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</si>
  <si>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</si>
  <si>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</si>
  <si>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</si>
  <si>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</si>
  <si>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</si>
  <si>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</si>
  <si>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</si>
  <si>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</si>
  <si>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</si>
  <si>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</si>
  <si>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</si>
  <si>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</si>
  <si>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</si>
  <si>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</si>
  <si>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</si>
  <si>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</si>
  <si>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</si>
  <si>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</si>
  <si>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</si>
  <si>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</si>
  <si>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</si>
  <si>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</si>
  <si>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</si>
  <si>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</si>
  <si>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</si>
  <si>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</si>
  <si>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</si>
  <si>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</si>
  <si>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</si>
  <si>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</si>
  <si>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</si>
  <si>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</si>
  <si>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</si>
  <si>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</si>
  <si>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</si>
  <si>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</si>
  <si>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</si>
  <si>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</si>
  <si>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</si>
  <si>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</si>
  <si>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</si>
  <si>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</si>
  <si>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</si>
  <si>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</si>
  <si>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</si>
  <si>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</si>
  <si>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</si>
  <si>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</si>
  <si>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</si>
  <si>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</si>
  <si>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</si>
  <si>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</si>
  <si>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</si>
  <si>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</si>
  <si>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</si>
  <si>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</si>
  <si>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</si>
  <si>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</si>
  <si>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</si>
  <si>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</si>
  <si>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</si>
  <si>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</si>
  <si>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</si>
  <si>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</si>
  <si>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</si>
  <si>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</si>
  <si>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</si>
  <si>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</si>
  <si>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</si>
  <si>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</si>
  <si>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</si>
  <si>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</si>
  <si>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</si>
  <si>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</si>
  <si>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</si>
  <si>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</si>
  <si>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</si>
  <si>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</si>
  <si>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</si>
  <si>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</si>
  <si>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</si>
  <si>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</si>
  <si>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</si>
  <si>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</si>
  <si>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</si>
  <si>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</si>
  <si>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</si>
  <si>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</si>
  <si>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</si>
  <si>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</si>
  <si>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</si>
  <si>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</si>
  <si>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</si>
  <si>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</si>
  <si>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</si>
  <si>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</si>
  <si>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</si>
  <si>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</si>
  <si>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</si>
  <si>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</si>
  <si>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</si>
  <si>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</si>
  <si>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</si>
  <si>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</si>
  <si>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</si>
  <si>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</si>
  <si>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</si>
  <si>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</si>
  <si>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</si>
  <si>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</si>
  <si>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</si>
  <si>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</si>
  <si>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</si>
  <si>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</si>
  <si>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</si>
  <si>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</si>
  <si>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</si>
  <si>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</si>
  <si>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</si>
  <si>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</si>
  <si>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</si>
  <si>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</si>
  <si>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</si>
  <si>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</si>
  <si>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</si>
  <si>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</si>
  <si>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</si>
  <si>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</si>
  <si>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</si>
  <si>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</si>
  <si>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</si>
  <si>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</si>
  <si>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</si>
  <si>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</si>
  <si>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</si>
  <si>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</si>
  <si>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</si>
  <si>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</si>
  <si>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</si>
  <si>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</si>
  <si>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</si>
  <si>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</si>
  <si>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</si>
  <si>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</si>
  <si>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</si>
  <si>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</si>
  <si>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</si>
  <si>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</si>
  <si>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</si>
  <si>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</si>
  <si>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</si>
  <si>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</si>
  <si>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</si>
  <si>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</si>
  <si>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</si>
  <si>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</si>
  <si>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</si>
  <si>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</si>
  <si>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</si>
  <si>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</si>
  <si>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</si>
  <si>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</si>
  <si>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</si>
  <si>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</si>
  <si>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</si>
  <si>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</si>
  <si>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</si>
  <si>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</si>
  <si>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</si>
  <si>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</si>
  <si>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</si>
  <si>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</si>
  <si>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</si>
  <si>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</si>
  <si>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</si>
  <si>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</si>
  <si>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</si>
  <si>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</si>
  <si>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</si>
  <si>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</si>
  <si>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</si>
  <si>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</si>
  <si>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</si>
  <si>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</si>
  <si>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</si>
  <si>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</si>
  <si>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</si>
  <si>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</si>
  <si>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</si>
  <si>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</si>
  <si>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</si>
  <si>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</si>
  <si>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</si>
  <si>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</si>
  <si>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</si>
  <si>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</si>
  <si>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</si>
  <si>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</si>
  <si>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</si>
  <si>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</si>
  <si>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</si>
  <si>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</si>
  <si>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</si>
  <si>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</si>
  <si>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</si>
  <si>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</si>
  <si>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</si>
  <si>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</si>
  <si>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</si>
  <si>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</si>
  <si>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</si>
  <si>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</si>
  <si>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</si>
  <si>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</si>
  <si>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</si>
  <si>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</si>
  <si>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</si>
  <si>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</si>
  <si>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</si>
  <si>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</si>
  <si>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</si>
  <si>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</si>
  <si>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</si>
  <si>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</si>
  <si>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</si>
  <si>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</si>
  <si>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</si>
  <si>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</si>
  <si>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</si>
  <si>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</si>
  <si>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</si>
  <si>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</si>
  <si>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</si>
  <si>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</si>
  <si>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</si>
  <si>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</si>
  <si>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</si>
  <si>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</si>
  <si>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</si>
  <si>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</si>
  <si>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</si>
  <si>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</si>
  <si>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</si>
  <si>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</si>
  <si>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</si>
  <si>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</si>
  <si>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</si>
  <si>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</si>
  <si>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</si>
  <si>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</si>
  <si>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</si>
  <si>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</si>
  <si>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</si>
  <si>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</si>
  <si>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</si>
  <si>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</si>
  <si>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</si>
  <si>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</si>
  <si>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</si>
  <si>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</si>
  <si>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</si>
  <si>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</si>
  <si>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</si>
  <si>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</si>
  <si>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</si>
  <si>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</si>
  <si>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</si>
  <si>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</si>
  <si>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</si>
  <si>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</si>
  <si>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</si>
  <si>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</si>
  <si>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</si>
  <si>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</si>
  <si>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</si>
  <si>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</si>
  <si>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</si>
  <si>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</si>
  <si>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</si>
  <si>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</si>
  <si>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</si>
  <si>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</si>
  <si>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</si>
  <si>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</si>
  <si>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</si>
  <si>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</si>
  <si>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</si>
  <si>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</si>
  <si>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</si>
  <si>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</si>
  <si>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</si>
  <si>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</si>
  <si>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</si>
  <si>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</si>
  <si>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</si>
  <si>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</si>
  <si>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</si>
  <si>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</si>
  <si>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</si>
  <si>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</si>
  <si>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</si>
  <si>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</si>
  <si>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</si>
  <si>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</si>
  <si>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</si>
  <si>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</si>
  <si>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</si>
  <si>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</si>
  <si>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</si>
  <si>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</si>
  <si>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</si>
  <si>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</si>
  <si>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</si>
  <si>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</si>
  <si>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</si>
  <si>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</si>
  <si>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</si>
  <si>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</si>
  <si>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</si>
  <si>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</si>
  <si>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</si>
  <si>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</si>
  <si>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</si>
  <si>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</si>
  <si>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</si>
  <si>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</si>
  <si>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</si>
  <si>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</si>
  <si>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</si>
  <si>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</si>
  <si>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</si>
  <si>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</si>
  <si>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</si>
  <si>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</si>
  <si>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</si>
  <si>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</si>
  <si>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</si>
  <si>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</si>
  <si>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</si>
  <si>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</si>
  <si>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</si>
  <si>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</si>
  <si>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</si>
  <si>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</si>
  <si>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</si>
  <si>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</si>
  <si>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</si>
  <si>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</si>
  <si>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</si>
  <si>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</si>
  <si>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</si>
  <si>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</si>
  <si>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</si>
  <si>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</si>
  <si>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</si>
  <si>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</si>
  <si>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</si>
  <si>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</si>
  <si>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</si>
  <si>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</si>
  <si>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</si>
  <si>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</si>
  <si>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</si>
  <si>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</si>
  <si>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</si>
  <si>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</si>
  <si>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</si>
  <si>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</si>
  <si>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</si>
  <si>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</si>
  <si>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</si>
  <si>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</si>
  <si>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</si>
  <si>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</si>
  <si>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</si>
  <si>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</si>
  <si>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</si>
  <si>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</si>
  <si>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</si>
  <si>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</si>
  <si>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</si>
  <si>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</si>
  <si>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</si>
  <si>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</si>
  <si>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</si>
  <si>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</si>
  <si>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</si>
  <si>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</si>
  <si>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</si>
  <si>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</si>
  <si>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</si>
  <si>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</si>
  <si>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</si>
  <si>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</si>
  <si>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</si>
  <si>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</si>
  <si>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</si>
  <si>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</si>
  <si>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</si>
  <si>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</si>
  <si>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</si>
  <si>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</si>
  <si>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</si>
  <si>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</si>
  <si>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</si>
  <si>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</si>
  <si>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</si>
  <si>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</si>
  <si>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</si>
  <si>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</si>
  <si>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</si>
  <si>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</si>
  <si>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</si>
  <si>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</si>
  <si>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</si>
  <si>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</si>
  <si>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</si>
  <si>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</si>
  <si>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</si>
  <si>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</si>
  <si>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</si>
  <si>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</si>
  <si>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</si>
  <si>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</si>
  <si>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</si>
  <si>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</si>
  <si>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</si>
  <si>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</si>
  <si>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</si>
  <si>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</si>
  <si>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</si>
  <si>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</si>
  <si>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</si>
  <si>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</si>
  <si>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</si>
  <si>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</si>
  <si>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</si>
  <si>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</si>
  <si>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</si>
  <si>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</si>
  <si>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</si>
  <si>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</si>
  <si>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</si>
  <si>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</si>
  <si>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</si>
  <si>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</si>
  <si>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</si>
  <si>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</si>
  <si>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</si>
  <si>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</si>
  <si>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</si>
  <si>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</si>
  <si>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</si>
  <si>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</si>
  <si>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</si>
  <si>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</si>
  <si>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</si>
  <si>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</si>
  <si>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</si>
  <si>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</si>
  <si>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</si>
  <si>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</si>
  <si>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</si>
  <si>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</si>
  <si>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</si>
  <si>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</si>
  <si>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</si>
  <si>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</si>
  <si>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</si>
  <si>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</si>
  <si>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</si>
  <si>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</si>
  <si>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</si>
  <si>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</si>
  <si>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</si>
  <si>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</si>
  <si>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</si>
  <si>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</si>
  <si>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</si>
  <si>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</si>
  <si>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</si>
  <si>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</si>
  <si>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</si>
  <si>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</si>
  <si>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</si>
  <si>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</si>
  <si>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</si>
  <si>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</si>
  <si>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</si>
  <si>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</si>
  <si>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</si>
  <si>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</si>
  <si>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</si>
  <si>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</si>
  <si>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</si>
  <si>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</si>
  <si>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</si>
  <si>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</si>
  <si>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</si>
  <si>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</si>
  <si>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</si>
  <si>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</si>
  <si>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</si>
  <si>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</si>
  <si>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</si>
  <si>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</si>
  <si>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</si>
  <si>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</si>
  <si>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</si>
  <si>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</si>
  <si>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</si>
  <si>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</si>
  <si>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</si>
  <si>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</si>
  <si>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</si>
  <si>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</si>
  <si>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</si>
  <si>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</si>
  <si>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</si>
  <si>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</si>
  <si>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</si>
  <si>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</si>
  <si>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</si>
  <si>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</si>
  <si>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</si>
  <si>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</si>
  <si>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</si>
  <si>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</si>
  <si>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</si>
  <si>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</si>
  <si>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</si>
  <si>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</si>
  <si>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</si>
  <si>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</si>
  <si>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</si>
  <si>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</si>
  <si>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</si>
  <si>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</si>
  <si>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</si>
  <si>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</si>
  <si>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</si>
  <si>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</si>
  <si>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</si>
  <si>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</si>
  <si>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</si>
  <si>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</si>
  <si>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</si>
  <si>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</si>
  <si>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</si>
  <si>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</si>
  <si>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</si>
  <si>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</si>
  <si>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</si>
  <si>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</si>
  <si>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</si>
  <si>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</si>
  <si>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</si>
  <si>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</si>
  <si>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</si>
  <si>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</si>
  <si>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</si>
  <si>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</si>
  <si>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</si>
  <si>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</si>
  <si>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</si>
  <si>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</si>
  <si>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</si>
  <si>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</si>
  <si>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</si>
  <si>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</si>
  <si>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</si>
  <si>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</si>
  <si>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</si>
  <si>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</si>
  <si>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</si>
  <si>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</si>
  <si>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</si>
  <si>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</si>
  <si>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</si>
  <si>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</si>
  <si>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</si>
  <si>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</si>
  <si>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</si>
  <si>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</si>
  <si>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</si>
  <si>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</si>
  <si>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</si>
  <si>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</si>
  <si>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</si>
  <si>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</si>
  <si>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</si>
  <si>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</si>
  <si>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</si>
  <si>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</si>
  <si>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</si>
  <si>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</si>
  <si>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</si>
  <si>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</si>
  <si>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</si>
  <si>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</si>
  <si>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</si>
  <si>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</si>
  <si>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</si>
  <si>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</si>
  <si>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</si>
  <si>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</si>
  <si>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</si>
  <si>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</si>
  <si>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</si>
  <si>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</si>
  <si>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</si>
  <si>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</si>
  <si>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</si>
  <si>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</si>
  <si>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</si>
  <si>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</si>
  <si>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</si>
  <si>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</si>
  <si>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</si>
  <si>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</si>
  <si>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</si>
  <si>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</si>
  <si>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</si>
  <si>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</si>
  <si>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</si>
  <si>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</si>
  <si>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</si>
  <si>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</si>
  <si>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</si>
  <si>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</si>
  <si>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</si>
  <si>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</si>
  <si>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</si>
  <si>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</si>
  <si>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</si>
  <si>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</si>
  <si>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</si>
  <si>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</si>
  <si>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</si>
  <si>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</si>
  <si>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</si>
  <si>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</si>
  <si>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</si>
  <si>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</si>
  <si>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</si>
  <si>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</si>
  <si>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</si>
  <si>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</si>
  <si>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</si>
  <si>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</si>
  <si>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</si>
  <si>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</si>
  <si>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</si>
  <si>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</si>
  <si>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</si>
  <si>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</si>
  <si>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</si>
  <si>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</si>
  <si>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</si>
  <si>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</si>
  <si>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</si>
  <si>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</si>
  <si>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</si>
  <si>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</si>
  <si>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</si>
  <si>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</si>
  <si>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</si>
  <si>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</si>
  <si>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</si>
  <si>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</si>
  <si>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</si>
  <si>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</si>
  <si>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</si>
  <si>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</si>
  <si>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</si>
  <si>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</si>
  <si>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</si>
  <si>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</si>
  <si>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</si>
  <si>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</si>
  <si>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</si>
  <si>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</si>
  <si>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</si>
  <si>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</si>
  <si>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</si>
  <si>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</si>
  <si>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</si>
  <si>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</si>
  <si>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</si>
  <si>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</si>
  <si>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</si>
  <si>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</si>
  <si>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</si>
  <si>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</si>
  <si>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</si>
  <si>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</si>
  <si>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</si>
  <si>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</si>
  <si>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</si>
  <si>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</si>
  <si>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</si>
  <si>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</si>
  <si>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</si>
  <si>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</si>
  <si>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</si>
  <si>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</si>
  <si>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</si>
  <si>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</si>
  <si>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</si>
  <si>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</si>
  <si>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</si>
  <si>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</si>
  <si>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</si>
  <si>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</si>
  <si>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</si>
  <si>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</si>
  <si>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</si>
  <si>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</si>
  <si>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</si>
  <si>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</si>
  <si>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</si>
  <si>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</si>
  <si>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</si>
  <si>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</si>
  <si>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</si>
  <si>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</si>
  <si>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</si>
  <si>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</si>
  <si>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</si>
  <si>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</si>
  <si>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</si>
  <si>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</si>
  <si>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</si>
  <si>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</si>
  <si>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</si>
  <si>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</si>
  <si>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</si>
  <si>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</si>
  <si>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</si>
  <si>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</si>
  <si>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</si>
  <si>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</si>
  <si>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</si>
  <si>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</si>
  <si>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</si>
  <si>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</si>
  <si>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</si>
  <si>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</si>
  <si>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</si>
  <si>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</si>
  <si>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</si>
  <si>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</si>
  <si>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</si>
  <si>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</si>
  <si>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</si>
  <si>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</si>
  <si>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</si>
  <si>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</si>
  <si>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</si>
  <si>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</si>
  <si>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</si>
  <si>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</si>
  <si>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</si>
  <si>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</si>
  <si>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</si>
  <si>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</si>
  <si>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</si>
  <si>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</si>
  <si>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</si>
  <si>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</si>
  <si>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</si>
  <si>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</si>
  <si>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</si>
  <si>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</si>
  <si>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</si>
  <si>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</si>
  <si>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</si>
  <si>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</si>
  <si>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</si>
  <si>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</si>
  <si>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</si>
  <si>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</si>
  <si>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</si>
  <si>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</si>
  <si>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</si>
  <si>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</si>
  <si>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</si>
  <si>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</si>
  <si>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</si>
  <si>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</si>
  <si>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</si>
  <si>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</si>
  <si>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</si>
  <si>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</si>
  <si>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</si>
  <si>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</si>
  <si>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</si>
  <si>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</si>
  <si>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</si>
  <si>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</si>
  <si>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</si>
  <si>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</si>
  <si>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</si>
  <si>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</si>
  <si>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</si>
  <si>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</si>
  <si>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</si>
  <si>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</si>
  <si>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</si>
  <si>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</si>
  <si>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</si>
  <si>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</si>
  <si>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</si>
  <si>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</si>
  <si>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</si>
  <si>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</si>
  <si>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</si>
  <si>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</si>
  <si>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</si>
  <si>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</si>
  <si>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</si>
  <si>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</si>
  <si>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</si>
  <si>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</si>
  <si>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</si>
  <si>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</si>
  <si>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</si>
  <si>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</si>
  <si>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</si>
  <si>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</si>
  <si>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</si>
  <si>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</si>
  <si>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</si>
  <si>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</si>
  <si>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</si>
  <si>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</si>
  <si>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</si>
  <si>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</si>
  <si>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</si>
  <si>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</si>
  <si>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</si>
  <si>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</si>
  <si>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</si>
  <si>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</si>
  <si>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</si>
  <si>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</si>
  <si>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</si>
  <si>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</si>
  <si>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</si>
  <si>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</si>
  <si>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</si>
  <si>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</si>
  <si>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</si>
  <si>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</si>
  <si>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</si>
  <si>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</si>
  <si>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</si>
  <si>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</si>
  <si>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</si>
  <si>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</si>
  <si>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</si>
  <si>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</si>
  <si>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</si>
  <si>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</si>
  <si>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</si>
  <si>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</si>
  <si>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</si>
  <si>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</si>
  <si>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</si>
  <si>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</si>
  <si>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</si>
  <si>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</si>
  <si>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</si>
  <si>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</si>
  <si>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</si>
  <si>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</si>
  <si>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</si>
  <si>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</si>
  <si>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</si>
  <si>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</si>
  <si>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</si>
  <si>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</si>
  <si>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</si>
  <si>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</si>
  <si>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</si>
  <si>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</si>
  <si>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</si>
  <si>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</si>
  <si>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</si>
  <si>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</si>
  <si>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</si>
  <si>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</si>
  <si>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</si>
  <si>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</si>
  <si>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</si>
  <si>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</si>
  <si>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</si>
  <si>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</si>
  <si>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</si>
  <si>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</si>
  <si>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</si>
  <si>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</si>
  <si>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</si>
  <si>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</si>
  <si>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</si>
  <si>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</si>
  <si>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</si>
  <si>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</si>
  <si>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</si>
  <si>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</si>
  <si>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</si>
  <si>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</si>
  <si>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</si>
  <si>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</si>
  <si>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</si>
  <si>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</si>
  <si>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</si>
  <si>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</si>
  <si>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</si>
  <si>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</si>
  <si>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</si>
  <si>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</si>
  <si>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</si>
  <si>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</si>
  <si>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</si>
  <si>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</si>
  <si>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</si>
  <si>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</si>
  <si>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</si>
  <si>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</si>
  <si>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</si>
  <si>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</si>
  <si>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</si>
  <si>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</si>
  <si>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</si>
  <si>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</si>
  <si>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</si>
  <si>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</si>
  <si>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</si>
  <si>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</si>
  <si>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</si>
  <si>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</si>
  <si>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</si>
  <si>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</si>
  <si>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</si>
  <si>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</si>
  <si>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</si>
  <si>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</si>
  <si>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</si>
  <si>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</si>
  <si>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</si>
  <si>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</si>
  <si>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</si>
  <si>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</si>
  <si>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</si>
  <si>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</si>
  <si>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</si>
  <si>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</si>
  <si>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</si>
  <si>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</si>
  <si>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</si>
  <si>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</si>
  <si>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</si>
  <si>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</si>
  <si>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</si>
  <si>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</si>
  <si>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</si>
  <si>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</si>
  <si>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</si>
  <si>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</si>
  <si>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</si>
  <si>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</si>
  <si>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</si>
  <si>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</si>
  <si>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</si>
  <si>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</si>
  <si>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</si>
  <si>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</si>
  <si>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</si>
  <si>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</si>
  <si>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</si>
  <si>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</si>
  <si>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</si>
  <si>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</si>
  <si>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</si>
  <si>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</si>
  <si>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</si>
  <si>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</si>
  <si>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</si>
  <si>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</si>
  <si>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</si>
  <si>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</si>
  <si>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</si>
  <si>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</si>
  <si>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</si>
  <si>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</si>
  <si>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</si>
  <si>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</si>
  <si>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</si>
  <si>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</si>
  <si>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</si>
  <si>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</si>
  <si>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</si>
  <si>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</si>
  <si>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</si>
  <si>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</si>
  <si>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</si>
  <si>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</si>
  <si>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</si>
  <si>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</si>
  <si>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</si>
  <si>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</si>
  <si>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</si>
  <si>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</si>
  <si>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</si>
  <si>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</si>
  <si>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</si>
  <si>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</si>
  <si>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</si>
  <si>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</si>
  <si>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</si>
  <si>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</si>
  <si>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</si>
  <si>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</si>
  <si>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</si>
  <si>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</si>
  <si>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</si>
  <si>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</si>
  <si>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</si>
  <si>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</si>
  <si>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</si>
  <si>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</si>
  <si>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</si>
  <si>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</si>
  <si>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</si>
  <si>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</si>
  <si>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</si>
  <si>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</si>
  <si>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</si>
  <si>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</si>
  <si>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</si>
  <si>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</si>
  <si>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</si>
  <si>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</si>
  <si>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</si>
  <si>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</si>
  <si>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</si>
  <si>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</si>
  <si>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</si>
  <si>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</si>
  <si>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</si>
  <si>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</si>
  <si>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</si>
  <si>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</si>
  <si>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</si>
  <si>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</si>
  <si>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</si>
  <si>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</si>
  <si>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</si>
  <si>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</si>
  <si>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</si>
  <si>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</si>
  <si>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</si>
  <si>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</si>
  <si>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</si>
  <si>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</si>
  <si>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</si>
  <si>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</si>
  <si>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</si>
  <si>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</si>
  <si>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</si>
  <si>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</si>
  <si>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</si>
  <si>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</si>
  <si>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</si>
  <si>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</si>
  <si>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</si>
  <si>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</si>
  <si>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</si>
  <si>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</si>
  <si>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</si>
  <si>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</si>
  <si>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</si>
  <si>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</si>
  <si>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</si>
  <si>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</si>
  <si>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</si>
  <si>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</si>
  <si>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</si>
  <si>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</si>
  <si>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</si>
  <si>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</si>
  <si>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</si>
  <si>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</si>
  <si>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</si>
  <si>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</si>
  <si>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</si>
  <si>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</si>
  <si>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</si>
  <si>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</si>
  <si>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</si>
  <si>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</si>
  <si>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</si>
  <si>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</si>
  <si>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</si>
  <si>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</si>
  <si>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</si>
  <si>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</si>
  <si>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</si>
  <si>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</si>
  <si>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</si>
  <si>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</si>
  <si>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</si>
  <si>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</si>
  <si>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</si>
  <si>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</si>
  <si>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</si>
  <si>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</si>
  <si>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</si>
  <si>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</si>
  <si>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</si>
  <si>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</si>
  <si>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</si>
  <si>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</si>
  <si>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</si>
  <si>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</si>
  <si>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</si>
  <si>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</si>
  <si>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</si>
  <si>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</si>
  <si>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</si>
  <si>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</si>
  <si>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</si>
  <si>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</si>
  <si>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</si>
  <si>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</si>
  <si>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</si>
  <si>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</si>
  <si>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</si>
  <si>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</si>
  <si>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</si>
  <si>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</si>
  <si>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</si>
  <si>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</si>
  <si>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</si>
  <si>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</si>
  <si>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</si>
  <si>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</si>
  <si>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</si>
  <si>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</si>
  <si>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</si>
  <si>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</si>
  <si>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</si>
  <si>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</si>
  <si>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</si>
  <si>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</si>
  <si>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</si>
  <si>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</si>
  <si>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</si>
  <si>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</si>
  <si>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</si>
  <si>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</si>
  <si>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</si>
  <si>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</si>
  <si>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</si>
  <si>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</si>
  <si>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</si>
  <si>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</si>
  <si>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</si>
  <si>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</si>
  <si>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</si>
  <si>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</si>
  <si>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</si>
  <si>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</si>
  <si>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</si>
  <si>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</si>
  <si>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</si>
  <si>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</si>
  <si>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</si>
  <si>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</si>
  <si>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</si>
  <si>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</si>
  <si>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</si>
  <si>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</si>
  <si>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</si>
  <si>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</si>
  <si>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</si>
  <si>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</si>
  <si>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</si>
  <si>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</si>
  <si>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</si>
  <si>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</si>
  <si>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</si>
  <si>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</si>
  <si>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</si>
  <si>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</si>
  <si>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</si>
  <si>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</si>
  <si>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</si>
  <si>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</si>
  <si>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</si>
  <si>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</si>
  <si>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</si>
  <si>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</si>
  <si>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</si>
  <si>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</si>
  <si>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</si>
  <si>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</si>
  <si>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</si>
  <si>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</si>
  <si>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</si>
  <si>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</si>
  <si>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</si>
  <si>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</si>
  <si>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</si>
  <si>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</si>
  <si>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</si>
  <si>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</si>
  <si>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</si>
  <si>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</si>
  <si>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</si>
  <si>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</si>
  <si>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</si>
  <si>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</si>
  <si>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</si>
  <si>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</si>
  <si>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</si>
  <si>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</si>
  <si>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</si>
  <si>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</si>
  <si>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</si>
  <si>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</si>
  <si>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</si>
  <si>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</si>
  <si>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</si>
  <si>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</si>
  <si>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</si>
  <si>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</si>
  <si>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</si>
  <si>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</si>
  <si>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</si>
  <si>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</si>
  <si>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</si>
  <si>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</si>
  <si>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</si>
  <si>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</si>
  <si>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</si>
  <si>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</si>
  <si>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</si>
  <si>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</si>
  <si>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</si>
  <si>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</si>
  <si>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</si>
  <si>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</si>
  <si>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</si>
  <si>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</si>
  <si>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</si>
  <si>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</si>
  <si>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</si>
  <si>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</si>
  <si>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</si>
  <si>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</si>
  <si>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</si>
  <si>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</si>
  <si>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</si>
  <si>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</si>
  <si>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</si>
  <si>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</si>
  <si>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</si>
  <si>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</si>
  <si>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</si>
  <si>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</si>
  <si>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</si>
  <si>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</si>
  <si>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</si>
  <si>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</si>
  <si>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</si>
  <si>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</si>
  <si>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</si>
  <si>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</si>
  <si>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</si>
  <si>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</si>
  <si>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</si>
  <si>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</si>
  <si>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</si>
  <si>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</si>
  <si>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</si>
  <si>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</si>
  <si>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</si>
  <si>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</si>
  <si>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</si>
  <si>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</si>
  <si>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</si>
  <si>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</si>
  <si>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</si>
  <si>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</si>
  <si>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</si>
  <si>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</si>
  <si>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</si>
  <si>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</si>
  <si>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</si>
  <si>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</si>
  <si>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</si>
  <si>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</si>
  <si>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</si>
  <si>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</si>
  <si>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</si>
  <si>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</si>
  <si>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</si>
  <si>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</si>
  <si>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</si>
  <si>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</si>
  <si>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</si>
  <si>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</si>
  <si>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</si>
  <si>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</si>
  <si>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</si>
  <si>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</si>
  <si>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</si>
  <si>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</si>
  <si>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</si>
  <si>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</si>
  <si>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</si>
  <si>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</si>
  <si>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</si>
  <si>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</si>
  <si>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</si>
  <si>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</si>
  <si>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</si>
  <si>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</si>
  <si>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</si>
  <si>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</si>
  <si>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</si>
  <si>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</si>
  <si>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</si>
  <si>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</si>
  <si>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</si>
  <si>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</si>
  <si>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</si>
  <si>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</si>
  <si>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</si>
  <si>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</si>
  <si>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</si>
  <si>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</si>
  <si>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</si>
  <si>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</si>
  <si>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</si>
  <si>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</si>
  <si>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</si>
  <si>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</si>
  <si>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</si>
  <si>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</si>
  <si>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</si>
  <si>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</si>
  <si>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</si>
  <si>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</si>
  <si>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</si>
  <si>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</si>
  <si>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</si>
  <si>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</si>
  <si>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</si>
  <si>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</si>
  <si>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</si>
  <si>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</si>
  <si>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</si>
  <si>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</si>
  <si>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</si>
  <si>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</si>
  <si>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</si>
  <si>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</si>
  <si>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</si>
  <si>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</si>
  <si>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</si>
  <si>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</si>
  <si>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</si>
  <si>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</si>
  <si>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</si>
  <si>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</si>
  <si>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</si>
  <si>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</si>
  <si>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</si>
  <si>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</si>
  <si>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</si>
  <si>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</si>
  <si>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</si>
  <si>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</si>
  <si>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</si>
  <si>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</si>
  <si>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</si>
  <si>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</si>
  <si>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</si>
  <si>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</si>
  <si>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</si>
  <si>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</si>
  <si>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</si>
  <si>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</si>
  <si>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</si>
  <si>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</si>
  <si>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</si>
  <si>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</si>
  <si>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</si>
  <si>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</si>
  <si>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</si>
  <si>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</si>
  <si>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</si>
  <si>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</si>
  <si>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</si>
  <si>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</si>
  <si>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</si>
  <si>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</si>
  <si>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</si>
  <si>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</si>
  <si>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</si>
  <si>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</si>
  <si>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</si>
  <si>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</si>
  <si>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</si>
  <si>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</si>
  <si>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</si>
  <si>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</si>
  <si>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</si>
  <si>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</si>
  <si>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</si>
  <si>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</si>
  <si>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</si>
  <si>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</si>
  <si>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</si>
  <si>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</si>
  <si>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</si>
  <si>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</si>
  <si>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</si>
  <si>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</si>
  <si>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</si>
  <si>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</si>
  <si>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</si>
  <si>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</si>
  <si>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</si>
  <si>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</si>
  <si>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</si>
  <si>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</si>
  <si>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</si>
  <si>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</si>
  <si>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</si>
  <si>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</si>
  <si>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</si>
  <si>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</si>
  <si>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</si>
  <si>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</si>
  <si>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</si>
  <si>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</si>
  <si>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</si>
  <si>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</si>
  <si>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</si>
  <si>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</si>
  <si>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</si>
  <si>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</si>
  <si>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</si>
  <si>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</si>
  <si>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</si>
  <si>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</si>
  <si>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</si>
  <si>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</si>
  <si>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</si>
  <si>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</si>
  <si>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</si>
  <si>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</si>
  <si>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</si>
  <si>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</si>
  <si>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</si>
  <si>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</si>
  <si>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</si>
  <si>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</si>
  <si>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</si>
  <si>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</si>
  <si>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</si>
  <si>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</si>
  <si>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</si>
  <si>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</si>
  <si>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</si>
  <si>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</si>
  <si>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</si>
  <si>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</si>
  <si>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</si>
  <si>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</si>
  <si>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</si>
  <si>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</si>
  <si>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</si>
  <si>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</si>
  <si>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</si>
  <si>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</si>
  <si>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</si>
  <si>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</si>
  <si>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</si>
  <si>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</si>
  <si>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</si>
  <si>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</si>
  <si>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</si>
  <si>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</si>
  <si>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</si>
  <si>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</si>
  <si>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</si>
  <si>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</si>
  <si>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</si>
  <si>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</si>
  <si>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</si>
  <si>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</si>
  <si>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</si>
  <si>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</si>
  <si>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</si>
  <si>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</si>
  <si>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</si>
  <si>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</si>
  <si>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</si>
  <si>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</si>
  <si>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</si>
  <si>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</si>
  <si>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</si>
  <si>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</si>
  <si>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</si>
  <si>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</si>
  <si>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</si>
  <si>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</si>
  <si>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</si>
  <si>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</si>
  <si>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</si>
  <si>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</si>
  <si>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</si>
  <si>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</si>
  <si>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</si>
  <si>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</si>
  <si>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</si>
  <si>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</si>
  <si>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</si>
  <si>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</si>
  <si>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</si>
  <si>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</si>
  <si>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</si>
  <si>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</si>
  <si>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</si>
  <si>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</si>
  <si>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</si>
  <si>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</si>
  <si>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</si>
  <si>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</si>
  <si>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</si>
  <si>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</si>
  <si>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</si>
  <si>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</si>
  <si>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</si>
  <si>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</si>
  <si>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</si>
  <si>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</si>
  <si>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</si>
  <si>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</si>
  <si>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</si>
  <si>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</si>
  <si>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</si>
  <si>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</si>
  <si>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</si>
  <si>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</si>
  <si>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</si>
  <si>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</si>
  <si>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</si>
  <si>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</si>
  <si>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1. Logon &amp; Logout Funtion</t>
  </si>
  <si>
    <t xml:space="preserve">Username&amp;Password entered correctly, the user will be nevigated to Main menu </t>
  </si>
  <si>
    <t>URL correct</t>
  </si>
  <si>
    <t>Step 1: Open  Web browser              Step 2: Enter the URL                                Step 3: Enter the Username/Password</t>
  </si>
  <si>
    <t>Step 3: Username/Password correct. The user can go to menu on the LEFT and the screen like this</t>
  </si>
  <si>
    <r>
      <rPr>
        <sz val="11"/>
        <color theme="1"/>
        <rFont val="Calibri"/>
        <charset val="134"/>
      </rPr>
      <t xml:space="preserve">Username&amp;Password BLANK /entered NOT  correctly, the user will </t>
    </r>
    <r>
      <rPr>
        <b/>
        <sz val="11"/>
        <color theme="1"/>
        <rFont val="Calibri"/>
        <charset val="134"/>
      </rPr>
      <t xml:space="preserve">NOT </t>
    </r>
    <r>
      <rPr>
        <sz val="11"/>
        <color theme="1"/>
        <rFont val="Calibri"/>
        <charset val="134"/>
      </rPr>
      <t xml:space="preserve">nevigated to main menu </t>
    </r>
  </si>
  <si>
    <r>
      <rPr>
        <sz val="11"/>
        <color theme="1"/>
        <rFont val="Calibri"/>
        <charset val="134"/>
      </rPr>
      <t>Step 3: Username/Password BLANK /NOT correct. Warning messages appeared.The user can</t>
    </r>
    <r>
      <rPr>
        <b/>
        <sz val="11"/>
        <color theme="1"/>
        <rFont val="Calibri"/>
        <charset val="134"/>
      </rPr>
      <t>NOT</t>
    </r>
    <r>
      <rPr>
        <sz val="11"/>
        <color theme="1"/>
        <rFont val="Calibri"/>
        <charset val="134"/>
      </rPr>
      <t xml:space="preserve"> go to menu </t>
    </r>
  </si>
  <si>
    <t>When click to "Forgot password?", User will be nevigated to a screen which allow them to input Username&amp;Email. Correct input, password be sent to email.</t>
  </si>
  <si>
    <t>Step 1: Open  Web browser              Step 2: Enter the URL                                Step 3: Enter the Username/Password                          Step 4:  Click to "Forgot the password?" link                               Sttep 5: Input Username &amp; Email</t>
  </si>
  <si>
    <t>Step 3: User forgot password.                                                   Step 4: The screen will be displayed allowing user to input Username and Email to retrieve password                                                          Step 5: Correct input, system will send password to the email input.</t>
  </si>
  <si>
    <t>Not Display "Forgot password ?""link</t>
  </si>
  <si>
    <t>2. Menu display</t>
  </si>
  <si>
    <r>
      <rPr>
        <sz val="11"/>
        <color theme="1"/>
        <rFont val="Calibri"/>
        <charset val="134"/>
      </rPr>
      <t xml:space="preserve">Click to </t>
    </r>
    <r>
      <rPr>
        <b/>
        <sz val="11"/>
        <color theme="1"/>
        <rFont val="Calibri"/>
        <charset val="134"/>
      </rPr>
      <t>Services module</t>
    </r>
    <r>
      <rPr>
        <sz val="11"/>
        <color theme="1"/>
        <rFont val="Calibri"/>
        <charset val="134"/>
      </rPr>
      <t>, It  display two functions correctly: Programme Maintenance &amp; Service Maintenance</t>
    </r>
  </si>
  <si>
    <t>Login successful. Menu screen displayed</t>
  </si>
  <si>
    <r>
      <rPr>
        <sz val="11"/>
        <color theme="1"/>
        <rFont val="Calibri"/>
        <charset val="134"/>
      </rPr>
      <t xml:space="preserve">Step 1: Open  Web browser              Step 2: Enter the URL                                Step 3: Enter the Username/Password                          Step 4:  Click to the </t>
    </r>
    <r>
      <rPr>
        <b/>
        <sz val="11"/>
        <color theme="1"/>
        <rFont val="Calibri"/>
        <charset val="134"/>
      </rPr>
      <t xml:space="preserve">Services </t>
    </r>
    <r>
      <rPr>
        <sz val="11"/>
        <color theme="1"/>
        <rFont val="Calibri"/>
        <charset val="134"/>
      </rPr>
      <t xml:space="preserve">modules on the menu                   </t>
    </r>
  </si>
  <si>
    <t>Step 4: When click to Services menu, it displayed two funtions correctly like the screen</t>
  </si>
  <si>
    <t>check the name of 2 functions</t>
  </si>
  <si>
    <t>Click to Geography module, It  display fully  four functions : Trust Regions/Trust Districts Maintenances/ Government Office Region / List and View</t>
  </si>
  <si>
    <t xml:space="preserve">Step 1: Open  Web browser              Step 2: Enter the URL                                Step 3: Enter the Username/Password                          Step 4:  Click to the Geography modules on the menu                   </t>
  </si>
  <si>
    <r>
      <rPr>
        <sz val="11"/>
        <color theme="1"/>
        <rFont val="Calibri"/>
        <charset val="134"/>
      </rPr>
      <t xml:space="preserve">Step 4: When click o Geography, it </t>
    </r>
    <r>
      <rPr>
        <b/>
        <sz val="11"/>
        <color theme="1"/>
        <rFont val="Calibri"/>
        <charset val="134"/>
      </rPr>
      <t xml:space="preserve">NOT </t>
    </r>
    <r>
      <rPr>
        <sz val="11"/>
        <color theme="1"/>
        <rFont val="Calibri"/>
        <charset val="134"/>
      </rPr>
      <t>display/displayd but NOT fully four funtions like the screen</t>
    </r>
  </si>
  <si>
    <t>check the name of 4 functions</t>
  </si>
  <si>
    <t>3. Organisations module display</t>
  </si>
  <si>
    <t>3.1 List Organisations display</t>
  </si>
  <si>
    <t>"Organisation List" screen is displayed when click to Organisations module on the Menu. Screen shows all ative Organisations by default and a list of 15 records showed in one page</t>
  </si>
  <si>
    <t xml:space="preserve">Step 1: Open  Web browser              Step 2: Enter the URL                                Step 3: Enter the Username/Password                          Step 4:  Click on Organisations           </t>
  </si>
  <si>
    <t>Step 4: When click on Organisation, "Organisation List" screen is displayed showing all active Organisations by default. The list is paging with 15 records showing in one page.</t>
  </si>
  <si>
    <t>All of active and in-active Organisations will be displayed in the list when user click on "include In-active" checkbox</t>
  </si>
  <si>
    <t xml:space="preserve">Organisations  List displayed </t>
  </si>
  <si>
    <t xml:space="preserve">Step 1: Open  Web browser              Step 2: Enter the URL                                Step 3: Enter the Username/Password                          Step 4:  Click on Organisations              Step 5: Click on " Include In-active     checkbox"      </t>
  </si>
  <si>
    <t>Step 5: user click on ‘Include In-active’ checkbox, all of active and in-active Organisations will be displayed in the list. The list is paging with 15 records showing in one page.</t>
  </si>
  <si>
    <t xml:space="preserve">Color of column name is the same with background color, invisible and just displayed when click to it.   </t>
  </si>
  <si>
    <t xml:space="preserve">Step 1: Open  Web browser              Step 2: Enter the URL                                Step 3: Enter the Username/Password                          Step 4:  Click on Organisations                 </t>
  </si>
  <si>
    <t>Step 5:  Each column name is in different color with background color</t>
  </si>
  <si>
    <t xml:space="preserve">Column name is in blue color, disable and just displayed when click to it. </t>
  </si>
  <si>
    <r>
      <rPr>
        <sz val="11"/>
        <color theme="1"/>
        <rFont val="Calibri"/>
        <charset val="134"/>
      </rPr>
      <t xml:space="preserve">Select quick filter on the row above the list, </t>
    </r>
    <r>
      <rPr>
        <b/>
        <sz val="11"/>
        <color theme="1"/>
        <rFont val="Calibri"/>
        <charset val="134"/>
      </rPr>
      <t xml:space="preserve">NOT ALL </t>
    </r>
    <r>
      <rPr>
        <sz val="11"/>
        <color theme="1"/>
        <rFont val="Calibri"/>
        <charset val="134"/>
      </rPr>
      <t>Organisation that begin with selected letter will be shown</t>
    </r>
  </si>
  <si>
    <t xml:space="preserve">Step 1: Open  Web browser              Step 2: Enter the URL                                Step 3: Enter the Username/Password                          Step 4:  Click on Organisations              Step 5: Select on quick filter: ‘All’ or ‘0-9’ or ‘ABCDE’ or ‘FGHIK’, etc. in a row above the list.     </t>
  </si>
  <si>
    <t>Step 5: when user select ‘All’ or ‘0-9’ or ‘ABCDE’ or ‘FGHIK’, etc. in a row above the list, All Organisations that begin with the selected letter will be shown.</t>
  </si>
  <si>
    <t>some organisation begin with Letter N  not be linked with "N"  filter</t>
  </si>
  <si>
    <r>
      <rPr>
        <sz val="11"/>
        <color theme="1"/>
        <rFont val="Calibri"/>
        <charset val="134"/>
      </rPr>
      <t>Organisations</t>
    </r>
    <r>
      <rPr>
        <b/>
        <sz val="11"/>
        <color theme="1"/>
        <rFont val="Calibri"/>
        <charset val="134"/>
      </rPr>
      <t xml:space="preserve"> NOT </t>
    </r>
    <r>
      <rPr>
        <sz val="11"/>
        <color theme="1"/>
        <rFont val="Calibri"/>
        <charset val="134"/>
      </rPr>
      <t>be sorted when user click on Column name</t>
    </r>
  </si>
  <si>
    <t>Step 1: Open  Web browser              Step 2: Enter the URL                                Step 3: Enter the Username/Password                          Step 4:  Click on Organisations              Step 5: Click on Column name</t>
  </si>
  <si>
    <t xml:space="preserve">Step 5: When user click on column name, User can sort Organisations </t>
  </si>
  <si>
    <t>only Organisation name column can be sorted when be clicked, the other columns cannot be sorted by column name</t>
  </si>
  <si>
    <t>Display message “Do you want to make this Organization active?” with 2 buttons: OK and Cancel when user select 1 inactive organisation to view</t>
  </si>
  <si>
    <t>‘Include In-active’ checkbox available</t>
  </si>
  <si>
    <t xml:space="preserve">Step 1: Open  Web browser              Step 2: Enter the URL                                Step 3: Enter the Username/Password                          Step 4:  Click on Organisations              Step 5: Click on " Include In-active  checkbox"                  Step 6: Select 1 inactive organisation to view     </t>
  </si>
  <si>
    <t>Step 6: When user select 1 inactive Organisation,the system will display message “Do you want to make this Organization active?” with 2 buttons: OK and Cancel</t>
  </si>
  <si>
    <t>Organisation Details screen is opened and system will automatically change status of Organisation from Inactive to Active when choose Yes  button of message</t>
  </si>
  <si>
    <t>Step 1: Open  Web browser              Step 2: Enter the URL                                Step 3: Enter the Username/Password                          Step 4:  Click on Organisations              Step 5: Click on " Include In-active  checkbox"                                                        Step 6: Select 1 inactive organisation to view                                 Step 7: choose OK button of message</t>
  </si>
  <si>
    <t>Step 6:When user select 1 inactive Organisation,the system will display message “Do you want to make this Organization active?” with 2 buttons: OK and Cancel                                                                                                Step 7: "Organisation Details"screen is opened and system will automatically change status of Organisation from Inactive to Active</t>
  </si>
  <si>
    <t>‘Organisation List’ screen showed and status of selected Organisation is still inactive when choose Cancel button of message</t>
  </si>
  <si>
    <t>Step 1: Open  Web browser              Step 2: Enter the URL                                Step 3: Enter the Username/Password                          Step 4:  Click on Organisations              Step 5: Click on " Include In-active  checkbox"                                           Step 6: Select 1 inactive organisation to view                                                     Step 7: choose Cancel button of message</t>
  </si>
  <si>
    <t>Step 6:When user select 1 inactive Organisation,the system will display message “Do you want to make this Organization active?” with 2 buttons: OK and Cancel                                                                                                   Step 7: It keeps ‘Organisation List’ screen showing and status of selected Organisation is still inactive when choose Cancel button.</t>
  </si>
  <si>
    <t>Page number is on the middle of page, page displayed in a scrolled list</t>
  </si>
  <si>
    <t xml:space="preserve">Step 1: Open  Web browser              Step 2: Enter the URL                                Step 3: Enter the Username/Password                          Step 4:  Click on Organisations              </t>
  </si>
  <si>
    <t>Step 4: Page number is on the bottom, right hand side, the design as in SRS</t>
  </si>
  <si>
    <t>3.2 Add Organisation display</t>
  </si>
  <si>
    <t xml:space="preserve"> 3.2.1 ‘Organisation Details’ Display</t>
  </si>
  <si>
    <t xml:space="preserve"> ‘Organisation Details’ screen is displayed including two tabs: Details 1 and Details 2 when user click on Create button on Organsation List screen</t>
  </si>
  <si>
    <t>‘Organisation Details’ screen is displayed</t>
  </si>
  <si>
    <t>Step 1: Open  Web browser              Step 2: Enter the URL                                Step 3: Enter the Username/Password                          Step 4:  Click on Organisations              Step 5: Click on Create</t>
  </si>
  <si>
    <t>Step 5: When user clicks on ‘Create’ button on the ‘Organisation List’ screen, ‘Organisation Details’ screen is displayed including two tabs: Details 1 and  Details 2 to allow user to enter Organisation fields for new one.</t>
  </si>
  <si>
    <t>Detals 1,2 name design # name in SRS. Confirm the name of Details 1, details 2 again</t>
  </si>
  <si>
    <t>After user clicks on Details 1/Details 2 button on the ‘Organisation List’ screen,Details name is not visible</t>
  </si>
  <si>
    <t xml:space="preserve">Step 1: Open  Web browser              Step 2: Enter the URL                                Step 3: Enter the Username/Password                          Step 4:  Click on Organisations              Step 5: Click on Create                    Step 6: Click on  tab: Details 1 or Details 2 </t>
  </si>
  <si>
    <t>Step 6: after user clicks on Details 1/Details 2 button on the ‘Organisation List’ screen,Details name is displayed</t>
  </si>
  <si>
    <t xml:space="preserve">3.2.2 Display of Detail 1 tab </t>
  </si>
  <si>
    <t>Lookup buttons are not correct</t>
  </si>
  <si>
    <t xml:space="preserve">Step 1: Open  Web browser              Step 2: Enter the URL                                Step 3: Enter the Username/Password                          Step 4:  Click on Organisations              Step 5: Click on Create                    Step 6: Click on  tab: Details 1 </t>
  </si>
  <si>
    <t>Step 6: Lookup should be displayed as design in SRS</t>
  </si>
  <si>
    <t>check the design in SRS and confirm again with coder if  "lookup" button design be affected due to scale of button</t>
  </si>
  <si>
    <t xml:space="preserve"> The Save/Back button is missing the top border</t>
  </si>
  <si>
    <t>Step 6: Button Save/Back is displayed correctly</t>
  </si>
  <si>
    <t>edit buttons design</t>
  </si>
  <si>
    <t>Fill in mandarory fields and save information. If Organisation name existed or blank input, error message(s) should be displayed and adding is aborted.</t>
  </si>
  <si>
    <t>Step 1: Open  Web browser              Step 2: Enter the URL                                Step 3: Enter the Username/Password                          Step 4:  Click on Organisations              Step 5: Click on Create                    Step 6: Click on  tab: Details 1 Step 7: Fill informatin in Mandatory fields                                   Step 8: Click Save button</t>
  </si>
  <si>
    <t>Step 7: Fill in mandatory fileds. Organisation Name is Unique field.                                                                                         Step 8: User click on ‘Save’ button on the screen. The system will validate mandatory fields are already input or not and check if Organisation Name is existed in the system</t>
  </si>
  <si>
    <t xml:space="preserve"> when click to Lookup at Lead contact row : a pop-up window will displayed and show all contacts in the system </t>
  </si>
  <si>
    <t xml:space="preserve">Step 1: Open  Web browser              Step 2: Enter the URL                                Step 3: Enter the Username/Password                          Step 4:  Click on Organisations              Step 5: Click on Create                    Step 6: Click on  tab: Details 1                                   Step 7: Click on Look up link at Lead Contact row </t>
  </si>
  <si>
    <r>
      <rPr>
        <sz val="11"/>
        <color theme="1"/>
        <rFont val="Calibri"/>
        <charset val="134"/>
      </rPr>
      <t xml:space="preserve">Step 7: </t>
    </r>
    <r>
      <rPr>
        <b/>
        <sz val="11"/>
        <color theme="1"/>
        <rFont val="Calibri"/>
        <charset val="134"/>
      </rPr>
      <t>Lead Contact</t>
    </r>
    <r>
      <rPr>
        <sz val="11"/>
        <color theme="1"/>
        <rFont val="Calibri"/>
        <charset val="134"/>
      </rPr>
      <t xml:space="preserve"> lookup will display all contacts in the system in a pop-up window. </t>
    </r>
  </si>
  <si>
    <r>
      <rPr>
        <b/>
        <sz val="11"/>
        <color theme="1"/>
        <rFont val="Calibri"/>
        <charset val="134"/>
      </rPr>
      <t xml:space="preserve">Lead contact </t>
    </r>
    <r>
      <rPr>
        <sz val="11"/>
        <color theme="1"/>
        <rFont val="Calibri"/>
        <charset val="134"/>
      </rPr>
      <t>is not a mandatory field and can be skipped</t>
    </r>
  </si>
  <si>
    <r>
      <rPr>
        <sz val="11"/>
        <color theme="1"/>
        <rFont val="Calibri"/>
        <charset val="134"/>
      </rPr>
      <t xml:space="preserve">Step 7: </t>
    </r>
    <r>
      <rPr>
        <b/>
        <sz val="11"/>
        <color theme="1"/>
        <rFont val="Calibri"/>
        <charset val="134"/>
      </rPr>
      <t>Lead Contact is</t>
    </r>
    <r>
      <rPr>
        <sz val="11"/>
        <color theme="1"/>
        <rFont val="Calibri"/>
        <charset val="134"/>
      </rPr>
      <t xml:space="preserve">  not a mandatory fileds</t>
    </r>
  </si>
  <si>
    <t xml:space="preserve"> when click to Lookup at Postcode row : a pop-up window will displayed and show all addresses retrieved from database</t>
  </si>
  <si>
    <r>
      <rPr>
        <sz val="11"/>
        <color theme="1"/>
        <rFont val="Calibri"/>
        <charset val="134"/>
      </rPr>
      <t xml:space="preserve">Step 1: Open  Web browser              Step 2: Enter the URL                                Step 3: Enter the Username/Password                          Step 4:  Click on Organisations              Step 5: Click on Create                    Step 6: Click on  tab: Details 1                                   Step 7: Click on Look up link at </t>
    </r>
    <r>
      <rPr>
        <b/>
        <sz val="11"/>
        <color theme="1"/>
        <rFont val="Calibri"/>
        <charset val="134"/>
      </rPr>
      <t>Postcode</t>
    </r>
    <r>
      <rPr>
        <sz val="11"/>
        <color theme="1"/>
        <rFont val="Calibri"/>
        <charset val="134"/>
      </rPr>
      <t xml:space="preserve"> row </t>
    </r>
  </si>
  <si>
    <t xml:space="preserve">Step 7: Postcode lookup will display all addresses retrieved from database in a pop-up window. </t>
  </si>
  <si>
    <t>Enter a exist postcode value</t>
  </si>
  <si>
    <r>
      <rPr>
        <sz val="11"/>
        <color theme="1"/>
        <rFont val="Calibri"/>
        <charset val="134"/>
      </rPr>
      <t xml:space="preserve">Step 1: Open  Web browser              Step 2: Enter the URL                                Step 3: Enter the Username/Password                          Step 4:  Click on Organisations              Step 5: Click on Create                    Step 6: Click on  tab: Details 1                                   Step 7: Enter a Postcode value in </t>
    </r>
    <r>
      <rPr>
        <b/>
        <sz val="11"/>
        <color theme="1"/>
        <rFont val="Calibri"/>
        <charset val="134"/>
      </rPr>
      <t>Postcode</t>
    </r>
    <r>
      <rPr>
        <sz val="11"/>
        <color theme="1"/>
        <rFont val="Calibri"/>
        <charset val="134"/>
      </rPr>
      <t xml:space="preserve"> row </t>
    </r>
  </si>
  <si>
    <t>Step 7: Postcode exists in the database</t>
  </si>
  <si>
    <t>Enter a NOT exist postcode value, prompt message NOT displayed with Y/N confirm question. user only could choose the list postcode</t>
  </si>
  <si>
    <t xml:space="preserve">Step 7: Enter a Postcode NOT exists in the database. A prompt message should be displayed as 'Address Details cannot be confirmed - Do you wish to enter Unconfirmed Address Data (Y/N?)'.   </t>
  </si>
  <si>
    <t>No prompt mesage be displayed</t>
  </si>
  <si>
    <t xml:space="preserve"> when click to Lookup at Types of Business row : display all SIC Code data that already listed in reference data.</t>
  </si>
  <si>
    <r>
      <rPr>
        <sz val="11"/>
        <color theme="1"/>
        <rFont val="Calibri"/>
        <charset val="134"/>
      </rPr>
      <t>Step 1: Open  Web browser              Step 2: Enter the URL                                Step 3: Enter the Username/Password                          Step 4:  Click on Organisations              Step 5: Click on Create                    Step 6: Click on  tab: Details 1                                   Step 7: Click on Look up link at</t>
    </r>
    <r>
      <rPr>
        <b/>
        <sz val="11"/>
        <color theme="1"/>
        <rFont val="Calibri"/>
        <charset val="134"/>
      </rPr>
      <t xml:space="preserve"> Types of Business row</t>
    </r>
    <r>
      <rPr>
        <sz val="11"/>
        <color theme="1"/>
        <rFont val="Calibri"/>
        <charset val="134"/>
      </rPr>
      <t xml:space="preserve"> </t>
    </r>
  </si>
  <si>
    <t>Step 7: Type of Business lookup will display all SIC Code data that already listed in reference data.</t>
  </si>
  <si>
    <t xml:space="preserve"> When choose 1 Types of Business from popup window, related SIC Code will be populated to the text box under Type of Business automatically.</t>
  </si>
  <si>
    <t>Popup window appeared when click to Lookup of type of Business</t>
  </si>
  <si>
    <t>Step 1: Open  Web browser              Step 2: Enter the URL                                Step 3: Enter the Username/Password                          Step 4:  Click on Organisations              Step 5: Click on Create                    Step 6: Click on  tab: Details 1                                   Step 7: Click on Look up link at Types of Business row                           Step 8: Select a Type of Business</t>
  </si>
  <si>
    <t xml:space="preserve"> Step 8: After selecting a Type of Business from pop-up window, related SIC Code will be populated to the text box under Type of Business automatically.</t>
  </si>
  <si>
    <t>Some contries NOT  belong to reference data. some Countries get from reference data not be displayed.</t>
  </si>
  <si>
    <t>Step 1: Open  Web browser              Step 2: Enter the URL                                Step 3: Enter the Username/Password                          Step 4:  Click on Organisations              Step 5: Click on Create                    Step 6: Click on  tab: Details 1                                   Step 7: Click on Nation/country list</t>
  </si>
  <si>
    <t>Step 7: Click to Nation/Country, it will list all of country get from reference data</t>
  </si>
  <si>
    <t>If user type ABC character, the message popup need to be displayed to. The length and format of number need correctly</t>
  </si>
  <si>
    <t>Step 1: Open  Web browser              Step 2: Enter the URL                                Step 3: Enter the Username/Password                          Step 4:  Click on Organisations              Step 5: Click on Create                    Step 6: Click on  tab: Details 1                                   Step 7: Enter phone number</t>
  </si>
  <si>
    <t>Step 7: User need to fill only number, and the constrain for number format correctly</t>
  </si>
  <si>
    <t>check constraints value of phone line</t>
  </si>
  <si>
    <r>
      <rPr>
        <b/>
        <sz val="11"/>
        <color theme="1"/>
        <rFont val="Calibri"/>
        <charset val="134"/>
      </rPr>
      <t>In-active button</t>
    </r>
    <r>
      <rPr>
        <sz val="11"/>
        <color theme="1"/>
        <rFont val="Calibri"/>
        <charset val="134"/>
      </rPr>
      <t xml:space="preserve"> is not appeared.</t>
    </r>
  </si>
  <si>
    <t>Step 1: Open  Web browser              Step 2: Enter the URL                                Step 3: Enter the Username/Password                          Step 4:  Click on Organisations              Step 5: Click on Create                    Step 6: Click on  tab: Details 1                                   Step 7: Enter all information</t>
  </si>
  <si>
    <t>Step 7: the validation is successful, the Organization record will be saved and the Organization Details screen will continue to allow the user to add Directorates for this Organization. A message stating that the save was successful will also be displayed.</t>
  </si>
  <si>
    <t xml:space="preserve">3.2.3 Display of Detail 2 tab </t>
  </si>
  <si>
    <t>Check spelling errors</t>
  </si>
  <si>
    <t xml:space="preserve">Step 1: Open  Web browser              Step 2: Enter the URL                                Step 3: Enter the Username/Password                          Step 4:  Click on Organisations                                     Step 5: Click on Create                    Step 6: Click on  tab: Details 2                                   </t>
  </si>
  <si>
    <t>Step 6: Display Details 2 with boxes and checkbox as below</t>
  </si>
  <si>
    <t xml:space="preserve">details not like SRS. </t>
  </si>
  <si>
    <t>Display Details 2 tab : Content in some areas  NOT be sorted by ABC alphabet</t>
  </si>
  <si>
    <t xml:space="preserve">Step 1: Open  Web browser              Step 2: Enter the URL                                Step 3: Enter the Username/Password                          Step 4:  Click on Organisations              Step 5: Click on Create                    Step 6: Click on  tab: Details 2                                   </t>
  </si>
  <si>
    <t>Step 6: Content in Organisation Specialism 
,Services Disabilities Capabilitiese,Services Personal
Circumstances Capabilitiese ,Services Benefits
Capabilitiese be sorted by ABC alphabet as in requirements</t>
  </si>
  <si>
    <t xml:space="preserve">3.2.4 Display and linked of Detail 3  </t>
  </si>
  <si>
    <t>Detail 3 tab is displayed and navigated automatically when click on  ‘Expression of Interest’ checkbox in ‘Details 1’ tab</t>
  </si>
  <si>
    <t>Step 1: Open  Web browser              Step 2: Enter the URL                                Step 3: Enter the Username/Password                          Step 4:  Click on Organisations              Step 5: Click on Create                    Step 6: Click on  tab: Details 1                                   Step 7: Click on 'Expression of Interest' checkbox</t>
  </si>
  <si>
    <t xml:space="preserve">Step 7: user clicks on ‘Expression of Interest’ checkbox in ‘Details 1’ tab, ‘Detail 3’ tab is displayed and navigated automatically.  </t>
  </si>
  <si>
    <t>Detail 3 tab is displayed and navigated automatically when click on  ‘Expression of Interest’ checkbox in ‘Details 1’ tab, content is  displayed correctly</t>
  </si>
  <si>
    <t>Step 7: user clicks on ‘Expression of Interest’ checkbox in ‘Details 1’ tab, ‘Detail 3’ tab is displayed and navigated automatically.  Content of checkbox displayed as SRS</t>
  </si>
  <si>
    <t xml:space="preserve">check detail contents </t>
  </si>
  <si>
    <t>4.Non-Functional Test</t>
  </si>
  <si>
    <t>4.1 Performance Testing</t>
  </si>
  <si>
    <t>Performance test for add new functions</t>
  </si>
  <si>
    <t>Server: CPU – Intel Pentium4 3.0GHz, RAM – 4GB, HDD-160GB, OS-Window Server 2003 SP1. Client: CPU – Intel Pentium4 2.4GHz, RAM – 1GB, HDD-40GB, OS-Window XP SP2                                   SD Software</t>
  </si>
  <si>
    <t>Step 1: Open  Web browser              Step 2: Enter the URL                                Step 3: Enter the Username/Password                          Step 4:  Click on Organisations              Step 5: Fill fields</t>
  </si>
  <si>
    <t>Step 5:       For add new functions                                                                                               -  The response time should be in a range of 3-5 seconds.                                                                                                 - For the first time to query the page, It’s approximately about 10 seconds.                                                                               -  The following calls should be less than 5 seconds</t>
  </si>
  <si>
    <t>Performance test for list/view functions</t>
  </si>
  <si>
    <t>Server: CPU – Intel Pentium4 3.0GHz, RAM – 4GB, HDD-160GB, OS-Window Server 2003 SP1. Client: CPU – Intel Pentium4 2.4GHz, RAM – 1GB, HDD-40GB, OS-Window XP SP2                                 SD Software</t>
  </si>
  <si>
    <t xml:space="preserve">Step 5:       For list/view functions                                                                                            -The response time should be in a range of 7-10 seconds.                                                                                                    - The first call might take about 15 seconds.                                                    - The following calls should be less than 10 seconds
</t>
  </si>
  <si>
    <t>Performance test for all data logic</t>
  </si>
  <si>
    <t>Server: CPU – Intel Pentium4 3.0GHz, RAM – 4GB, HDD-160GB, OS-Window Server 2003 SP1. Client: CPU – Intel Pentium4 2.4GHz, RAM – 1GB, HDD-40GB, OS-Window XP SP2                                        SD Software</t>
  </si>
  <si>
    <t>Step 5: For all validation data logic, the response time shouldn’t take than 2 seconds</t>
  </si>
  <si>
    <t>4.2 Load Testing</t>
  </si>
  <si>
    <t>Load testing for  20-50 concurrent users</t>
  </si>
  <si>
    <t>Server: CPU – Intel Pentium4 3.0GHz, RAM – 4GB, HDD-160GB, OS-Window Server 2003 SP1. Client: CPU – Intel Pentium4 2.4GHz, RAM – 1GB, HDD-40GB, OS-Window XP SP2                                  SD Software</t>
  </si>
  <si>
    <t xml:space="preserve">Step 1: Open  Web browser              Step 2: Enter the URL                                Step 3: Enter the Username/Password                          </t>
  </si>
  <si>
    <t>Step 3: Service Directory system should cover the load of 20-50 concurrent users.</t>
  </si>
  <si>
    <t xml:space="preserve">not enough user account to check concurrent users </t>
  </si>
  <si>
    <t>4.3 Portability Testing</t>
  </si>
  <si>
    <t>Portability when using  Internet Explorer version 6.0 or later and Firefox.</t>
  </si>
  <si>
    <t>Step 3: SD system work well with Internet Explorer version 6.0 or later and Firefox.</t>
  </si>
  <si>
    <t>4.4 User Documentation &amp; Help Screen Requirements Testing</t>
  </si>
  <si>
    <t>Check : Help Screen Requirements provided in the corner of each screen</t>
  </si>
  <si>
    <t>Server: CPU – Intel Pentium4 3.0GHz, RAM – 4GB, HDD-160GB, OS-Window Server 2003 SP1. Client: CPU – Intel Pentium4 2.4GHz, RAM – 1GB, HDD-40GB, OS-Window XP SP2                                      SD Software</t>
  </si>
  <si>
    <t xml:space="preserve">Step 1: Open  Web browser              Step 2: Enter the URL                                Step 3: Enter the Username/Password                          Step 4:  Click on Organisations                                       Step 5: Click on icon in the corner of the screen            </t>
  </si>
  <si>
    <t>Step 5: An icon will be provided in the corner of each screen that can be clicked to load a page of help for that screen. The help text will be maintained by Shawtrust.</t>
  </si>
  <si>
    <t>Belong to Phrase 2, not developed yet</t>
  </si>
  <si>
    <t>BUG LIST</t>
  </si>
  <si>
    <t>Defect ID</t>
  </si>
  <si>
    <t>Module/ Function</t>
  </si>
  <si>
    <t>Title</t>
  </si>
  <si>
    <t>Description</t>
  </si>
  <si>
    <t>Severity</t>
  </si>
  <si>
    <t>Priority</t>
  </si>
  <si>
    <t>Status</t>
  </si>
  <si>
    <t>Created Date</t>
  </si>
  <si>
    <t>Assigned to</t>
  </si>
  <si>
    <t>Corrective Action</t>
  </si>
  <si>
    <t>AB-SD Functionality Testing 3</t>
  </si>
  <si>
    <t xml:space="preserve"> "Forgot password ?" link is not displayed</t>
  </si>
  <si>
    <r>
      <rPr>
        <b/>
        <sz val="10"/>
        <rFont val="Tahoma"/>
        <charset val="0"/>
      </rPr>
      <t xml:space="preserve">Procedure:    </t>
    </r>
    <r>
      <rPr>
        <sz val="10"/>
        <rFont val="Tahoma"/>
        <charset val="0"/>
      </rPr>
      <t xml:space="preserve">                                                                 Step 1: Open  Web browser                                Step 2: Enter the URL                                               Step 3: Enter the Username/Password                          Step 4:  Click to "Forgot the password?" link                               Step 5: Input Username &amp; Email</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Display "Forgot password link"             </t>
    </r>
    <r>
      <rPr>
        <b/>
        <sz val="10"/>
        <rFont val="Tahoma"/>
        <charset val="0"/>
      </rPr>
      <t>Defect:</t>
    </r>
    <r>
      <rPr>
        <sz val="10"/>
        <rFont val="Tahoma"/>
        <charset val="0"/>
      </rPr>
      <t xml:space="preserve"> Step 4: Not Display "Forgot password ?""link to help people who forgot the password.</t>
    </r>
  </si>
  <si>
    <t>Serious</t>
  </si>
  <si>
    <t>High</t>
  </si>
  <si>
    <t>Oppened</t>
  </si>
  <si>
    <t xml:space="preserve">&lt;Created date of defect&gt;
</t>
  </si>
  <si>
    <t xml:space="preserve">&lt;Person who is assigned to fix defect&gt;
</t>
  </si>
  <si>
    <t xml:space="preserve">&lt;Actions used to fix defect&gt;
</t>
  </si>
  <si>
    <t>AB-SD Functionality Testing 4</t>
  </si>
  <si>
    <t>2 functions in Services module is displayed not correctly</t>
  </si>
  <si>
    <r>
      <rPr>
        <b/>
        <sz val="10"/>
        <rFont val="Tahoma"/>
        <charset val="0"/>
      </rPr>
      <t xml:space="preserve">Procedure:                                                     </t>
    </r>
    <r>
      <rPr>
        <sz val="10"/>
        <rFont val="Tahoma"/>
        <charset val="0"/>
      </rPr>
      <t xml:space="preserve">Step 1: Open  Web browser                               Step 2: Enter the URL                                      Step 3: Enter the Username/Password                          Step 4:  Click to the Services modules on the menu     </t>
    </r>
    <r>
      <rPr>
        <b/>
        <sz val="10"/>
        <rFont val="Tahoma"/>
        <charset val="0"/>
      </rPr>
      <t xml:space="preserve">                                                         Expected result:</t>
    </r>
    <r>
      <rPr>
        <sz val="10"/>
        <rFont val="Tahoma"/>
        <charset val="0"/>
      </rPr>
      <t xml:space="preserve"> Click to Services module, It  display two functions correctly: Programme Maintenance &amp; Service Maintenance    </t>
    </r>
    <r>
      <rPr>
        <b/>
        <sz val="10"/>
        <rFont val="Tahoma"/>
        <charset val="0"/>
      </rPr>
      <t xml:space="preserve">                                                     Defect: </t>
    </r>
    <r>
      <rPr>
        <sz val="10"/>
        <rFont val="Tahoma"/>
        <charset val="0"/>
      </rPr>
      <t xml:space="preserve">Click to Services module, It  display two functions NOT correctly
</t>
    </r>
  </si>
  <si>
    <t>Medium</t>
  </si>
  <si>
    <t>AB-SD Functionality Testing 5</t>
  </si>
  <si>
    <t>Lack of two functions in Geography module</t>
  </si>
  <si>
    <r>
      <rPr>
        <b/>
        <sz val="10"/>
        <rFont val="Tahoma"/>
        <charset val="0"/>
      </rPr>
      <t xml:space="preserve">Procedure:                                                                    </t>
    </r>
    <r>
      <rPr>
        <sz val="10"/>
        <rFont val="Tahoma"/>
        <charset val="0"/>
      </rPr>
      <t xml:space="preserve">Step 1: Open  Web browser                                            Step 2: Enter the URL                                               Step 3: Enter the Username/Password                          Step 4:  Click to the Geography modules on the menu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Click to Geography module, It  display fully  4 functions : Trust Regions/Trust Districts Maintenances/ Government Office Region / List and View                                                    </t>
    </r>
    <r>
      <rPr>
        <b/>
        <sz val="10"/>
        <rFont val="Tahoma"/>
        <charset val="0"/>
      </rPr>
      <t>Defect:</t>
    </r>
    <r>
      <rPr>
        <sz val="10"/>
        <rFont val="Tahoma"/>
        <charset val="0"/>
      </rPr>
      <t xml:space="preserve"> Click to Geography module, It  display ONLY 2 functions, NOT correctly</t>
    </r>
  </si>
  <si>
    <t>AB-SD Functionality Testing 8</t>
  </si>
  <si>
    <t>Error of background color and column name color</t>
  </si>
  <si>
    <r>
      <rPr>
        <b/>
        <sz val="10"/>
        <rFont val="Tahoma"/>
        <charset val="0"/>
      </rPr>
      <t xml:space="preserve">Procedure:                                                              </t>
    </r>
    <r>
      <rPr>
        <sz val="10"/>
        <rFont val="Tahoma"/>
        <charset val="0"/>
      </rPr>
      <t xml:space="preserve">Step 1: Open  Web browser                               Step 2: Enter the URL                                               Step 3: Enter the Username/Password                          Step 4:  Click on Organisations                                     </t>
    </r>
    <r>
      <rPr>
        <b/>
        <sz val="10"/>
        <rFont val="Tahoma"/>
        <charset val="0"/>
      </rPr>
      <t xml:space="preserve">Expected result: </t>
    </r>
    <r>
      <rPr>
        <sz val="10"/>
        <rFont val="Tahoma"/>
        <charset val="0"/>
      </rPr>
      <t xml:space="preserve">Each column name is in different color with background color    </t>
    </r>
    <r>
      <rPr>
        <b/>
        <sz val="10"/>
        <rFont val="Tahoma"/>
        <charset val="0"/>
      </rPr>
      <t xml:space="preserve">                                                        Defect:</t>
    </r>
    <r>
      <rPr>
        <sz val="10"/>
        <rFont val="Tahoma"/>
        <charset val="0"/>
      </rPr>
      <t xml:space="preserve"> color of column name is the same with background color, disable and just displayed when click to it. 
</t>
    </r>
  </si>
  <si>
    <t>AB-SD Functionality Testing 9</t>
  </si>
  <si>
    <t xml:space="preserve">Problem of organization name link and alphabet filter </t>
  </si>
  <si>
    <r>
      <rPr>
        <b/>
        <sz val="10"/>
        <rFont val="Tahoma"/>
        <charset val="0"/>
      </rPr>
      <t xml:space="preserve">Procedure:                                                     </t>
    </r>
    <r>
      <rPr>
        <sz val="10"/>
        <rFont val="Tahoma"/>
        <charset val="0"/>
      </rPr>
      <t xml:space="preserve"> Step 1: Open  Web browser                                  Step 2: Enter the URL                                              Step 3: Enter the Username/Password                          Step 4:  Click on Organisations                              Step 5: Select on quick filter: ‘All’ or ‘0-9’ or ‘ABCDE’ or ‘FGHIK’, etc. in a row above the list.                     </t>
    </r>
    <r>
      <rPr>
        <b/>
        <sz val="10"/>
        <rFont val="Tahoma"/>
        <charset val="0"/>
      </rPr>
      <t xml:space="preserve">                                      </t>
    </r>
    <r>
      <rPr>
        <sz val="10"/>
        <rFont val="Tahoma"/>
        <charset val="0"/>
      </rPr>
      <t xml:space="preserve">
</t>
    </r>
    <r>
      <rPr>
        <b/>
        <sz val="10"/>
        <rFont val="Tahoma"/>
        <charset val="0"/>
      </rPr>
      <t xml:space="preserve">Expected result: </t>
    </r>
    <r>
      <rPr>
        <sz val="10"/>
        <rFont val="Tahoma"/>
        <charset val="0"/>
      </rPr>
      <t xml:space="preserve">Select quick filter on the row above the list, all Organisation that begin with selected letter will be shown                                        </t>
    </r>
    <r>
      <rPr>
        <b/>
        <sz val="10"/>
        <rFont val="Tahoma"/>
        <charset val="0"/>
      </rPr>
      <t>Defect:</t>
    </r>
    <r>
      <rPr>
        <sz val="10"/>
        <rFont val="Tahoma"/>
        <charset val="0"/>
      </rPr>
      <t xml:space="preserve"> Some organisation begin with Letter N  not be linked with "N"  filter</t>
    </r>
  </si>
  <si>
    <t>AB-SD Functionality Testing 10</t>
  </si>
  <si>
    <t>Problem of sorting information function when filter by column name</t>
  </si>
  <si>
    <r>
      <rPr>
        <b/>
        <sz val="10"/>
        <rFont val="Tahoma"/>
        <charset val="0"/>
      </rPr>
      <t xml:space="preserve">Procedure:                                                            </t>
    </r>
    <r>
      <rPr>
        <sz val="10"/>
        <rFont val="Tahoma"/>
        <charset val="0"/>
      </rPr>
      <t xml:space="preserve">Step 1: Open  Web browser                               Step 2: Enter the URL                                                Step 3: Enter the Username/Password                          Step 4:  Click on Organisations                                     Step 5: Click on Column name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Organisations be sorted when user click on Column name                                       </t>
    </r>
    <r>
      <rPr>
        <b/>
        <sz val="10"/>
        <rFont val="Tahoma"/>
        <charset val="0"/>
      </rPr>
      <t xml:space="preserve">Defect: </t>
    </r>
    <r>
      <rPr>
        <sz val="10"/>
        <rFont val="Tahoma"/>
        <charset val="0"/>
      </rPr>
      <t>only Organisation name column can be sorted when be clicked, the other columns cannot be sorted by column name</t>
    </r>
  </si>
  <si>
    <t>AB-SD Functionality Testing 14</t>
  </si>
  <si>
    <t>Page number docs is not displayed like design in SRS</t>
  </si>
  <si>
    <r>
      <rPr>
        <b/>
        <sz val="10"/>
        <rFont val="Tahoma"/>
        <charset val="0"/>
      </rPr>
      <t xml:space="preserve">Procedure:                                                       </t>
    </r>
    <r>
      <rPr>
        <sz val="10"/>
        <rFont val="Tahoma"/>
        <charset val="0"/>
      </rPr>
      <t xml:space="preserve">   Step 1: Open  Web browser                                  Step 2: Enter the URL                                              Step 3: Enter the Username/Password                          Step 4:  Click on Organisations </t>
    </r>
    <r>
      <rPr>
        <b/>
        <sz val="10"/>
        <rFont val="Tahoma"/>
        <charset val="0"/>
      </rPr>
      <t xml:space="preserve">                                                 
Expected result: </t>
    </r>
    <r>
      <rPr>
        <sz val="10"/>
        <rFont val="Tahoma"/>
        <charset val="0"/>
      </rPr>
      <t xml:space="preserve">Page number is on the bottom, right hand side,user can enter page number, the design as in SRS"                                                     </t>
    </r>
    <r>
      <rPr>
        <b/>
        <sz val="10"/>
        <rFont val="Tahoma"/>
        <charset val="0"/>
      </rPr>
      <t xml:space="preserve">Defect: </t>
    </r>
    <r>
      <rPr>
        <sz val="10"/>
        <rFont val="Tahoma"/>
        <charset val="0"/>
      </rPr>
      <t xml:space="preserve">page number is in the middle of the page, page is displayed with srolled list </t>
    </r>
  </si>
  <si>
    <t>Cosmetic</t>
  </si>
  <si>
    <t>Low</t>
  </si>
  <si>
    <t>AB-SD Functionality Testing 15</t>
  </si>
  <si>
    <t>Design name of Details 1,2 difference with SRS</t>
  </si>
  <si>
    <r>
      <rPr>
        <b/>
        <sz val="10"/>
        <rFont val="Tahoma"/>
        <charset val="0"/>
      </rPr>
      <t xml:space="preserve">Procedure:                                                          </t>
    </r>
    <r>
      <rPr>
        <sz val="10"/>
        <rFont val="Tahoma"/>
        <charset val="0"/>
      </rPr>
      <t xml:space="preserve"> Step 1: Open  Web browser                              Step 2: Enter the URL                                                Step 3: Enter the Username/Password                          Step 4:  Click on Organisations    </t>
    </r>
    <r>
      <rPr>
        <b/>
        <sz val="10"/>
        <rFont val="Tahoma"/>
        <charset val="0"/>
      </rPr>
      <t xml:space="preserve">                                                    </t>
    </r>
    <r>
      <rPr>
        <sz val="10"/>
        <rFont val="Tahoma"/>
        <charset val="0"/>
      </rPr>
      <t xml:space="preserve">
</t>
    </r>
    <r>
      <rPr>
        <b/>
        <sz val="10"/>
        <rFont val="Tahoma"/>
        <charset val="0"/>
      </rPr>
      <t xml:space="preserve">Expected result: </t>
    </r>
    <r>
      <rPr>
        <sz val="10"/>
        <rFont val="Tahoma"/>
        <charset val="0"/>
      </rPr>
      <t xml:space="preserve"> ‘Organisation Details’ screen is displayed including two tabs: Details 1 and Details 2 when user click on Create button on Organsation List screen                                                                </t>
    </r>
    <r>
      <rPr>
        <b/>
        <sz val="10"/>
        <rFont val="Tahoma"/>
        <charset val="0"/>
      </rPr>
      <t xml:space="preserve">Defect: </t>
    </r>
    <r>
      <rPr>
        <sz val="10"/>
        <rFont val="Tahoma"/>
        <charset val="0"/>
      </rPr>
      <t xml:space="preserve">Detals 1,2 name design # name in SRS. </t>
    </r>
  </si>
  <si>
    <t>AB-SD Functionality Testing 16</t>
  </si>
  <si>
    <t xml:space="preserve"> 3.2.2 ‘Organisation Details’ Display</t>
  </si>
  <si>
    <t>Name of detail tabs is not visible after clicking</t>
  </si>
  <si>
    <r>
      <rPr>
        <b/>
        <sz val="10"/>
        <rFont val="Tahoma"/>
        <charset val="0"/>
      </rPr>
      <t xml:space="preserve">Procedure:                                                        </t>
    </r>
    <r>
      <rPr>
        <sz val="10"/>
        <rFont val="Tahoma"/>
        <charset val="0"/>
      </rPr>
      <t xml:space="preserve">  Step 1: Open  Web browser                                        Step 2: Enter the URL                                                 Step 3: Enter the Username/Password                          Step 4:  Click on Organisations                              Step 5: Click on Create                                      Step 6: Click on  tab: Details 1 or Details 2  </t>
    </r>
    <r>
      <rPr>
        <b/>
        <sz val="10"/>
        <rFont val="Tahoma"/>
        <charset val="0"/>
      </rPr>
      <t xml:space="preserve">                                                       </t>
    </r>
    <r>
      <rPr>
        <sz val="10"/>
        <rFont val="Tahoma"/>
        <charset val="0"/>
      </rPr>
      <t xml:space="preserve">                                                      </t>
    </r>
    <r>
      <rPr>
        <b/>
        <sz val="10"/>
        <rFont val="Tahoma"/>
        <charset val="0"/>
      </rPr>
      <t xml:space="preserve">Expected result: </t>
    </r>
    <r>
      <rPr>
        <sz val="10"/>
        <rFont val="Tahoma"/>
        <charset val="0"/>
      </rPr>
      <t xml:space="preserve">user clicks on Details 1/Details 2 button on the ‘Organisation List’ screen,Details name is displayed                                                 </t>
    </r>
    <r>
      <rPr>
        <b/>
        <sz val="10"/>
        <rFont val="Tahoma"/>
        <charset val="0"/>
      </rPr>
      <t xml:space="preserve">Defect: </t>
    </r>
    <r>
      <rPr>
        <sz val="10"/>
        <rFont val="Tahoma"/>
        <charset val="0"/>
      </rPr>
      <t xml:space="preserve">After user clicks on Details 1/Details 2 button on the ‘Organisation List’ screen,Details name is not visible    </t>
    </r>
  </si>
  <si>
    <t>AB-SD Functionality Testing 17</t>
  </si>
  <si>
    <t>Not display "Lookup" in Lookup button</t>
  </si>
  <si>
    <r>
      <rPr>
        <b/>
        <sz val="10"/>
        <rFont val="Tahoma"/>
        <charset val="0"/>
      </rPr>
      <t xml:space="preserve">Procedure:                                                            </t>
    </r>
    <r>
      <rPr>
        <sz val="10"/>
        <rFont val="Tahoma"/>
        <charset val="0"/>
      </rPr>
      <t xml:space="preserve">Step 1: Open  Web browser                                Step 2: Enter the URL                                             Step 3: Enter the Username/Password                          Step 4:  Click on Organisations                           Step 5: Click on Create                                      Step 6: Click on  tab: Details 1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Lookup should be displayed as in SRS                                                                      </t>
    </r>
    <r>
      <rPr>
        <b/>
        <sz val="10"/>
        <rFont val="Tahoma"/>
        <charset val="0"/>
      </rPr>
      <t xml:space="preserve">Defect: </t>
    </r>
    <r>
      <rPr>
        <sz val="10"/>
        <rFont val="Tahoma"/>
        <charset val="0"/>
      </rPr>
      <t>"Lookup " button not correct compare with design in SRS</t>
    </r>
  </si>
  <si>
    <t>AB-SD Functionality Testing 18</t>
  </si>
  <si>
    <t>Design of Save/Back button not correct</t>
  </si>
  <si>
    <r>
      <rPr>
        <b/>
        <sz val="10"/>
        <rFont val="Tahoma"/>
        <charset val="0"/>
      </rPr>
      <t xml:space="preserve">Procedure:                                                     </t>
    </r>
    <r>
      <rPr>
        <sz val="10"/>
        <rFont val="Tahoma"/>
        <charset val="0"/>
      </rPr>
      <t xml:space="preserve"> Step 1: Open  Web browser                                  Step 2: Enter the URL                                                Step 3: Enter the Username/Password                          Step 4:  Click on Organisations                                     Step 5: Click on Create                                         Step 6: Click on  tab: Details 1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Button Save/Back is displayed correctly                                                        </t>
    </r>
    <r>
      <rPr>
        <b/>
        <sz val="10"/>
        <rFont val="Tahoma"/>
        <charset val="0"/>
      </rPr>
      <t xml:space="preserve">Defect: </t>
    </r>
    <r>
      <rPr>
        <sz val="10"/>
        <rFont val="Tahoma"/>
        <charset val="0"/>
      </rPr>
      <t xml:space="preserve"> The Save/Back button is missing the top border</t>
    </r>
  </si>
  <si>
    <t>AB-SD Functionality Testing 21</t>
  </si>
  <si>
    <t xml:space="preserve">3.2.2 Display of Detail 2 tab </t>
  </si>
  <si>
    <t>Lead contact is a mandatory fields</t>
  </si>
  <si>
    <r>
      <rPr>
        <b/>
        <sz val="10"/>
        <rFont val="Tahoma"/>
        <charset val="0"/>
      </rPr>
      <t xml:space="preserve">Procedure:                                                         </t>
    </r>
    <r>
      <rPr>
        <sz val="10"/>
        <rFont val="Tahoma"/>
        <charset val="0"/>
      </rPr>
      <t xml:space="preserve">  Step 1: Open  Web browser                                           Step 2: Enter the URL                                                  Step 3: Enter the Username/Password                          Step 4:  Click on Organisations                                   Step 5: Click on Create                                        Step 6: Click on  tab: Details 1                                   Step 7: Click on Look up link at Lead Contact row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Lead contact filed is not a mandatory field and can be blanked                     </t>
    </r>
    <r>
      <rPr>
        <b/>
        <sz val="10"/>
        <rFont val="Tahoma"/>
        <charset val="0"/>
      </rPr>
      <t>Defect:</t>
    </r>
    <r>
      <rPr>
        <sz val="10"/>
        <rFont val="Tahoma"/>
        <charset val="0"/>
      </rPr>
      <t xml:space="preserve"> Lead contact is a mandatory field</t>
    </r>
  </si>
  <si>
    <t>AB-SD Functionality Testing 24</t>
  </si>
  <si>
    <t>Prompt message not be displayed when enter  a new postcode</t>
  </si>
  <si>
    <r>
      <rPr>
        <b/>
        <sz val="10"/>
        <rFont val="Tahoma"/>
        <charset val="0"/>
      </rPr>
      <t xml:space="preserve">Procedure:                                                          </t>
    </r>
    <r>
      <rPr>
        <sz val="10"/>
        <rFont val="Tahoma"/>
        <charset val="0"/>
      </rPr>
      <t xml:space="preserve"> Step 1: Open  Web browser                                Step 2: Enter the URL                                             Step 3: Enter the Username/P assword                          Step 4:  Click on Organisations                               Step 5: Click on Create                                       Step 6: Click on  tab: Details 1                                   Step 7: Enter a Postcode value in Postcode row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Enter a NOT exist postcode value, prompt message be displayed with Y/N confirm question.                                               </t>
    </r>
    <r>
      <rPr>
        <b/>
        <sz val="10"/>
        <rFont val="Tahoma"/>
        <charset val="0"/>
      </rPr>
      <t>Defect:</t>
    </r>
    <r>
      <rPr>
        <sz val="10"/>
        <rFont val="Tahoma"/>
        <charset val="0"/>
      </rPr>
      <t xml:space="preserve"> No prompt mesage be displayed when enter a not exist postcode value</t>
    </r>
  </si>
  <si>
    <t>AB-SD Functionality Testing 27</t>
  </si>
  <si>
    <t>Countries list from reference data not fully</t>
  </si>
  <si>
    <r>
      <rPr>
        <b/>
        <sz val="10"/>
        <rFont val="Tahoma"/>
        <charset val="0"/>
      </rPr>
      <t xml:space="preserve">Procedure:                                                           </t>
    </r>
    <r>
      <rPr>
        <sz val="10"/>
        <rFont val="Tahoma"/>
        <charset val="0"/>
      </rPr>
      <t xml:space="preserve">Step 1: Open  Web browser                                          Step 2: Enter the URL                                                  Step 3: Enter the Username/Password                          Step 4:  Click on Organisations                                Step 5: Click on Create                                          Step 6: Click on  tab: Details 1                                   Step 7: Click on Nation/country list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Click to Nation/Country, it will list all of country get from reference data             </t>
    </r>
    <r>
      <rPr>
        <b/>
        <sz val="10"/>
        <rFont val="Tahoma"/>
        <charset val="0"/>
      </rPr>
      <t xml:space="preserve">Defect: </t>
    </r>
    <r>
      <rPr>
        <sz val="10"/>
        <rFont val="Tahoma"/>
        <charset val="0"/>
      </rPr>
      <t>Some countries NOT be added in the list, Some contries NOT  belong to reference data</t>
    </r>
  </si>
  <si>
    <t>AB-SD Functionality Testing 28</t>
  </si>
  <si>
    <t>Phone number format and constraints request</t>
  </si>
  <si>
    <r>
      <rPr>
        <b/>
        <sz val="10"/>
        <rFont val="Tahoma"/>
        <charset val="0"/>
      </rPr>
      <t xml:space="preserve">Procedure:                                                             </t>
    </r>
    <r>
      <rPr>
        <sz val="10"/>
        <rFont val="Tahoma"/>
        <charset val="0"/>
      </rPr>
      <t xml:space="preserve"> Step 1: Open  Web browser                                Step 2: Enter the URL                                          Step 3: Enter the Username/Password                          Step 4:  Click on Organisations                          Step 5: Click on Create                                             Step 6: Click on  tab: Details 1                                   Step 7: Enter phone number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If user type ABC character, the message popup need to be displayed to. The length and format of number need correctly                      </t>
    </r>
    <r>
      <rPr>
        <b/>
        <sz val="10"/>
        <rFont val="Tahoma"/>
        <charset val="0"/>
      </rPr>
      <t>Defect:</t>
    </r>
    <r>
      <rPr>
        <sz val="10"/>
        <rFont val="Tahoma"/>
        <charset val="0"/>
      </rPr>
      <t xml:space="preserve"> can enter ABC characters, length of phone number not be constrained</t>
    </r>
  </si>
  <si>
    <t>AB-SD Functionality Testing 29</t>
  </si>
  <si>
    <t>In-active button is not appeared as SRS</t>
  </si>
  <si>
    <r>
      <rPr>
        <b/>
        <sz val="10"/>
        <rFont val="Tahoma"/>
        <charset val="0"/>
      </rPr>
      <t xml:space="preserve">Procedure:                                                         </t>
    </r>
    <r>
      <rPr>
        <sz val="10"/>
        <rFont val="Tahoma"/>
        <charset val="0"/>
      </rPr>
      <t xml:space="preserve">Step 1: Open  Web browser                                       Step 2: Enter the URL                                             Step 3: Enter the Username/Password                          Step 4:  Click on Organisations                          Step 5: Click on Create                                      Step 6: Click on  tab: Details 1                                   Step 7: Enter all information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Organization Details screen will continue to allow the user to add Directorates for this Organization. In-active button is displayed             </t>
    </r>
    <r>
      <rPr>
        <b/>
        <sz val="10"/>
        <rFont val="Tahoma"/>
        <charset val="0"/>
      </rPr>
      <t>Defect:</t>
    </r>
    <r>
      <rPr>
        <sz val="10"/>
        <rFont val="Tahoma"/>
        <charset val="0"/>
      </rPr>
      <t xml:space="preserve"> In-active button is not appeared. </t>
    </r>
  </si>
  <si>
    <t>AB-SD Functionality Testing 30</t>
  </si>
  <si>
    <t xml:space="preserve">Check content and Correct spelling </t>
  </si>
  <si>
    <r>
      <rPr>
        <b/>
        <sz val="10"/>
        <rFont val="Tahoma"/>
        <charset val="0"/>
      </rPr>
      <t xml:space="preserve">Procedure:                                                        </t>
    </r>
    <r>
      <rPr>
        <sz val="10"/>
        <rFont val="Tahoma"/>
        <charset val="0"/>
      </rPr>
      <t xml:space="preserve">Step 1: Open  Web browser                                 Step 2: Enter the URL                                              Step 3: Enter the Username/Password                          Step 4:  Click on Organisations                                     Step 5: Click on Create                                                Step 6: Click on  tab: Details 2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Content in detail 2 tab is correct spelling                                                                    </t>
    </r>
    <r>
      <rPr>
        <b/>
        <sz val="10"/>
        <rFont val="Tahoma"/>
        <charset val="0"/>
      </rPr>
      <t>Defect:</t>
    </r>
    <r>
      <rPr>
        <sz val="10"/>
        <rFont val="Tahoma"/>
        <charset val="0"/>
      </rPr>
      <t xml:space="preserve"> Spelling errors</t>
    </r>
  </si>
  <si>
    <t>AB-SD Functionality Testing 31</t>
  </si>
  <si>
    <t xml:space="preserve">Content  in some boxes in detail 2 tab is not correctly </t>
  </si>
  <si>
    <r>
      <rPr>
        <b/>
        <sz val="10"/>
        <rFont val="Tahoma"/>
        <charset val="0"/>
      </rPr>
      <t xml:space="preserve">Procedure:                                                          </t>
    </r>
    <r>
      <rPr>
        <sz val="10"/>
        <rFont val="Tahoma"/>
        <charset val="0"/>
      </rPr>
      <t xml:space="preserve"> Step 1: Open  Web browser                                       Step 2: Enter the URL                                             Step 3: Enter the Username/Password                          Step 4:  Click on Organisations                              Step 5: Click on Create                                             Step 6: Click on  tab: Details 2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Content in Organisation Specialism , Services Disabilities Capabilitiese, Services Personal Circumstances Capabilitiese , Services Benefits Capabilitiese be sorted by ABC alphabet as in requirements                                       </t>
    </r>
    <r>
      <rPr>
        <b/>
        <sz val="10"/>
        <rFont val="Tahoma"/>
        <charset val="0"/>
      </rPr>
      <t>Defect:</t>
    </r>
    <r>
      <rPr>
        <sz val="10"/>
        <rFont val="Tahoma"/>
        <charset val="0"/>
      </rPr>
      <t xml:space="preserve"> Display Details 2 tab : Content in some areas  NOT be sorted by ABC alphabet</t>
    </r>
  </si>
  <si>
    <t>AB-SD Functionality Testing 33</t>
  </si>
  <si>
    <t xml:space="preserve">Content  in some boxes in detail  3 tab is not correctly </t>
  </si>
  <si>
    <r>
      <rPr>
        <b/>
        <sz val="10"/>
        <rFont val="Tahoma"/>
        <charset val="0"/>
      </rPr>
      <t xml:space="preserve">Procedure:                                                     </t>
    </r>
    <r>
      <rPr>
        <sz val="10"/>
        <rFont val="Tahoma"/>
        <charset val="0"/>
      </rPr>
      <t xml:space="preserve">Step 1: Open  Web browser                                  Step 2: Enter the URL                                             Step 3: Enter the Username/Password                          Step 4:  Click on Organisations                               Step 5: Click on Create                                       Step 6: Click on  tab: Details 1                                   Step 7: Click on 'Expression of Interest' checkbox </t>
    </r>
    <r>
      <rPr>
        <b/>
        <sz val="10"/>
        <rFont val="Tahoma"/>
        <charset val="0"/>
      </rPr>
      <t xml:space="preserve">                                                   </t>
    </r>
    <r>
      <rPr>
        <sz val="10"/>
        <rFont val="Tahoma"/>
        <charset val="0"/>
      </rPr>
      <t xml:space="preserve">
</t>
    </r>
    <r>
      <rPr>
        <b/>
        <sz val="10"/>
        <rFont val="Tahoma"/>
        <charset val="0"/>
      </rPr>
      <t>Expected result:</t>
    </r>
    <r>
      <rPr>
        <sz val="10"/>
        <rFont val="Tahoma"/>
        <charset val="0"/>
      </rPr>
      <t xml:space="preserve"> Detail 3 tab is displayed and navigated automatically when click on  ‘Expression of Interest’ checkbox in ‘Details 1’ tab,  content is  correctly                                                                  </t>
    </r>
    <r>
      <rPr>
        <b/>
        <sz val="10"/>
        <rFont val="Tahoma"/>
        <charset val="0"/>
      </rPr>
      <t>Defect:</t>
    </r>
    <r>
      <rPr>
        <sz val="10"/>
        <rFont val="Tahoma"/>
        <charset val="0"/>
      </rPr>
      <t xml:space="preserve"> clicks on ‘Expression of Interest’ checkbox in ‘Details 1’ tab, ‘Detail 3’ tab is displayed and navigated automatically.  Content of checkbox NOT displayed as SRS</t>
    </r>
  </si>
</sst>
</file>

<file path=xl/styles.xml><?xml version="1.0" encoding="utf-8"?>
<styleSheet xmlns="http://schemas.openxmlformats.org/spreadsheetml/2006/main">
  <numFmts count="5">
    <numFmt numFmtId="176" formatCode="dd\/mm\/yyyy"/>
    <numFmt numFmtId="177" formatCode="_ * #,##0.00_ ;_ * \-#,##0.00_ ;_ * &quot;-&quot;??_ ;_ @_ "/>
    <numFmt numFmtId="42" formatCode="_(&quot;$&quot;* #,##0_);_(&quot;$&quot;* \(#,##0\);_(&quot;$&quot;* &quot;-&quot;_);_(@_)"/>
    <numFmt numFmtId="178" formatCode="_ * #,##0_ ;_ * \-#,##0_ ;_ * &quot;-&quot;_ ;_ @_ "/>
    <numFmt numFmtId="44" formatCode="_(&quot;$&quot;* #,##0.00_);_(&quot;$&quot;* \(#,##0.00\);_(&quot;$&quot;* &quot;-&quot;??_);_(@_)"/>
  </numFmts>
  <fonts count="48">
    <font>
      <sz val="11"/>
      <color theme="1"/>
      <name val="Calibri"/>
      <charset val="134"/>
      <scheme val="minor"/>
    </font>
    <font>
      <sz val="10"/>
      <name val="Arial"/>
      <charset val="0"/>
    </font>
    <font>
      <b/>
      <sz val="20"/>
      <name val="Calibri"/>
      <charset val="0"/>
    </font>
    <font>
      <b/>
      <sz val="10"/>
      <color indexed="9"/>
      <name val="Tahoma"/>
      <charset val="0"/>
    </font>
    <font>
      <u/>
      <sz val="11"/>
      <color rgb="FF800080"/>
      <name val="Calibri"/>
      <charset val="134"/>
      <scheme val="minor"/>
    </font>
    <font>
      <i/>
      <sz val="10"/>
      <color indexed="17"/>
      <name val="Tahoma"/>
      <charset val="0"/>
    </font>
    <font>
      <b/>
      <sz val="10"/>
      <name val="Tahoma"/>
      <charset val="0"/>
    </font>
    <font>
      <sz val="11"/>
      <color theme="1"/>
      <name val="Calibri"/>
      <charset val="134"/>
    </font>
    <font>
      <b/>
      <sz val="16"/>
      <color theme="1"/>
      <name val="Calibri"/>
      <charset val="134"/>
    </font>
    <font>
      <b/>
      <sz val="11"/>
      <color theme="1"/>
      <name val="Calibri"/>
      <charset val="134"/>
    </font>
    <font>
      <b/>
      <sz val="10"/>
      <color theme="1"/>
      <name val="Calibri"/>
      <charset val="134"/>
    </font>
    <font>
      <sz val="10"/>
      <color theme="1"/>
      <name val="Calibri"/>
      <charset val="134"/>
    </font>
    <font>
      <b/>
      <sz val="11"/>
      <color rgb="FFFF0000"/>
      <name val="Calibri"/>
      <charset val="134"/>
    </font>
    <font>
      <sz val="11"/>
      <color rgb="FFFF0000"/>
      <name val="Calibri"/>
      <charset val="134"/>
    </font>
    <font>
      <b/>
      <sz val="11"/>
      <name val="Calibri"/>
      <charset val="134"/>
    </font>
    <font>
      <sz val="10"/>
      <color rgb="FF000000"/>
      <name val="Calibri"/>
      <charset val="134"/>
    </font>
    <font>
      <sz val="11"/>
      <color rgb="FF000000"/>
      <name val="Calibri"/>
      <charset val="134"/>
    </font>
    <font>
      <b/>
      <sz val="16"/>
      <color theme="1"/>
      <name val="Calibri"/>
      <charset val="134"/>
      <scheme val="minor"/>
    </font>
    <font>
      <b/>
      <sz val="11"/>
      <color rgb="FFC00000"/>
      <name val="Calibri"/>
      <charset val="134"/>
      <scheme val="minor"/>
    </font>
    <font>
      <sz val="11"/>
      <color rgb="FFC00000"/>
      <name val="Calibri"/>
      <charset val="134"/>
      <scheme val="minor"/>
    </font>
    <font>
      <b/>
      <sz val="11"/>
      <color rgb="FFFF0000"/>
      <name val="Calibri"/>
      <charset val="134"/>
      <scheme val="minor"/>
    </font>
    <font>
      <b/>
      <sz val="11"/>
      <color theme="0"/>
      <name val="Calibri"/>
      <charset val="134"/>
      <scheme val="minor"/>
    </font>
    <font>
      <sz val="11"/>
      <color theme="1"/>
      <name val="Calibri "/>
      <charset val="134"/>
    </font>
    <font>
      <u/>
      <sz val="11"/>
      <color rgb="FF0563C1"/>
      <name val="Calibri"/>
      <charset val="134"/>
    </font>
    <font>
      <sz val="11"/>
      <name val="Calibri"/>
      <charset val="134"/>
      <scheme val="minor"/>
    </font>
    <font>
      <b/>
      <sz val="11"/>
      <name val="Calibri"/>
      <charset val="134"/>
      <scheme val="minor"/>
    </font>
    <font>
      <sz val="11"/>
      <color theme="0"/>
      <name val="Calibri"/>
      <charset val="134"/>
      <scheme val="minor"/>
    </font>
    <font>
      <sz val="11"/>
      <color theme="1"/>
      <name val="Calibri"/>
      <charset val="0"/>
      <scheme val="minor"/>
    </font>
    <font>
      <sz val="11"/>
      <color rgb="FF9C6500"/>
      <name val="Calibri"/>
      <charset val="0"/>
      <scheme val="minor"/>
    </font>
    <font>
      <sz val="11"/>
      <color rgb="FFFF0000"/>
      <name val="Calibri"/>
      <charset val="0"/>
      <scheme val="minor"/>
    </font>
    <font>
      <b/>
      <sz val="11"/>
      <color rgb="FFFFFFFF"/>
      <name val="Calibri"/>
      <charset val="0"/>
      <scheme val="minor"/>
    </font>
    <font>
      <u/>
      <sz val="11"/>
      <color theme="10"/>
      <name val="Calibri"/>
      <charset val="134"/>
      <scheme val="minor"/>
    </font>
    <font>
      <sz val="11"/>
      <color theme="0"/>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b/>
      <sz val="11"/>
      <color rgb="FFFA7D00"/>
      <name val="Calibri"/>
      <charset val="0"/>
      <scheme val="minor"/>
    </font>
    <font>
      <sz val="11"/>
      <color rgb="FFFA7D00"/>
      <name val="Calibri"/>
      <charset val="0"/>
      <scheme val="minor"/>
    </font>
    <font>
      <b/>
      <sz val="15"/>
      <color theme="3"/>
      <name val="Calibri"/>
      <charset val="134"/>
      <scheme val="minor"/>
    </font>
    <font>
      <sz val="11"/>
      <name val="ＭＳ Ｐゴシック"/>
      <charset val="128"/>
    </font>
    <font>
      <b/>
      <sz val="18"/>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sz val="11"/>
      <color rgb="FF3F3F76"/>
      <name val="Calibri"/>
      <charset val="0"/>
      <scheme val="minor"/>
    </font>
    <font>
      <sz val="11"/>
      <color rgb="FF006100"/>
      <name val="Calibri"/>
      <charset val="0"/>
      <scheme val="minor"/>
    </font>
    <font>
      <b/>
      <sz val="11"/>
      <color rgb="FF3F3F3F"/>
      <name val="Calibri"/>
      <charset val="0"/>
      <scheme val="minor"/>
    </font>
    <font>
      <sz val="10"/>
      <name val="Tahoma"/>
      <charset val="0"/>
    </font>
  </fonts>
  <fills count="40">
    <fill>
      <patternFill patternType="none"/>
    </fill>
    <fill>
      <patternFill patternType="gray125"/>
    </fill>
    <fill>
      <patternFill patternType="solid">
        <fgColor theme="0" tint="-0.5"/>
        <bgColor indexed="64"/>
      </patternFill>
    </fill>
    <fill>
      <patternFill patternType="solid">
        <fgColor indexed="9"/>
        <bgColor indexed="26"/>
      </patternFill>
    </fill>
    <fill>
      <patternFill patternType="solid">
        <fgColor rgb="FFFFFFFF"/>
        <bgColor indexed="64"/>
      </patternFill>
    </fill>
    <fill>
      <patternFill patternType="solid">
        <fgColor theme="7" tint="0.599993896298105"/>
        <bgColor indexed="64"/>
      </patternFill>
    </fill>
    <fill>
      <patternFill patternType="solid">
        <fgColor theme="0" tint="-0.249977111117893"/>
        <bgColor indexed="64"/>
      </patternFill>
    </fill>
    <fill>
      <patternFill patternType="solid">
        <fgColor theme="0" tint="-0.25"/>
        <bgColor indexed="64"/>
      </patternFill>
    </fill>
    <fill>
      <patternFill patternType="solid">
        <fgColor theme="0" tint="-0.499984740745262"/>
        <bgColor indexed="64"/>
      </patternFill>
    </fill>
    <fill>
      <patternFill patternType="solid">
        <fgColor theme="0" tint="-0.149998474074526"/>
        <bgColor indexed="64"/>
      </patternFill>
    </fill>
    <fill>
      <patternFill patternType="solid">
        <fgColor theme="8" tint="0.399975585192419"/>
        <bgColor indexed="64"/>
      </patternFill>
    </fill>
    <fill>
      <patternFill patternType="solid">
        <fgColor rgb="FFFFEB9C"/>
        <bgColor indexed="64"/>
      </patternFill>
    </fill>
    <fill>
      <patternFill patternType="solid">
        <fgColor rgb="FFFFFFCC"/>
        <bgColor indexed="64"/>
      </patternFill>
    </fill>
    <fill>
      <patternFill patternType="solid">
        <fgColor rgb="FFA5A5A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rgb="FFF2F2F2"/>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7"/>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8"/>
        <bgColor indexed="64"/>
      </patternFill>
    </fill>
    <fill>
      <patternFill patternType="solid">
        <fgColor theme="9"/>
        <bgColor indexed="64"/>
      </patternFill>
    </fill>
  </fills>
  <borders count="34">
    <border>
      <left/>
      <right/>
      <top/>
      <bottom/>
      <diagonal/>
    </border>
    <border>
      <left style="thin">
        <color auto="1"/>
      </left>
      <right style="thin">
        <color auto="1"/>
      </right>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thin">
        <color auto="1"/>
      </right>
      <top style="thin">
        <color auto="1"/>
      </top>
      <bottom style="thin">
        <color auto="1"/>
      </bottom>
      <diagonal/>
    </border>
    <border>
      <left style="thin">
        <color indexed="8"/>
      </left>
      <right/>
      <top style="thin">
        <color indexed="8"/>
      </top>
      <bottom style="thin">
        <color indexed="8"/>
      </bottom>
      <diagonal/>
    </border>
    <border>
      <left style="thin">
        <color auto="1"/>
      </left>
      <right style="thin">
        <color auto="1"/>
      </right>
      <top style="thin">
        <color auto="1"/>
      </top>
      <bottom/>
      <diagonal/>
    </border>
    <border>
      <left style="thin">
        <color indexed="8"/>
      </left>
      <right/>
      <top style="thin">
        <color indexed="8"/>
      </top>
      <bottom/>
      <diagonal/>
    </border>
    <border>
      <left style="thin">
        <color auto="1"/>
      </left>
      <right/>
      <top style="thin">
        <color auto="1"/>
      </top>
      <bottom style="thin">
        <color auto="1"/>
      </bottom>
      <diagonal/>
    </border>
    <border>
      <left style="thin">
        <color auto="1"/>
      </left>
      <right/>
      <top style="thin">
        <color auto="1"/>
      </top>
      <bottom/>
      <diagonal/>
    </border>
    <border>
      <left style="thick">
        <color auto="1"/>
      </left>
      <right style="thick">
        <color auto="1"/>
      </right>
      <top style="thick">
        <color auto="1"/>
      </top>
      <bottom style="thick">
        <color auto="1"/>
      </bottom>
      <diagonal/>
    </border>
    <border>
      <left style="thick">
        <color auto="1"/>
      </left>
      <right/>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medium">
        <color rgb="FF000000"/>
      </left>
      <right style="thick">
        <color rgb="FF000000"/>
      </right>
      <top style="medium">
        <color rgb="FF000000"/>
      </top>
      <bottom style="medium">
        <color rgb="FF000000"/>
      </bottom>
      <diagonal/>
    </border>
    <border>
      <left/>
      <right/>
      <top style="medium">
        <color auto="1"/>
      </top>
      <bottom/>
      <diagonal/>
    </border>
    <border>
      <left style="medium">
        <color rgb="FF000000"/>
      </left>
      <right style="medium">
        <color rgb="FF000000"/>
      </right>
      <top style="medium">
        <color rgb="FFCCCCCC"/>
      </top>
      <bottom style="medium">
        <color rgb="FF000000"/>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style="medium">
        <color auto="1"/>
      </bottom>
      <diagonal/>
    </border>
    <border>
      <left style="dotted">
        <color rgb="FF000000"/>
      </left>
      <right style="dotted">
        <color rgb="FF000000"/>
      </right>
      <top style="dotted">
        <color rgb="FF000000"/>
      </top>
      <bottom style="dotted">
        <color rgb="FF000000"/>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xf numFmtId="0" fontId="27" fillId="14"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0" fontId="31" fillId="0" borderId="0" applyNumberFormat="0" applyFill="0" applyBorder="0" applyAlignment="0" applyProtection="0"/>
    <xf numFmtId="0" fontId="39" fillId="0" borderId="0"/>
    <xf numFmtId="0" fontId="32" fillId="17" borderId="0" applyNumberFormat="0" applyBorder="0" applyAlignment="0" applyProtection="0">
      <alignment vertical="center"/>
    </xf>
    <xf numFmtId="0" fontId="35" fillId="0" borderId="0" applyNumberFormat="0" applyFill="0" applyBorder="0" applyAlignment="0" applyProtection="0">
      <alignment vertical="center"/>
    </xf>
    <xf numFmtId="0" fontId="30" fillId="13" borderId="27" applyNumberFormat="0" applyAlignment="0" applyProtection="0">
      <alignment vertical="center"/>
    </xf>
    <xf numFmtId="0" fontId="34" fillId="0" borderId="28" applyNumberFormat="0" applyFill="0" applyAlignment="0" applyProtection="0">
      <alignment vertical="center"/>
    </xf>
    <xf numFmtId="0" fontId="0" fillId="12" borderId="26" applyNumberFormat="0" applyFont="0" applyAlignment="0" applyProtection="0">
      <alignment vertical="center"/>
    </xf>
    <xf numFmtId="0" fontId="27" fillId="16" borderId="0" applyNumberFormat="0" applyBorder="0" applyAlignment="0" applyProtection="0">
      <alignment vertical="center"/>
    </xf>
    <xf numFmtId="0" fontId="29" fillId="0" borderId="0" applyNumberFormat="0" applyFill="0" applyBorder="0" applyAlignment="0" applyProtection="0">
      <alignment vertical="center"/>
    </xf>
    <xf numFmtId="0" fontId="27" fillId="22" borderId="0" applyNumberFormat="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8" fillId="0" borderId="28" applyNumberFormat="0" applyFill="0" applyAlignment="0" applyProtection="0">
      <alignment vertical="center"/>
    </xf>
    <xf numFmtId="0" fontId="42" fillId="0" borderId="31" applyNumberFormat="0" applyFill="0" applyAlignment="0" applyProtection="0">
      <alignment vertical="center"/>
    </xf>
    <xf numFmtId="0" fontId="42" fillId="0" borderId="0" applyNumberFormat="0" applyFill="0" applyBorder="0" applyAlignment="0" applyProtection="0">
      <alignment vertical="center"/>
    </xf>
    <xf numFmtId="0" fontId="44" fillId="28" borderId="29" applyNumberFormat="0" applyAlignment="0" applyProtection="0">
      <alignment vertical="center"/>
    </xf>
    <xf numFmtId="0" fontId="32" fillId="31" borderId="0" applyNumberFormat="0" applyBorder="0" applyAlignment="0" applyProtection="0">
      <alignment vertical="center"/>
    </xf>
    <xf numFmtId="0" fontId="45" fillId="32" borderId="0" applyNumberFormat="0" applyBorder="0" applyAlignment="0" applyProtection="0">
      <alignment vertical="center"/>
    </xf>
    <xf numFmtId="0" fontId="46" fillId="19" borderId="33" applyNumberFormat="0" applyAlignment="0" applyProtection="0">
      <alignment vertical="center"/>
    </xf>
    <xf numFmtId="0" fontId="27" fillId="34" borderId="0" applyNumberFormat="0" applyBorder="0" applyAlignment="0" applyProtection="0">
      <alignment vertical="center"/>
    </xf>
    <xf numFmtId="0" fontId="36" fillId="19" borderId="29" applyNumberFormat="0" applyAlignment="0" applyProtection="0">
      <alignment vertical="center"/>
    </xf>
    <xf numFmtId="0" fontId="37" fillId="0" borderId="30" applyNumberFormat="0" applyFill="0" applyAlignment="0" applyProtection="0">
      <alignment vertical="center"/>
    </xf>
    <xf numFmtId="0" fontId="43" fillId="0" borderId="32" applyNumberFormat="0" applyFill="0" applyAlignment="0" applyProtection="0">
      <alignment vertical="center"/>
    </xf>
    <xf numFmtId="0" fontId="33" fillId="18" borderId="0" applyNumberFormat="0" applyBorder="0" applyAlignment="0" applyProtection="0">
      <alignment vertical="center"/>
    </xf>
    <xf numFmtId="0" fontId="28" fillId="11" borderId="0" applyNumberFormat="0" applyBorder="0" applyAlignment="0" applyProtection="0">
      <alignment vertical="center"/>
    </xf>
    <xf numFmtId="0" fontId="32" fillId="33" borderId="0" applyNumberFormat="0" applyBorder="0" applyAlignment="0" applyProtection="0">
      <alignment vertical="center"/>
    </xf>
    <xf numFmtId="0" fontId="27" fillId="36" borderId="0" applyNumberFormat="0" applyBorder="0" applyAlignment="0" applyProtection="0">
      <alignment vertical="center"/>
    </xf>
    <xf numFmtId="0" fontId="32" fillId="27" borderId="0" applyNumberFormat="0" applyBorder="0" applyAlignment="0" applyProtection="0">
      <alignment vertical="center"/>
    </xf>
    <xf numFmtId="0" fontId="32" fillId="25" borderId="0" applyNumberFormat="0" applyBorder="0" applyAlignment="0" applyProtection="0">
      <alignment vertical="center"/>
    </xf>
    <xf numFmtId="0" fontId="27" fillId="24" borderId="0" applyNumberFormat="0" applyBorder="0" applyAlignment="0" applyProtection="0">
      <alignment vertical="center"/>
    </xf>
    <xf numFmtId="0" fontId="27" fillId="35" borderId="0" applyNumberFormat="0" applyBorder="0" applyAlignment="0" applyProtection="0">
      <alignment vertical="center"/>
    </xf>
    <xf numFmtId="0" fontId="32" fillId="37" borderId="0" applyNumberFormat="0" applyBorder="0" applyAlignment="0" applyProtection="0">
      <alignment vertical="center"/>
    </xf>
    <xf numFmtId="0" fontId="32" fillId="30" borderId="0" applyNumberFormat="0" applyBorder="0" applyAlignment="0" applyProtection="0">
      <alignment vertical="center"/>
    </xf>
    <xf numFmtId="0" fontId="27" fillId="15" borderId="0" applyNumberFormat="0" applyBorder="0" applyAlignment="0" applyProtection="0">
      <alignment vertical="center"/>
    </xf>
    <xf numFmtId="0" fontId="32" fillId="26" borderId="0" applyNumberFormat="0" applyBorder="0" applyAlignment="0" applyProtection="0">
      <alignment vertical="center"/>
    </xf>
    <xf numFmtId="0" fontId="27" fillId="23" borderId="0" applyNumberFormat="0" applyBorder="0" applyAlignment="0" applyProtection="0">
      <alignment vertical="center"/>
    </xf>
    <xf numFmtId="0" fontId="27" fillId="5" borderId="0" applyNumberFormat="0" applyBorder="0" applyAlignment="0" applyProtection="0">
      <alignment vertical="center"/>
    </xf>
    <xf numFmtId="0" fontId="32" fillId="38" borderId="0" applyNumberFormat="0" applyBorder="0" applyAlignment="0" applyProtection="0">
      <alignment vertical="center"/>
    </xf>
    <xf numFmtId="0" fontId="27" fillId="29" borderId="0" applyNumberFormat="0" applyBorder="0" applyAlignment="0" applyProtection="0">
      <alignment vertical="center"/>
    </xf>
    <xf numFmtId="0" fontId="32" fillId="10" borderId="0" applyNumberFormat="0" applyBorder="0" applyAlignment="0" applyProtection="0">
      <alignment vertical="center"/>
    </xf>
    <xf numFmtId="0" fontId="32" fillId="39" borderId="0" applyNumberFormat="0" applyBorder="0" applyAlignment="0" applyProtection="0">
      <alignment vertical="center"/>
    </xf>
    <xf numFmtId="0" fontId="27" fillId="20" borderId="0" applyNumberFormat="0" applyBorder="0" applyAlignment="0" applyProtection="0">
      <alignment vertical="center"/>
    </xf>
    <xf numFmtId="0" fontId="32" fillId="21" borderId="0" applyNumberFormat="0" applyBorder="0" applyAlignment="0" applyProtection="0">
      <alignment vertical="center"/>
    </xf>
  </cellStyleXfs>
  <cellXfs count="173">
    <xf numFmtId="0" fontId="0" fillId="0" borderId="0" xfId="0"/>
    <xf numFmtId="0" fontId="1" fillId="0" borderId="0" xfId="0" applyNumberFormat="1" applyFont="1" applyFill="1" applyBorder="1" applyAlignment="1">
      <alignment vertical="top" wrapText="1"/>
    </xf>
    <xf numFmtId="0" fontId="1" fillId="0" borderId="0" xfId="0" applyNumberFormat="1" applyFont="1" applyFill="1" applyAlignment="1">
      <alignment vertical="top" wrapText="1"/>
    </xf>
    <xf numFmtId="0" fontId="1" fillId="0" borderId="0" xfId="0" applyNumberFormat="1" applyFont="1" applyFill="1" applyBorder="1" applyAlignment="1">
      <alignment vertical="center" wrapText="1"/>
    </xf>
    <xf numFmtId="0" fontId="1" fillId="0" borderId="0" xfId="0" applyNumberFormat="1" applyFont="1" applyFill="1" applyBorder="1" applyAlignment="1">
      <alignment horizontal="left" vertical="center" wrapText="1"/>
    </xf>
    <xf numFmtId="0" fontId="2" fillId="0" borderId="0" xfId="0" applyNumberFormat="1" applyFont="1" applyFill="1" applyAlignment="1">
      <alignment horizontal="center" vertical="center" wrapText="1"/>
    </xf>
    <xf numFmtId="0" fontId="2" fillId="0" borderId="0" xfId="0" applyNumberFormat="1" applyFont="1" applyFill="1" applyAlignment="1">
      <alignment horizontal="left" vertical="center" wrapText="1"/>
    </xf>
    <xf numFmtId="0" fontId="3" fillId="2" borderId="1" xfId="0" applyNumberFormat="1" applyFont="1" applyFill="1" applyBorder="1" applyAlignment="1">
      <alignment horizontal="center" vertical="center" wrapText="1"/>
    </xf>
    <xf numFmtId="0" fontId="3" fillId="2" borderId="1" xfId="0" applyNumberFormat="1" applyFont="1" applyFill="1" applyBorder="1" applyAlignment="1">
      <alignment horizontal="left" vertical="center" wrapText="1"/>
    </xf>
    <xf numFmtId="0" fontId="4" fillId="3" borderId="2" xfId="7" applyNumberFormat="1" applyFont="1" applyFill="1" applyBorder="1" applyAlignment="1" applyProtection="1">
      <alignment vertical="center" wrapText="1"/>
    </xf>
    <xf numFmtId="0" fontId="5" fillId="3" borderId="3" xfId="0" applyFont="1" applyFill="1" applyBorder="1" applyAlignment="1">
      <alignment horizontal="left" vertical="center" wrapText="1"/>
    </xf>
    <xf numFmtId="0" fontId="6" fillId="3" borderId="3" xfId="8" applyFont="1" applyFill="1" applyBorder="1" applyAlignment="1">
      <alignment vertical="top" wrapText="1"/>
    </xf>
    <xf numFmtId="0" fontId="5" fillId="3" borderId="4" xfId="0" applyFont="1" applyFill="1" applyBorder="1" applyAlignment="1">
      <alignment horizontal="left" vertical="center" wrapText="1"/>
    </xf>
    <xf numFmtId="0" fontId="4" fillId="3" borderId="5" xfId="7" applyNumberFormat="1" applyFont="1" applyFill="1" applyBorder="1" applyAlignment="1" applyProtection="1">
      <alignment vertical="center" wrapText="1"/>
    </xf>
    <xf numFmtId="0" fontId="4" fillId="0" borderId="0" xfId="7" applyFont="1" applyFill="1" applyAlignment="1">
      <alignment vertical="center" wrapText="1"/>
    </xf>
    <xf numFmtId="0" fontId="5" fillId="3" borderId="6" xfId="0" applyFont="1" applyFill="1" applyBorder="1" applyAlignment="1">
      <alignment horizontal="left" vertical="center" wrapText="1"/>
    </xf>
    <xf numFmtId="0" fontId="4" fillId="3" borderId="7" xfId="7" applyNumberFormat="1" applyFont="1" applyFill="1" applyBorder="1" applyAlignment="1" applyProtection="1">
      <alignment vertical="center" wrapText="1"/>
    </xf>
    <xf numFmtId="0" fontId="4" fillId="3" borderId="4" xfId="7" applyNumberFormat="1" applyFont="1" applyFill="1" applyBorder="1" applyAlignment="1" applyProtection="1">
      <alignment vertical="center" wrapText="1"/>
    </xf>
    <xf numFmtId="0" fontId="6" fillId="3" borderId="4" xfId="8" applyFont="1" applyFill="1" applyBorder="1" applyAlignment="1">
      <alignment vertical="top" wrapText="1"/>
    </xf>
    <xf numFmtId="0" fontId="5" fillId="3" borderId="7" xfId="0" applyFont="1" applyFill="1" applyBorder="1" applyAlignment="1">
      <alignment horizontal="left" vertical="top" wrapText="1"/>
    </xf>
    <xf numFmtId="0" fontId="5" fillId="3" borderId="4" xfId="0" applyFont="1" applyFill="1" applyBorder="1" applyAlignment="1">
      <alignment horizontal="left" vertical="top" wrapText="1"/>
    </xf>
    <xf numFmtId="0" fontId="5" fillId="3" borderId="8" xfId="0" applyFont="1" applyFill="1" applyBorder="1" applyAlignment="1">
      <alignment horizontal="left" vertical="top" wrapText="1"/>
    </xf>
    <xf numFmtId="0" fontId="5" fillId="3" borderId="9" xfId="0" applyFont="1" applyFill="1" applyBorder="1" applyAlignment="1">
      <alignment horizontal="left" vertical="top" wrapText="1"/>
    </xf>
    <xf numFmtId="0" fontId="5" fillId="3" borderId="6" xfId="0" applyFont="1" applyFill="1" applyBorder="1" applyAlignment="1">
      <alignment horizontal="left" vertical="top" wrapText="1"/>
    </xf>
    <xf numFmtId="0" fontId="0" fillId="0" borderId="0" xfId="0" applyNumberFormat="1" applyFill="1" applyBorder="1" applyAlignment="1">
      <alignment vertical="top" wrapText="1"/>
    </xf>
    <xf numFmtId="0" fontId="7" fillId="0" borderId="0" xfId="0" applyFont="1"/>
    <xf numFmtId="0" fontId="7" fillId="0" borderId="0" xfId="0" applyFont="1" applyFill="1"/>
    <xf numFmtId="0" fontId="7" fillId="0" borderId="0" xfId="0" applyFont="1" applyAlignment="1">
      <alignment wrapText="1"/>
    </xf>
    <xf numFmtId="0" fontId="7" fillId="0" borderId="0" xfId="0" applyFont="1" applyAlignment="1">
      <alignment horizontal="left" vertical="center"/>
    </xf>
    <xf numFmtId="0" fontId="7" fillId="0" borderId="0" xfId="0" applyFont="1" applyAlignment="1">
      <alignment horizontal="left" vertical="center" wrapText="1"/>
    </xf>
    <xf numFmtId="0" fontId="7" fillId="0" borderId="0" xfId="0" applyFont="1" applyAlignment="1">
      <alignment horizontal="left" vertical="top"/>
    </xf>
    <xf numFmtId="0" fontId="7" fillId="0" borderId="0" xfId="0" applyFont="1" applyAlignment="1">
      <alignment horizontal="center"/>
    </xf>
    <xf numFmtId="0" fontId="7" fillId="0" borderId="10" xfId="0" applyFont="1" applyBorder="1" applyAlignment="1">
      <alignment wrapText="1"/>
    </xf>
    <xf numFmtId="0" fontId="8" fillId="0" borderId="11" xfId="0" applyFont="1" applyBorder="1" applyAlignment="1">
      <alignment horizontal="center" vertical="center"/>
    </xf>
    <xf numFmtId="0" fontId="8" fillId="0" borderId="12" xfId="0" applyFont="1" applyBorder="1" applyAlignment="1">
      <alignment horizontal="center" vertical="center"/>
    </xf>
    <xf numFmtId="0" fontId="8" fillId="0" borderId="12" xfId="0" applyFont="1" applyBorder="1" applyAlignment="1">
      <alignment horizontal="center" vertical="center" wrapText="1"/>
    </xf>
    <xf numFmtId="0" fontId="8" fillId="0" borderId="12" xfId="0" applyFont="1" applyBorder="1" applyAlignment="1">
      <alignment horizontal="center" vertical="top"/>
    </xf>
    <xf numFmtId="0" fontId="9" fillId="0" borderId="0" xfId="0" applyFont="1" applyAlignment="1">
      <alignment horizontal="left" vertical="center"/>
    </xf>
    <xf numFmtId="0" fontId="9" fillId="0" borderId="0" xfId="0" applyFont="1" applyAlignment="1">
      <alignment horizontal="left" vertical="center" wrapText="1"/>
    </xf>
    <xf numFmtId="0" fontId="9" fillId="0" borderId="0" xfId="0" applyFont="1" applyAlignment="1">
      <alignment horizontal="left" vertical="top"/>
    </xf>
    <xf numFmtId="0" fontId="9" fillId="0" borderId="0" xfId="0" applyFont="1" applyAlignment="1">
      <alignment horizontal="center" vertical="center"/>
    </xf>
    <xf numFmtId="0" fontId="7" fillId="0" borderId="13" xfId="0" applyFont="1" applyBorder="1" applyAlignment="1">
      <alignment wrapText="1"/>
    </xf>
    <xf numFmtId="0" fontId="10" fillId="4" borderId="14" xfId="0" applyFont="1" applyFill="1" applyBorder="1" applyAlignment="1">
      <alignment horizontal="left" vertical="center" wrapText="1" readingOrder="1"/>
    </xf>
    <xf numFmtId="0" fontId="10" fillId="4" borderId="14" xfId="0" applyFont="1" applyFill="1" applyBorder="1" applyAlignment="1">
      <alignment horizontal="left" vertical="top" wrapText="1" readingOrder="1"/>
    </xf>
    <xf numFmtId="0" fontId="7" fillId="0" borderId="15" xfId="0" applyFont="1" applyBorder="1" applyAlignment="1">
      <alignment horizontal="center" vertical="center"/>
    </xf>
    <xf numFmtId="0" fontId="11" fillId="0" borderId="16" xfId="0" applyFont="1" applyBorder="1" applyAlignment="1">
      <alignment horizontal="left" vertical="center" wrapText="1"/>
    </xf>
    <xf numFmtId="0" fontId="11" fillId="0" borderId="16" xfId="0" applyFont="1" applyBorder="1" applyAlignment="1">
      <alignment horizontal="left" vertical="top" wrapText="1"/>
    </xf>
    <xf numFmtId="0" fontId="7" fillId="0" borderId="0" xfId="0" applyFont="1" applyAlignment="1">
      <alignment horizontal="center" vertical="center"/>
    </xf>
    <xf numFmtId="0" fontId="7" fillId="0" borderId="17" xfId="0" applyFont="1" applyBorder="1" applyAlignment="1">
      <alignment horizontal="left" vertical="center"/>
    </xf>
    <xf numFmtId="0" fontId="7" fillId="0" borderId="18" xfId="0" applyFont="1" applyBorder="1" applyAlignment="1">
      <alignment horizontal="left" vertical="center"/>
    </xf>
    <xf numFmtId="0" fontId="7" fillId="0" borderId="18" xfId="0" applyFont="1" applyBorder="1" applyAlignment="1">
      <alignment horizontal="left" vertical="center" wrapText="1"/>
    </xf>
    <xf numFmtId="0" fontId="7" fillId="0" borderId="18" xfId="0" applyFont="1" applyBorder="1" applyAlignment="1">
      <alignment horizontal="left" vertical="top"/>
    </xf>
    <xf numFmtId="0" fontId="7" fillId="0" borderId="13" xfId="0" applyFont="1" applyBorder="1" applyAlignment="1">
      <alignment horizontal="left" vertical="center"/>
    </xf>
    <xf numFmtId="0" fontId="7" fillId="0" borderId="13" xfId="0" applyFont="1" applyBorder="1" applyAlignment="1">
      <alignment horizontal="left" vertical="center" wrapText="1"/>
    </xf>
    <xf numFmtId="0" fontId="7" fillId="0" borderId="13" xfId="0" applyFont="1" applyBorder="1" applyAlignment="1">
      <alignment horizontal="left" vertical="top"/>
    </xf>
    <xf numFmtId="0" fontId="12" fillId="0" borderId="13" xfId="0" applyFont="1" applyBorder="1" applyAlignment="1">
      <alignment horizontal="center" vertical="center" wrapText="1"/>
    </xf>
    <xf numFmtId="0" fontId="12" fillId="0" borderId="13" xfId="0" applyFont="1" applyBorder="1" applyAlignment="1">
      <alignment horizontal="left" vertical="center"/>
    </xf>
    <xf numFmtId="0" fontId="12" fillId="0" borderId="13" xfId="0" applyFont="1" applyBorder="1" applyAlignment="1">
      <alignment horizontal="left" vertical="center" wrapText="1"/>
    </xf>
    <xf numFmtId="0" fontId="12" fillId="0" borderId="13" xfId="0" applyNumberFormat="1" applyFont="1" applyBorder="1" applyAlignment="1">
      <alignment horizontal="left" vertical="top"/>
    </xf>
    <xf numFmtId="9" fontId="13" fillId="0" borderId="13" xfId="6" applyFont="1" applyBorder="1" applyAlignment="1">
      <alignment horizontal="center" wrapText="1"/>
    </xf>
    <xf numFmtId="9" fontId="13" fillId="0" borderId="13" xfId="6" applyFont="1" applyBorder="1" applyAlignment="1">
      <alignment horizontal="left" vertical="center"/>
    </xf>
    <xf numFmtId="9" fontId="13" fillId="0" borderId="13" xfId="6" applyFont="1" applyBorder="1" applyAlignment="1">
      <alignment horizontal="left" vertical="center" wrapText="1"/>
    </xf>
    <xf numFmtId="0" fontId="9" fillId="0" borderId="13" xfId="0" applyFont="1" applyBorder="1" applyAlignment="1">
      <alignment horizontal="left" vertical="top"/>
    </xf>
    <xf numFmtId="0" fontId="7" fillId="0" borderId="12" xfId="0" applyFont="1" applyBorder="1" applyAlignment="1">
      <alignment horizontal="center" vertical="center"/>
    </xf>
    <xf numFmtId="0" fontId="7" fillId="0" borderId="4" xfId="0" applyFont="1" applyBorder="1" applyAlignment="1">
      <alignment horizontal="left" vertical="center" wrapText="1"/>
    </xf>
    <xf numFmtId="0" fontId="14" fillId="5" borderId="4" xfId="0" applyFont="1" applyFill="1" applyBorder="1" applyAlignment="1">
      <alignment horizontal="left" vertical="center"/>
    </xf>
    <xf numFmtId="0" fontId="14" fillId="5" borderId="4" xfId="0" applyFont="1" applyFill="1" applyBorder="1" applyAlignment="1">
      <alignment horizontal="left" vertical="center" wrapText="1"/>
    </xf>
    <xf numFmtId="0" fontId="14" fillId="5" borderId="4" xfId="0" applyFont="1" applyFill="1" applyBorder="1" applyAlignment="1">
      <alignment horizontal="left" vertical="top"/>
    </xf>
    <xf numFmtId="0" fontId="14" fillId="5" borderId="4" xfId="0" applyFont="1" applyFill="1" applyBorder="1" applyAlignment="1">
      <alignment horizontal="center" vertical="center"/>
    </xf>
    <xf numFmtId="176" fontId="14" fillId="5" borderId="4" xfId="0" applyNumberFormat="1" applyFont="1" applyFill="1" applyBorder="1"/>
    <xf numFmtId="0" fontId="14" fillId="5" borderId="4" xfId="0" applyFont="1" applyFill="1" applyBorder="1"/>
    <xf numFmtId="0" fontId="9" fillId="6" borderId="4" xfId="0" applyFont="1" applyFill="1" applyBorder="1" applyAlignment="1">
      <alignment horizontal="left" vertical="center" wrapText="1"/>
    </xf>
    <xf numFmtId="0" fontId="9" fillId="6" borderId="4" xfId="0" applyFont="1" applyFill="1" applyBorder="1" applyAlignment="1">
      <alignment horizontal="left" vertical="center"/>
    </xf>
    <xf numFmtId="0" fontId="7" fillId="7" borderId="4" xfId="0" applyFont="1" applyFill="1" applyBorder="1" applyAlignment="1">
      <alignment horizontal="left" vertical="center" wrapText="1"/>
    </xf>
    <xf numFmtId="0" fontId="7" fillId="7" borderId="4" xfId="0" applyFont="1" applyFill="1" applyBorder="1" applyAlignment="1">
      <alignment horizontal="left" vertical="top" wrapText="1"/>
    </xf>
    <xf numFmtId="0" fontId="9" fillId="6" borderId="4" xfId="0" applyFont="1" applyFill="1" applyBorder="1" applyAlignment="1">
      <alignment horizontal="center" vertical="center"/>
    </xf>
    <xf numFmtId="176" fontId="7" fillId="7" borderId="4" xfId="0" applyNumberFormat="1" applyFont="1" applyFill="1" applyBorder="1" applyAlignment="1">
      <alignment horizontal="center" vertical="center"/>
    </xf>
    <xf numFmtId="0" fontId="7" fillId="7" borderId="4" xfId="0" applyFont="1" applyFill="1" applyBorder="1" applyAlignment="1">
      <alignment horizontal="center" vertical="center"/>
    </xf>
    <xf numFmtId="0" fontId="7" fillId="0" borderId="4" xfId="0" applyFont="1" applyFill="1" applyBorder="1" applyAlignment="1">
      <alignment horizontal="left" vertical="center" wrapText="1"/>
    </xf>
    <xf numFmtId="0" fontId="7" fillId="0" borderId="4" xfId="0" applyFont="1" applyFill="1" applyBorder="1" applyAlignment="1">
      <alignment horizontal="left" vertical="top" wrapText="1"/>
    </xf>
    <xf numFmtId="0" fontId="7" fillId="0" borderId="4" xfId="0" applyFont="1" applyBorder="1" applyAlignment="1">
      <alignment horizontal="center" vertical="center"/>
    </xf>
    <xf numFmtId="176" fontId="7" fillId="0" borderId="4" xfId="0" applyNumberFormat="1" applyFont="1" applyFill="1" applyBorder="1" applyAlignment="1">
      <alignment horizontal="center" vertical="center"/>
    </xf>
    <xf numFmtId="0" fontId="7" fillId="0" borderId="4" xfId="0" applyFont="1" applyFill="1" applyBorder="1" applyAlignment="1">
      <alignment horizontal="center" vertical="center"/>
    </xf>
    <xf numFmtId="176" fontId="7" fillId="0" borderId="4" xfId="0" applyNumberFormat="1" applyFont="1" applyBorder="1" applyAlignment="1">
      <alignment horizontal="center" vertical="center"/>
    </xf>
    <xf numFmtId="0" fontId="9" fillId="6" borderId="4" xfId="0" applyFont="1" applyFill="1" applyBorder="1" applyAlignment="1">
      <alignment horizontal="left" vertical="top"/>
    </xf>
    <xf numFmtId="176" fontId="7" fillId="6" borderId="4" xfId="0" applyNumberFormat="1" applyFont="1" applyFill="1" applyBorder="1" applyAlignment="1">
      <alignment horizontal="center" vertical="center"/>
    </xf>
    <xf numFmtId="0" fontId="7" fillId="6" borderId="4" xfId="0" applyFont="1" applyFill="1" applyBorder="1"/>
    <xf numFmtId="0" fontId="7" fillId="0" borderId="4" xfId="0" applyFont="1" applyBorder="1" applyAlignment="1">
      <alignment wrapText="1"/>
    </xf>
    <xf numFmtId="0" fontId="7" fillId="0" borderId="4" xfId="0" applyFont="1" applyBorder="1" applyAlignment="1">
      <alignment horizontal="left" vertical="top" wrapText="1"/>
    </xf>
    <xf numFmtId="0" fontId="7" fillId="6" borderId="4" xfId="0" applyFont="1" applyFill="1" applyBorder="1" applyAlignment="1">
      <alignment horizontal="center" vertical="center" wrapText="1"/>
    </xf>
    <xf numFmtId="0" fontId="9" fillId="6" borderId="4" xfId="0" applyNumberFormat="1" applyFont="1" applyFill="1" applyBorder="1" applyAlignment="1">
      <alignment horizontal="center" vertical="center"/>
    </xf>
    <xf numFmtId="0" fontId="9" fillId="6" borderId="0" xfId="0" applyFont="1" applyFill="1" applyAlignment="1">
      <alignment horizontal="left" vertical="top"/>
    </xf>
    <xf numFmtId="0" fontId="15" fillId="0" borderId="0" xfId="0" applyFont="1" applyAlignment="1">
      <alignment horizontal="left" vertical="top" wrapText="1"/>
    </xf>
    <xf numFmtId="0" fontId="9" fillId="0" borderId="4" xfId="0" applyFont="1" applyBorder="1" applyAlignment="1">
      <alignment horizontal="left" vertical="center" wrapText="1"/>
    </xf>
    <xf numFmtId="0" fontId="16" fillId="0" borderId="4" xfId="0" applyFont="1" applyBorder="1" applyAlignment="1">
      <alignment horizontal="left" vertical="top" wrapText="1"/>
    </xf>
    <xf numFmtId="0" fontId="7" fillId="0" borderId="4" xfId="0" applyFont="1" applyBorder="1" applyAlignment="1">
      <alignment vertical="center" wrapText="1"/>
    </xf>
    <xf numFmtId="0" fontId="7" fillId="0" borderId="0" xfId="0" applyFont="1" applyAlignment="1">
      <alignment vertical="center" wrapText="1"/>
    </xf>
    <xf numFmtId="0" fontId="7" fillId="0" borderId="0" xfId="0" applyFont="1" applyAlignment="1">
      <alignment horizontal="left" vertical="top" wrapText="1"/>
    </xf>
    <xf numFmtId="176" fontId="7" fillId="0" borderId="0" xfId="0" applyNumberFormat="1" applyFont="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14" fillId="5" borderId="8" xfId="0" applyFont="1" applyFill="1" applyBorder="1"/>
    <xf numFmtId="0" fontId="7" fillId="7" borderId="4" xfId="0" applyFont="1" applyFill="1" applyBorder="1"/>
    <xf numFmtId="0" fontId="7" fillId="0" borderId="4" xfId="0" applyFont="1" applyFill="1" applyBorder="1"/>
    <xf numFmtId="0" fontId="7" fillId="0" borderId="4" xfId="0" applyFont="1" applyBorder="1"/>
    <xf numFmtId="0" fontId="13" fillId="0" borderId="4" xfId="0" applyFont="1" applyBorder="1"/>
    <xf numFmtId="0" fontId="13" fillId="0" borderId="4" xfId="0" applyFont="1" applyBorder="1" applyAlignment="1">
      <alignment wrapText="1"/>
    </xf>
    <xf numFmtId="0" fontId="17" fillId="0" borderId="12" xfId="0" applyFont="1" applyBorder="1" applyAlignment="1">
      <alignment horizontal="center" vertical="center"/>
    </xf>
    <xf numFmtId="0" fontId="18" fillId="0" borderId="4" xfId="0" applyFont="1" applyBorder="1"/>
    <xf numFmtId="0" fontId="19" fillId="0" borderId="8" xfId="0" applyFont="1" applyBorder="1" applyAlignment="1">
      <alignment horizontal="center"/>
    </xf>
    <xf numFmtId="0" fontId="19" fillId="0" borderId="22" xfId="0" applyFont="1" applyBorder="1" applyAlignment="1">
      <alignment horizontal="center"/>
    </xf>
    <xf numFmtId="0" fontId="19" fillId="0" borderId="23" xfId="0" applyFont="1" applyBorder="1" applyAlignment="1">
      <alignment horizontal="center"/>
    </xf>
    <xf numFmtId="0" fontId="0" fillId="0" borderId="4" xfId="0" applyBorder="1"/>
    <xf numFmtId="0" fontId="20" fillId="0" borderId="4" xfId="0" applyFont="1" applyBorder="1" applyAlignment="1">
      <alignment horizontal="center"/>
    </xf>
    <xf numFmtId="0" fontId="20" fillId="0" borderId="4" xfId="0" applyNumberFormat="1" applyFont="1" applyBorder="1" applyAlignment="1">
      <alignment horizontal="center"/>
    </xf>
    <xf numFmtId="9" fontId="20" fillId="0" borderId="4" xfId="6" applyFont="1" applyBorder="1" applyAlignment="1">
      <alignment horizontal="center"/>
    </xf>
    <xf numFmtId="0" fontId="21" fillId="8" borderId="4" xfId="0" applyFont="1" applyFill="1" applyBorder="1" applyAlignment="1">
      <alignment horizontal="center" vertical="center"/>
    </xf>
    <xf numFmtId="0" fontId="0" fillId="9" borderId="4" xfId="0" applyFill="1" applyBorder="1"/>
    <xf numFmtId="0" fontId="7" fillId="0" borderId="4" xfId="0" applyFont="1" applyBorder="1" applyAlignment="1">
      <alignment horizontal="right" wrapText="1" readingOrder="1"/>
    </xf>
    <xf numFmtId="0" fontId="7" fillId="0" borderId="4" xfId="0" applyFont="1" applyBorder="1" applyAlignment="1">
      <alignment vertical="center" wrapText="1" readingOrder="1"/>
    </xf>
    <xf numFmtId="0" fontId="7" fillId="0" borderId="4" xfId="0" applyFont="1" applyBorder="1" applyAlignment="1">
      <alignment horizontal="center" vertical="center" wrapText="1" readingOrder="1"/>
    </xf>
    <xf numFmtId="176" fontId="0" fillId="9" borderId="4" xfId="0" applyNumberFormat="1" applyFill="1" applyBorder="1"/>
    <xf numFmtId="176" fontId="22" fillId="0" borderId="4" xfId="0" applyNumberFormat="1" applyFont="1" applyBorder="1"/>
    <xf numFmtId="0" fontId="4" fillId="0" borderId="4" xfId="7" applyFont="1" applyBorder="1"/>
    <xf numFmtId="176" fontId="0" fillId="0" borderId="4" xfId="0" applyNumberFormat="1" applyBorder="1"/>
    <xf numFmtId="0" fontId="0" fillId="0" borderId="0" xfId="0" applyAlignment="1">
      <alignment horizontal="center" vertical="center"/>
    </xf>
    <xf numFmtId="0" fontId="0" fillId="0" borderId="0" xfId="0" applyAlignment="1">
      <alignment horizontal="center"/>
    </xf>
    <xf numFmtId="0" fontId="0" fillId="0" borderId="10" xfId="0" applyBorder="1"/>
    <xf numFmtId="0" fontId="17" fillId="0" borderId="10" xfId="0" applyFont="1" applyBorder="1" applyAlignment="1">
      <alignment horizontal="center" vertical="center"/>
    </xf>
    <xf numFmtId="0" fontId="18" fillId="0" borderId="13" xfId="0" applyFont="1" applyBorder="1"/>
    <xf numFmtId="0" fontId="19" fillId="0" borderId="13" xfId="0" applyFont="1" applyBorder="1"/>
    <xf numFmtId="0" fontId="19" fillId="0" borderId="13" xfId="0" applyFont="1" applyBorder="1" applyAlignment="1">
      <alignment horizontal="center" vertical="center"/>
    </xf>
    <xf numFmtId="0" fontId="18" fillId="0" borderId="13" xfId="0" applyFont="1" applyBorder="1" applyAlignment="1">
      <alignment horizontal="center" vertical="center"/>
    </xf>
    <xf numFmtId="0" fontId="4" fillId="0" borderId="17" xfId="7" applyFont="1" applyBorder="1" applyAlignment="1">
      <alignment horizontal="center" vertical="center"/>
    </xf>
    <xf numFmtId="0" fontId="4" fillId="0" borderId="18" xfId="7" applyFont="1" applyBorder="1" applyAlignment="1">
      <alignment horizontal="center" vertical="center"/>
    </xf>
    <xf numFmtId="0" fontId="4" fillId="0" borderId="24" xfId="7" applyFont="1" applyBorder="1" applyAlignment="1">
      <alignment horizontal="center" vertical="center"/>
    </xf>
    <xf numFmtId="0" fontId="0" fillId="0" borderId="13" xfId="0" applyBorder="1" applyAlignment="1">
      <alignment horizontal="center" vertical="center"/>
    </xf>
    <xf numFmtId="0" fontId="0" fillId="0" borderId="13" xfId="0" applyBorder="1" applyAlignment="1">
      <alignment horizontal="center"/>
    </xf>
    <xf numFmtId="0" fontId="21" fillId="8" borderId="4" xfId="0" applyFont="1" applyFill="1" applyBorder="1" applyAlignment="1">
      <alignment horizontal="center"/>
    </xf>
    <xf numFmtId="0" fontId="0" fillId="0" borderId="4" xfId="0" applyBorder="1" applyAlignment="1">
      <alignment horizontal="center" vertical="center"/>
    </xf>
    <xf numFmtId="0" fontId="0" fillId="0" borderId="4" xfId="0" applyNumberFormat="1" applyBorder="1" applyAlignment="1">
      <alignment horizontal="center" vertical="center"/>
    </xf>
    <xf numFmtId="0" fontId="23" fillId="0" borderId="25" xfId="0" applyFont="1" applyBorder="1" applyAlignment="1">
      <alignment wrapText="1" readingOrder="1"/>
    </xf>
    <xf numFmtId="0" fontId="0" fillId="0" borderId="4" xfId="0" applyBorder="1" applyAlignment="1">
      <alignment horizontal="center"/>
    </xf>
    <xf numFmtId="0" fontId="0" fillId="8" borderId="4" xfId="0" applyFill="1" applyBorder="1"/>
    <xf numFmtId="0" fontId="21" fillId="8" borderId="4" xfId="0" applyFont="1" applyFill="1" applyBorder="1"/>
    <xf numFmtId="9" fontId="0" fillId="0" borderId="0" xfId="6" applyFont="1" applyAlignment="1">
      <alignment horizontal="center" vertical="center"/>
    </xf>
    <xf numFmtId="0" fontId="18" fillId="0" borderId="0" xfId="0" applyFont="1"/>
    <xf numFmtId="1" fontId="24" fillId="10" borderId="0" xfId="6" applyNumberFormat="1" applyFont="1" applyFill="1" applyAlignment="1">
      <alignment horizontal="center" vertical="center"/>
    </xf>
    <xf numFmtId="1" fontId="0" fillId="5" borderId="0" xfId="6" applyNumberFormat="1" applyFont="1" applyFill="1" applyAlignment="1">
      <alignment horizontal="center" vertical="center"/>
    </xf>
    <xf numFmtId="0" fontId="25" fillId="8" borderId="4" xfId="0" applyFont="1" applyFill="1" applyBorder="1" applyAlignment="1">
      <alignment horizontal="center" vertical="center"/>
    </xf>
    <xf numFmtId="0" fontId="24" fillId="0" borderId="4" xfId="0" applyFont="1" applyBorder="1" applyAlignment="1">
      <alignment horizontal="center" vertical="center"/>
    </xf>
    <xf numFmtId="9" fontId="24" fillId="0" borderId="4" xfId="6" applyFont="1" applyBorder="1"/>
    <xf numFmtId="0" fontId="24" fillId="0" borderId="0" xfId="0" applyFont="1"/>
    <xf numFmtId="10" fontId="24" fillId="0" borderId="4" xfId="6" applyNumberFormat="1" applyFont="1" applyBorder="1"/>
    <xf numFmtId="0" fontId="24" fillId="0" borderId="0" xfId="0" applyFont="1" applyBorder="1"/>
    <xf numFmtId="9" fontId="24" fillId="0" borderId="4" xfId="6" applyNumberFormat="1" applyFont="1" applyBorder="1"/>
    <xf numFmtId="0" fontId="6" fillId="2" borderId="4" xfId="0" applyNumberFormat="1" applyFont="1" applyFill="1" applyBorder="1" applyAlignment="1">
      <alignment horizontal="center" vertical="center" wrapText="1"/>
    </xf>
    <xf numFmtId="0" fontId="24" fillId="0" borderId="4" xfId="0" applyFont="1" applyBorder="1"/>
    <xf numFmtId="0" fontId="25" fillId="8" borderId="4" xfId="0" applyFont="1" applyFill="1" applyBorder="1" applyAlignment="1">
      <alignment horizontal="center" wrapText="1"/>
    </xf>
    <xf numFmtId="0" fontId="24" fillId="0" borderId="4" xfId="0" applyNumberFormat="1" applyFont="1" applyBorder="1" applyAlignment="1">
      <alignment horizontal="center" vertical="center"/>
    </xf>
    <xf numFmtId="9" fontId="24" fillId="0" borderId="4" xfId="6" applyNumberFormat="1" applyFont="1" applyBorder="1" applyAlignment="1">
      <alignment horizontal="center" vertical="center"/>
    </xf>
    <xf numFmtId="0" fontId="25" fillId="0" borderId="4" xfId="0" applyFont="1" applyBorder="1" applyAlignment="1">
      <alignment horizontal="center"/>
    </xf>
    <xf numFmtId="0" fontId="24" fillId="0" borderId="4" xfId="0" applyFont="1" applyBorder="1" applyAlignment="1">
      <alignment horizontal="center"/>
    </xf>
    <xf numFmtId="9" fontId="0" fillId="0" borderId="4" xfId="6" applyBorder="1" applyAlignment="1">
      <alignment horizontal="center"/>
    </xf>
    <xf numFmtId="0" fontId="0" fillId="0" borderId="0" xfId="0" applyNumberFormat="1"/>
    <xf numFmtId="0" fontId="18" fillId="0" borderId="13" xfId="0" applyFont="1" applyBorder="1" applyAlignment="1">
      <alignment horizontal="left" vertical="center"/>
    </xf>
    <xf numFmtId="0" fontId="19" fillId="0" borderId="17" xfId="0" applyFont="1" applyBorder="1" applyAlignment="1">
      <alignment horizontal="center"/>
    </xf>
    <xf numFmtId="0" fontId="19" fillId="0" borderId="18" xfId="0" applyFont="1" applyBorder="1" applyAlignment="1">
      <alignment horizontal="center"/>
    </xf>
    <xf numFmtId="0" fontId="19" fillId="0" borderId="24" xfId="0" applyFont="1" applyBorder="1" applyAlignment="1">
      <alignment horizontal="center"/>
    </xf>
    <xf numFmtId="0" fontId="0" fillId="0" borderId="13" xfId="0" applyBorder="1"/>
    <xf numFmtId="0" fontId="19" fillId="0" borderId="13" xfId="0" applyFont="1" applyBorder="1" applyAlignment="1">
      <alignment horizontal="center"/>
    </xf>
    <xf numFmtId="0" fontId="26" fillId="8" borderId="4" xfId="0" applyFont="1" applyFill="1" applyBorder="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Normal_Sheet1" xfId="8"/>
    <cellStyle name="60% - Accent4" xfId="9" builtinId="44"/>
    <cellStyle name="Followed Hyperlink" xfId="10" builtinId="9"/>
    <cellStyle name="Check Cell" xfId="11" builtinId="23"/>
    <cellStyle name="Heading 2" xfId="12" builtinId="17"/>
    <cellStyle name="Note" xfId="13" builtinId="10"/>
    <cellStyle name="40% - Accent3" xfId="14" builtinId="39"/>
    <cellStyle name="Warning Text" xfId="15" builtinId="11"/>
    <cellStyle name="40% - Accent2" xfId="16" builtinId="35"/>
    <cellStyle name="Title" xfId="17" builtinId="15"/>
    <cellStyle name="CExplanatory Text" xfId="18" builtinId="53"/>
    <cellStyle name="Heading 1" xfId="19" builtinId="16"/>
    <cellStyle name="Heading 3" xfId="20" builtinId="18"/>
    <cellStyle name="Heading 4" xfId="21" builtinId="19"/>
    <cellStyle name="Input" xfId="22" builtinId="20"/>
    <cellStyle name="60% - Accent3" xfId="23" builtinId="40"/>
    <cellStyle name="Good" xfId="24" builtinId="26"/>
    <cellStyle name="Output" xfId="25" builtinId="21"/>
    <cellStyle name="20% - Accent1" xfId="26" builtinId="30"/>
    <cellStyle name="Calculation" xfId="27" builtinId="22"/>
    <cellStyle name="Linked Cell" xfId="28" builtinId="24"/>
    <cellStyle name="Total" xfId="29" builtinId="25"/>
    <cellStyle name="Bad" xfId="30" builtinId="27"/>
    <cellStyle name="Neutral" xfId="31" builtinId="28"/>
    <cellStyle name="Accent1" xfId="32" builtinId="29"/>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dxfs count="16390">
    <dxf>
      <fill>
        <patternFill patternType="solid">
          <bgColor theme="0" tint="-0.349986266670736"/>
        </patternFill>
      </fill>
    </dxf>
    <dxf>
      <font>
        <color rgb="FF9C0006"/>
      </font>
      <fill>
        <patternFill patternType="solid">
          <bgColor rgb="FFFFC7CE"/>
        </patternFill>
      </fill>
    </dxf>
    <dxf>
      <fill>
        <patternFill patternType="solid">
          <bgColor rgb="FF00B050"/>
        </patternFill>
      </fill>
    </dxf>
    <dxf>
      <font>
        <color rgb="FF006100"/>
      </font>
      <fill>
        <patternFill patternType="solid">
          <bgColor rgb="FFC6EFCE"/>
        </patternFill>
      </fill>
    </dxf>
    <dxf>
      <font>
        <name val="Tahoma"/>
        <scheme val="none"/>
        <b val="0"/>
        <i val="0"/>
        <strike val="0"/>
        <u val="none"/>
        <sz val="11"/>
        <color theme="1"/>
      </font>
      <fill>
        <patternFill patternType="none"/>
      </fill>
      <alignment horizontal="center" vertical="center"/>
      <border>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0"/>
        <i val="0"/>
        <strike val="0"/>
        <u val="none"/>
        <sz val="11"/>
        <color theme="1"/>
      </font>
      <numFmt numFmtId="176" formatCode="dd\/mm\/yyyy"/>
      <fill>
        <patternFill patternType="none"/>
      </fill>
      <alignment horizontal="center" vertical="center"/>
      <border>
        <left style="thin">
          <color auto="1"/>
        </left>
        <right style="thin">
          <color auto="1"/>
        </right>
        <top style="thin">
          <color auto="1"/>
        </top>
        <bottom style="thin">
          <color auto="1"/>
        </bottom>
      </border>
    </dxf>
    <dxf>
      <font>
        <name val="Tahoma"/>
        <scheme val="none"/>
        <b val="0"/>
        <i val="0"/>
        <strike val="0"/>
        <u val="none"/>
        <sz val="11"/>
        <color theme="1"/>
      </font>
      <fill>
        <patternFill patternType="none"/>
      </fill>
      <border>
        <left style="thin">
          <color auto="1"/>
        </left>
        <right style="thin">
          <color auto="1"/>
        </right>
        <top style="thin">
          <color auto="1"/>
        </top>
        <bottom style="thin">
          <color auto="1"/>
        </bottom>
      </border>
    </dxf>
    <dxf>
      <font>
        <name val="Tahoma"/>
        <scheme val="none"/>
        <b val="0"/>
        <i val="0"/>
        <strike val="0"/>
        <u val="none"/>
        <sz val="11"/>
        <color theme="1"/>
      </font>
      <fill>
        <patternFill patternType="none"/>
      </fill>
      <border>
        <left style="thin">
          <color auto="1"/>
        </left>
        <right/>
        <top style="thin">
          <color auto="1"/>
        </top>
        <bottom style="thin">
          <color auto="1"/>
        </bottom>
      </border>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ill>
        <patternFill patternType="solid">
          <bgColor theme="0" tint="-0.249946592608417"/>
        </patternFill>
      </fill>
    </dxf>
    <dxf>
      <fill>
        <patternFill patternType="solid">
          <bgColor rgb="FF00B050"/>
        </patternFill>
      </fill>
    </dxf>
  </dxfs>
  <tableStyles count="1" defaultTableStyle="TableStyleMedium2" defaultPivotStyle="PivotStyleLight16">
    <tableStyle name="Table Style 1" pivot="0" count="0"/>
  </tableStyles>
  <colors>
    <mruColors>
      <color rgb="00B18791"/>
      <color rgb="00B0BC00"/>
      <color rgb="00F7FEC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customXml" Target="../customXml/item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'Test Report '!$B$10</c:f>
              <c:strCache>
                <c:ptCount val="1"/>
                <c:pt idx="0">
                  <c:v>AB-SD Functionality Testing</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tx1"/>
              </a:solid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'!$C$9:$F$9</c:f>
              <c:strCache>
                <c:ptCount val="4"/>
                <c:pt idx="0">
                  <c:v>Pass</c:v>
                </c:pt>
                <c:pt idx="1">
                  <c:v>Fail</c:v>
                </c:pt>
                <c:pt idx="2">
                  <c:v>NT</c:v>
                </c:pt>
                <c:pt idx="3">
                  <c:v>NA</c:v>
                </c:pt>
              </c:strCache>
            </c:strRef>
          </c:cat>
          <c:val>
            <c:numRef>
              <c:f>'Test Report '!$C$10:$F$10</c:f>
              <c:numCache>
                <c:formatCode>General</c:formatCode>
                <c:ptCount val="4"/>
                <c:pt idx="0">
                  <c:v>18</c:v>
                </c:pt>
                <c:pt idx="1">
                  <c:v>19</c:v>
                </c:pt>
                <c:pt idx="2">
                  <c:v>1</c:v>
                </c:pt>
                <c:pt idx="3">
                  <c:v>1</c:v>
                </c:pt>
              </c:numCache>
            </c:numRef>
          </c:val>
        </c:ser>
        <c:dLbls>
          <c:showLegendKey val="0"/>
          <c:showVal val="1"/>
          <c:showCatName val="0"/>
          <c:showSerName val="0"/>
          <c:showPercent val="0"/>
          <c:showBubbleSize val="0"/>
        </c:dLbls>
        <c:gapWidth val="65"/>
        <c:overlap val="0"/>
        <c:axId val="902492943"/>
        <c:axId val="274546266"/>
      </c:barChart>
      <c:catAx>
        <c:axId val="902492943"/>
        <c:scaling>
          <c:orientation val="minMax"/>
        </c:scaling>
        <c:delete val="0"/>
        <c:axPos val="b"/>
        <c:majorTickMark val="none"/>
        <c:minorTickMark val="none"/>
        <c:tickLblPos val="nextTo"/>
        <c:spPr>
          <a:noFill/>
          <a:ln w="19050" cap="flat" cmpd="sng" algn="ctr">
            <a:solidFill>
              <a:schemeClr val="dk1">
                <a:lumMod val="75000"/>
                <a:lumOff val="25000"/>
              </a:schemeClr>
            </a:solidFill>
            <a:round/>
          </a:ln>
          <a:effectLst/>
        </c:spPr>
        <c:txPr>
          <a:bodyPr rot="-60000000" spcFirstLastPara="0"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p>
        </c:txPr>
        <c:crossAx val="274546266"/>
        <c:crosses val="autoZero"/>
        <c:auto val="1"/>
        <c:lblAlgn val="ctr"/>
        <c:lblOffset val="100"/>
        <c:noMultiLvlLbl val="0"/>
      </c:catAx>
      <c:valAx>
        <c:axId val="27454626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crossAx val="90249294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coverage</a:t>
            </a:r>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dLbl>
              <c:idx val="2"/>
              <c:layout>
                <c:manualLayout>
                  <c:x val="0.0771926112918456"/>
                  <c:y val="-0.0051393075926580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'!$P$5:$R$5</c:f>
              <c:strCache>
                <c:ptCount val="3"/>
                <c:pt idx="0">
                  <c:v>Test coverage</c:v>
                </c:pt>
                <c:pt idx="1">
                  <c:v>NT</c:v>
                </c:pt>
                <c:pt idx="2">
                  <c:v>NA</c:v>
                </c:pt>
              </c:strCache>
            </c:strRef>
          </c:cat>
          <c:val>
            <c:numRef>
              <c:f>'Test Report '!$P$6:$R$6</c:f>
              <c:numCache>
                <c:formatCode>0.00%</c:formatCode>
                <c:ptCount val="3"/>
                <c:pt idx="0">
                  <c:v>0.948717948717949</c:v>
                </c:pt>
                <c:pt idx="1">
                  <c:v>0.0256410256410256</c:v>
                </c:pt>
                <c:pt idx="2">
                  <c:v>0.0256410256410256</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success coverage</a:t>
            </a:r>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ctr"/>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'!$P$8:$Q$8</c:f>
              <c:strCache>
                <c:ptCount val="2"/>
                <c:pt idx="0">
                  <c:v>Test success coverage</c:v>
                </c:pt>
                <c:pt idx="1">
                  <c:v>Fail Rate</c:v>
                </c:pt>
              </c:strCache>
            </c:strRef>
          </c:cat>
          <c:val>
            <c:numRef>
              <c:f>'Test Report '!$P$9:$Q$9</c:f>
              <c:numCache>
                <c:formatCode>0%</c:formatCode>
                <c:ptCount val="2"/>
                <c:pt idx="0">
                  <c:v>0.486486486486487</c:v>
                </c:pt>
                <c:pt idx="1">
                  <c:v>0.513513513513513</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QC activities</a:t>
            </a:r>
          </a:p>
        </c:rich>
      </c:tx>
      <c:layout>
        <c:manualLayout>
          <c:xMode val="edge"/>
          <c:yMode val="edge"/>
          <c:x val="0.104776762184554"/>
          <c:y val="0.054727793696275"/>
        </c:manualLayout>
      </c:layout>
      <c:overlay val="0"/>
      <c:spPr>
        <a:noFill/>
        <a:ln>
          <a:noFill/>
        </a:ln>
        <a:effectLst/>
      </c:spPr>
    </c:title>
    <c:autoTitleDeleted val="0"/>
    <c:plotArea>
      <c:layout/>
      <c:pieChart>
        <c:varyColors val="1"/>
        <c:ser>
          <c:idx val="0"/>
          <c:order val="0"/>
          <c:tx>
            <c:strRef>
              <c:f>'Test Report '!$Q$14</c:f>
              <c:strCache>
                <c:ptCount val="1"/>
                <c:pt idx="0">
                  <c:v>Quantity</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Lbls>
            <c:dLbl>
              <c:idx val="0"/>
              <c:delete val="1"/>
            </c:dLbl>
            <c:dLbl>
              <c:idx val="1"/>
              <c:delete val="1"/>
            </c:dLbl>
            <c:dLbl>
              <c:idx val="2"/>
              <c:delete val="1"/>
            </c:dLbl>
            <c:dLbl>
              <c:idx val="3"/>
              <c:delete val="1"/>
            </c:dLbl>
            <c:dLbl>
              <c:idx val="5"/>
              <c:layout>
                <c:manualLayout>
                  <c:x val="0.00143094354113832"/>
                  <c:y val="0.128597018702256"/>
                </c:manualLayout>
              </c:layout>
              <c:dLblPos val="bestFit"/>
              <c:showLegendKey val="1"/>
              <c:showVal val="0"/>
              <c:showCatName val="0"/>
              <c:showSerName val="0"/>
              <c:showPercent val="1"/>
              <c:showBubbleSize val="1"/>
              <c:extLst>
                <c:ext xmlns:c15="http://schemas.microsoft.com/office/drawing/2012/chart" uri="{CE6537A1-D6FC-4f65-9D91-7224C49458BB}">
                  <c15:layout/>
                </c:ext>
              </c:extLst>
            </c:dLbl>
            <c:dLbl>
              <c:idx val="6"/>
              <c:delete val="1"/>
            </c:dLbl>
            <c:dLbl>
              <c:idx val="7"/>
              <c:delete val="1"/>
            </c:dLbl>
            <c:dLbl>
              <c:idx val="8"/>
              <c:delete val="1"/>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bestFit"/>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'!$P$15:$P$23</c:f>
              <c:strCache>
                <c:ptCount val="9"/>
                <c:pt idx="0">
                  <c:v>Document Review</c:v>
                </c:pt>
                <c:pt idx="1">
                  <c:v>Code Review</c:v>
                </c:pt>
                <c:pt idx="2">
                  <c:v>Design Review</c:v>
                </c:pt>
                <c:pt idx="3">
                  <c:v>Unit Test</c:v>
                </c:pt>
                <c:pt idx="4">
                  <c:v>Integration Test</c:v>
                </c:pt>
                <c:pt idx="5">
                  <c:v>System Test</c:v>
                </c:pt>
                <c:pt idx="6">
                  <c:v>Acceptance Test</c:v>
                </c:pt>
                <c:pt idx="7">
                  <c:v>Audit</c:v>
                </c:pt>
                <c:pt idx="8">
                  <c:v>Inspection</c:v>
                </c:pt>
              </c:strCache>
            </c:strRef>
          </c:cat>
          <c:val>
            <c:numRef>
              <c:f>'Test Report '!$R$15:$R$23</c:f>
              <c:numCache>
                <c:formatCode>0%</c:formatCode>
                <c:ptCount val="9"/>
                <c:pt idx="0">
                  <c:v>0</c:v>
                </c:pt>
                <c:pt idx="1">
                  <c:v>0</c:v>
                </c:pt>
                <c:pt idx="2">
                  <c:v>0</c:v>
                </c:pt>
                <c:pt idx="3">
                  <c:v>0</c:v>
                </c:pt>
                <c:pt idx="4">
                  <c:v>0.944444444444444</c:v>
                </c:pt>
                <c:pt idx="5">
                  <c:v>0.0555555555555556</c:v>
                </c:pt>
                <c:pt idx="6">
                  <c:v>0</c:v>
                </c:pt>
                <c:pt idx="7">
                  <c:v>0</c:v>
                </c:pt>
                <c:pt idx="8">
                  <c:v>0</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1.png"/><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171823</xdr:colOff>
      <xdr:row>0</xdr:row>
      <xdr:rowOff>97118</xdr:rowOff>
    </xdr:from>
    <xdr:to>
      <xdr:col>0</xdr:col>
      <xdr:colOff>1057648</xdr:colOff>
      <xdr:row>0</xdr:row>
      <xdr:rowOff>544793</xdr:rowOff>
    </xdr:to>
    <xdr:pic>
      <xdr:nvPicPr>
        <xdr:cNvPr id="3" name="Picture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71450" y="96520"/>
          <a:ext cx="885825" cy="4476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171823</xdr:colOff>
      <xdr:row>0</xdr:row>
      <xdr:rowOff>97118</xdr:rowOff>
    </xdr:from>
    <xdr:to>
      <xdr:col>0</xdr:col>
      <xdr:colOff>1057648</xdr:colOff>
      <xdr:row>0</xdr:row>
      <xdr:rowOff>544793</xdr:rowOff>
    </xdr:to>
    <xdr:pic>
      <xdr:nvPicPr>
        <xdr:cNvPr id="2" name="Picture 1"/>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171450" y="96520"/>
          <a:ext cx="885825" cy="447675"/>
        </a:xfrm>
        <a:prstGeom prst="rect">
          <a:avLst/>
        </a:prstGeom>
      </xdr:spPr>
    </xdr:pic>
    <xdr:clientData/>
  </xdr:twoCellAnchor>
  <xdr:twoCellAnchor>
    <xdr:from>
      <xdr:col>7</xdr:col>
      <xdr:colOff>140970</xdr:colOff>
      <xdr:row>0</xdr:row>
      <xdr:rowOff>6350</xdr:rowOff>
    </xdr:from>
    <xdr:to>
      <xdr:col>12</xdr:col>
      <xdr:colOff>761365</xdr:colOff>
      <xdr:row>10</xdr:row>
      <xdr:rowOff>148590</xdr:rowOff>
    </xdr:to>
    <xdr:graphicFrame>
      <xdr:nvGraphicFramePr>
        <xdr:cNvPr id="6" name="Chart 5"/>
        <xdr:cNvGraphicFramePr/>
      </xdr:nvGraphicFramePr>
      <xdr:xfrm>
        <a:off x="8408670" y="6350"/>
        <a:ext cx="4297045" cy="24091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105410</xdr:colOff>
      <xdr:row>10</xdr:row>
      <xdr:rowOff>167005</xdr:rowOff>
    </xdr:from>
    <xdr:to>
      <xdr:col>12</xdr:col>
      <xdr:colOff>753110</xdr:colOff>
      <xdr:row>24</xdr:row>
      <xdr:rowOff>76200</xdr:rowOff>
    </xdr:to>
    <xdr:graphicFrame>
      <xdr:nvGraphicFramePr>
        <xdr:cNvPr id="7" name="Chart 6"/>
        <xdr:cNvGraphicFramePr/>
      </xdr:nvGraphicFramePr>
      <xdr:xfrm>
        <a:off x="8373110" y="2433955"/>
        <a:ext cx="4324350" cy="248729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148590</xdr:colOff>
      <xdr:row>23</xdr:row>
      <xdr:rowOff>106045</xdr:rowOff>
    </xdr:from>
    <xdr:to>
      <xdr:col>12</xdr:col>
      <xdr:colOff>758825</xdr:colOff>
      <xdr:row>36</xdr:row>
      <xdr:rowOff>161290</xdr:rowOff>
    </xdr:to>
    <xdr:graphicFrame>
      <xdr:nvGraphicFramePr>
        <xdr:cNvPr id="8" name="Chart 7"/>
        <xdr:cNvGraphicFramePr/>
      </xdr:nvGraphicFramePr>
      <xdr:xfrm>
        <a:off x="8416290" y="4766945"/>
        <a:ext cx="4286885" cy="244919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785495</xdr:colOff>
      <xdr:row>24</xdr:row>
      <xdr:rowOff>43180</xdr:rowOff>
    </xdr:from>
    <xdr:to>
      <xdr:col>18</xdr:col>
      <xdr:colOff>182880</xdr:colOff>
      <xdr:row>36</xdr:row>
      <xdr:rowOff>170180</xdr:rowOff>
    </xdr:to>
    <xdr:graphicFrame>
      <xdr:nvGraphicFramePr>
        <xdr:cNvPr id="3" name="Chart 2"/>
        <xdr:cNvGraphicFramePr/>
      </xdr:nvGraphicFramePr>
      <xdr:xfrm>
        <a:off x="12729845" y="4888230"/>
        <a:ext cx="4097020" cy="23368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194235</xdr:colOff>
      <xdr:row>0</xdr:row>
      <xdr:rowOff>22412</xdr:rowOff>
    </xdr:from>
    <xdr:to>
      <xdr:col>1</xdr:col>
      <xdr:colOff>549648</xdr:colOff>
      <xdr:row>0</xdr:row>
      <xdr:rowOff>470087</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93675" y="22225"/>
          <a:ext cx="882650" cy="44767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154305</xdr:colOff>
      <xdr:row>0</xdr:row>
      <xdr:rowOff>53340</xdr:rowOff>
    </xdr:from>
    <xdr:to>
      <xdr:col>0</xdr:col>
      <xdr:colOff>1040130</xdr:colOff>
      <xdr:row>0</xdr:row>
      <xdr:rowOff>501015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4305" y="53340"/>
          <a:ext cx="885825" cy="447675"/>
        </a:xfrm>
        <a:prstGeom prst="rect">
          <a:avLst/>
        </a:prstGeom>
      </xdr:spPr>
    </xdr:pic>
    <xdr:clientData/>
  </xdr:twoCellAnchor>
  <xdr:twoCellAnchor>
    <xdr:from>
      <xdr:col>4</xdr:col>
      <xdr:colOff>7620</xdr:colOff>
      <xdr:row>11</xdr:row>
      <xdr:rowOff>381635</xdr:rowOff>
    </xdr:from>
    <xdr:to>
      <xdr:col>4</xdr:col>
      <xdr:colOff>3065145</xdr:colOff>
      <xdr:row>11</xdr:row>
      <xdr:rowOff>1217295</xdr:rowOff>
    </xdr:to>
    <xdr:grpSp>
      <xdr:nvGrpSpPr>
        <xdr:cNvPr id="4" name="Group 3"/>
        <xdr:cNvGrpSpPr/>
      </xdr:nvGrpSpPr>
      <xdr:grpSpPr>
        <a:xfrm>
          <a:off x="6076315" y="2870835"/>
          <a:ext cx="3057525" cy="835660"/>
          <a:chOff x="5697" y="50"/>
          <a:chExt cx="2711" cy="1339"/>
        </a:xfrm>
      </xdr:grpSpPr>
      <xdr:grpSp>
        <xdr:nvGrpSpPr>
          <xdr:cNvPr id="6" name="Group 5"/>
          <xdr:cNvGrpSpPr/>
        </xdr:nvGrpSpPr>
        <xdr:grpSpPr>
          <a:xfrm rot="0">
            <a:off x="5697" y="50"/>
            <a:ext cx="2711" cy="1339"/>
            <a:chOff x="4517" y="500"/>
            <a:chExt cx="2711" cy="1339"/>
          </a:xfrm>
        </xdr:grpSpPr>
        <xdr:sp>
          <xdr:nvSpPr>
            <xdr:cNvPr id="7" name="Rectangles 6"/>
            <xdr:cNvSpPr/>
          </xdr:nvSpPr>
          <xdr:spPr>
            <a:xfrm>
              <a:off x="4517" y="500"/>
              <a:ext cx="2711" cy="1339"/>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nvGrpSpPr>
            <xdr:cNvPr id="8" name="Group 7"/>
            <xdr:cNvGrpSpPr/>
          </xdr:nvGrpSpPr>
          <xdr:grpSpPr>
            <a:xfrm>
              <a:off x="4570" y="520"/>
              <a:ext cx="2557" cy="950"/>
              <a:chOff x="4870" y="520"/>
              <a:chExt cx="2557" cy="950"/>
            </a:xfrm>
          </xdr:grpSpPr>
          <xdr:sp>
            <xdr:nvSpPr>
              <xdr:cNvPr id="9" name="Rectangles 8"/>
              <xdr:cNvSpPr/>
            </xdr:nvSpPr>
            <xdr:spPr>
              <a:xfrm>
                <a:off x="4870" y="1090"/>
                <a:ext cx="686"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Organisation</a:t>
                </a:r>
                <a:endParaRPr lang="en-US" sz="800"/>
              </a:p>
            </xdr:txBody>
          </xdr:sp>
          <xdr:sp>
            <xdr:nvSpPr>
              <xdr:cNvPr id="10" name="Rectangles 9"/>
              <xdr:cNvSpPr/>
            </xdr:nvSpPr>
            <xdr:spPr>
              <a:xfrm>
                <a:off x="5450" y="1086"/>
                <a:ext cx="493"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Services</a:t>
                </a:r>
                <a:endParaRPr lang="en-US" sz="800"/>
              </a:p>
            </xdr:txBody>
          </xdr:sp>
          <xdr:sp>
            <xdr:nvSpPr>
              <xdr:cNvPr id="11" name="Rectangles 10"/>
              <xdr:cNvSpPr/>
            </xdr:nvSpPr>
            <xdr:spPr>
              <a:xfrm>
                <a:off x="5870" y="1088"/>
                <a:ext cx="574"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Geography</a:t>
                </a:r>
                <a:endParaRPr lang="en-US" sz="800"/>
              </a:p>
            </xdr:txBody>
          </xdr:sp>
          <xdr:sp>
            <xdr:nvSpPr>
              <xdr:cNvPr id="12" name="Rectangles 11"/>
              <xdr:cNvSpPr/>
            </xdr:nvSpPr>
            <xdr:spPr>
              <a:xfrm>
                <a:off x="6437" y="1083"/>
                <a:ext cx="521"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Premises</a:t>
                </a:r>
                <a:endParaRPr lang="en-US" sz="800"/>
              </a:p>
            </xdr:txBody>
          </xdr:sp>
          <xdr:sp>
            <xdr:nvSpPr>
              <xdr:cNvPr id="13" name="Text Box 12"/>
              <xdr:cNvSpPr txBox="1"/>
            </xdr:nvSpPr>
            <xdr:spPr>
              <a:xfrm>
                <a:off x="5690" y="520"/>
                <a:ext cx="1737" cy="431"/>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en-US" sz="1100"/>
                  <a:t>the left of menu</a:t>
                </a:r>
                <a:endParaRPr lang="en-US" sz="1100"/>
              </a:p>
            </xdr:txBody>
          </xdr:sp>
        </xdr:grpSp>
      </xdr:grpSp>
      <xdr:sp>
        <xdr:nvSpPr>
          <xdr:cNvPr id="26" name="Curved Left Arrow 25"/>
          <xdr:cNvSpPr/>
        </xdr:nvSpPr>
        <xdr:spPr>
          <a:xfrm>
            <a:off x="7968" y="186"/>
            <a:ext cx="280" cy="369"/>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solidFill>
                <a:schemeClr val="tx1"/>
              </a:solidFill>
            </a:endParaRPr>
          </a:p>
        </xdr:txBody>
      </xdr:sp>
    </xdr:grpSp>
    <xdr:clientData/>
  </xdr:twoCellAnchor>
  <xdr:twoCellAnchor>
    <xdr:from>
      <xdr:col>4</xdr:col>
      <xdr:colOff>98425</xdr:colOff>
      <xdr:row>15</xdr:row>
      <xdr:rowOff>673100</xdr:rowOff>
    </xdr:from>
    <xdr:to>
      <xdr:col>4</xdr:col>
      <xdr:colOff>2994660</xdr:colOff>
      <xdr:row>15</xdr:row>
      <xdr:rowOff>1637030</xdr:rowOff>
    </xdr:to>
    <xdr:grpSp>
      <xdr:nvGrpSpPr>
        <xdr:cNvPr id="91" name="Group 90"/>
        <xdr:cNvGrpSpPr/>
      </xdr:nvGrpSpPr>
      <xdr:grpSpPr>
        <a:xfrm>
          <a:off x="6167120" y="7677150"/>
          <a:ext cx="2896235" cy="963930"/>
          <a:chOff x="5690" y="50"/>
          <a:chExt cx="3680" cy="2036"/>
        </a:xfrm>
      </xdr:grpSpPr>
      <xdr:grpSp>
        <xdr:nvGrpSpPr>
          <xdr:cNvPr id="92" name="Group 91"/>
          <xdr:cNvGrpSpPr/>
        </xdr:nvGrpSpPr>
        <xdr:grpSpPr>
          <a:xfrm>
            <a:off x="5690" y="50"/>
            <a:ext cx="3680" cy="2036"/>
            <a:chOff x="5690" y="50"/>
            <a:chExt cx="3680" cy="2036"/>
          </a:xfrm>
        </xdr:grpSpPr>
        <xdr:grpSp>
          <xdr:nvGrpSpPr>
            <xdr:cNvPr id="93" name="Group 92"/>
            <xdr:cNvGrpSpPr/>
          </xdr:nvGrpSpPr>
          <xdr:grpSpPr>
            <a:xfrm>
              <a:off x="5690" y="50"/>
              <a:ext cx="3680" cy="2036"/>
              <a:chOff x="4510" y="500"/>
              <a:chExt cx="3680" cy="2036"/>
            </a:xfrm>
          </xdr:grpSpPr>
          <xdr:sp>
            <xdr:nvSpPr>
              <xdr:cNvPr id="94" name="Rectangles 93"/>
              <xdr:cNvSpPr/>
            </xdr:nvSpPr>
            <xdr:spPr>
              <a:xfrm>
                <a:off x="4510" y="500"/>
                <a:ext cx="3680" cy="203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nvGrpSpPr>
              <xdr:cNvPr id="95" name="Group 94"/>
              <xdr:cNvGrpSpPr/>
            </xdr:nvGrpSpPr>
            <xdr:grpSpPr>
              <a:xfrm>
                <a:off x="4570" y="518"/>
                <a:ext cx="3081" cy="956"/>
                <a:chOff x="4870" y="518"/>
                <a:chExt cx="3081" cy="956"/>
              </a:xfrm>
            </xdr:grpSpPr>
            <xdr:sp>
              <xdr:nvSpPr>
                <xdr:cNvPr id="96" name="Rectangles 95"/>
                <xdr:cNvSpPr/>
              </xdr:nvSpPr>
              <xdr:spPr>
                <a:xfrm>
                  <a:off x="4870" y="1090"/>
                  <a:ext cx="924"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Organisation</a:t>
                  </a:r>
                  <a:endParaRPr lang="en-US" sz="800"/>
                </a:p>
              </xdr:txBody>
            </xdr:sp>
            <xdr:sp>
              <xdr:nvSpPr>
                <xdr:cNvPr id="97" name="Rectangles 96"/>
                <xdr:cNvSpPr/>
              </xdr:nvSpPr>
              <xdr:spPr>
                <a:xfrm>
                  <a:off x="5743" y="1083"/>
                  <a:ext cx="638"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Services</a:t>
                  </a:r>
                  <a:endParaRPr lang="en-US" sz="800"/>
                </a:p>
              </xdr:txBody>
            </xdr:sp>
            <xdr:sp>
              <xdr:nvSpPr>
                <xdr:cNvPr id="98" name="Rectangles 97"/>
                <xdr:cNvSpPr/>
              </xdr:nvSpPr>
              <xdr:spPr>
                <a:xfrm>
                  <a:off x="6285" y="1094"/>
                  <a:ext cx="752"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Geography</a:t>
                  </a:r>
                  <a:endParaRPr lang="en-US" sz="800"/>
                </a:p>
              </xdr:txBody>
            </xdr:sp>
            <xdr:sp>
              <xdr:nvSpPr>
                <xdr:cNvPr id="99" name="Rectangles 98"/>
                <xdr:cNvSpPr/>
              </xdr:nvSpPr>
              <xdr:spPr>
                <a:xfrm>
                  <a:off x="6959" y="1087"/>
                  <a:ext cx="695" cy="3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Premises</a:t>
                  </a:r>
                  <a:endParaRPr lang="en-US" sz="800"/>
                </a:p>
              </xdr:txBody>
            </xdr:sp>
            <xdr:sp>
              <xdr:nvSpPr>
                <xdr:cNvPr id="100" name="Text Box 99"/>
                <xdr:cNvSpPr txBox="1"/>
              </xdr:nvSpPr>
              <xdr:spPr>
                <a:xfrm>
                  <a:off x="5687" y="518"/>
                  <a:ext cx="2264" cy="397"/>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en-US" sz="1100"/>
                    <a:t>the left of menu</a:t>
                  </a:r>
                  <a:endParaRPr lang="en-US" sz="1100"/>
                </a:p>
              </xdr:txBody>
            </xdr:sp>
          </xdr:grpSp>
        </xdr:grpSp>
        <xdr:grpSp>
          <xdr:nvGrpSpPr>
            <xdr:cNvPr id="101" name="Group 100"/>
            <xdr:cNvGrpSpPr/>
          </xdr:nvGrpSpPr>
          <xdr:grpSpPr>
            <a:xfrm>
              <a:off x="6674" y="1177"/>
              <a:ext cx="1552" cy="712"/>
              <a:chOff x="8254" y="1067"/>
              <a:chExt cx="1552" cy="712"/>
            </a:xfrm>
          </xdr:grpSpPr>
          <xdr:sp>
            <xdr:nvSpPr>
              <xdr:cNvPr id="102" name="Rectangles 101"/>
              <xdr:cNvSpPr/>
            </xdr:nvSpPr>
            <xdr:spPr>
              <a:xfrm>
                <a:off x="8254" y="1067"/>
                <a:ext cx="1549" cy="33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600">
                    <a:solidFill>
                      <a:schemeClr val="bg1"/>
                    </a:solidFill>
                  </a:rPr>
                  <a:t>Programme Maintenance</a:t>
                </a:r>
                <a:endParaRPr lang="en-US" sz="600">
                  <a:solidFill>
                    <a:schemeClr val="bg1"/>
                  </a:solidFill>
                </a:endParaRPr>
              </a:p>
            </xdr:txBody>
          </xdr:sp>
          <xdr:sp>
            <xdr:nvSpPr>
              <xdr:cNvPr id="103" name="Rectangles 102"/>
              <xdr:cNvSpPr/>
            </xdr:nvSpPr>
            <xdr:spPr>
              <a:xfrm>
                <a:off x="8257" y="1449"/>
                <a:ext cx="1549" cy="33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600">
                    <a:solidFill>
                      <a:schemeClr val="bg1"/>
                    </a:solidFill>
                  </a:rPr>
                  <a:t> Service Maintenance</a:t>
                </a:r>
                <a:endParaRPr lang="en-US" sz="600">
                  <a:solidFill>
                    <a:schemeClr val="bg1"/>
                  </a:solidFill>
                </a:endParaRPr>
              </a:p>
            </xdr:txBody>
          </xdr:sp>
        </xdr:grpSp>
      </xdr:grpSp>
      <xdr:sp>
        <xdr:nvSpPr>
          <xdr:cNvPr id="113" name="Curved Left Arrow 112"/>
          <xdr:cNvSpPr/>
        </xdr:nvSpPr>
        <xdr:spPr>
          <a:xfrm>
            <a:off x="8370" y="229"/>
            <a:ext cx="280" cy="369"/>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solidFill>
                <a:schemeClr val="tx1"/>
              </a:solidFill>
            </a:endParaRPr>
          </a:p>
        </xdr:txBody>
      </xdr:sp>
    </xdr:grpSp>
    <xdr:clientData/>
  </xdr:twoCellAnchor>
  <xdr:twoCellAnchor>
    <xdr:from>
      <xdr:col>4</xdr:col>
      <xdr:colOff>135890</xdr:colOff>
      <xdr:row>16</xdr:row>
      <xdr:rowOff>448310</xdr:rowOff>
    </xdr:from>
    <xdr:to>
      <xdr:col>4</xdr:col>
      <xdr:colOff>3129280</xdr:colOff>
      <xdr:row>16</xdr:row>
      <xdr:rowOff>1938020</xdr:rowOff>
    </xdr:to>
    <xdr:grpSp>
      <xdr:nvGrpSpPr>
        <xdr:cNvPr id="114" name="Group 113"/>
        <xdr:cNvGrpSpPr/>
      </xdr:nvGrpSpPr>
      <xdr:grpSpPr>
        <a:xfrm>
          <a:off x="6204585" y="9154160"/>
          <a:ext cx="2993390" cy="1489710"/>
          <a:chOff x="5690" y="-422"/>
          <a:chExt cx="3969" cy="3166"/>
        </a:xfrm>
      </xdr:grpSpPr>
      <xdr:grpSp>
        <xdr:nvGrpSpPr>
          <xdr:cNvPr id="115" name="Group 114"/>
          <xdr:cNvGrpSpPr/>
        </xdr:nvGrpSpPr>
        <xdr:grpSpPr>
          <a:xfrm>
            <a:off x="5690" y="-422"/>
            <a:ext cx="3969" cy="3166"/>
            <a:chOff x="5690" y="-422"/>
            <a:chExt cx="3969" cy="3166"/>
          </a:xfrm>
        </xdr:grpSpPr>
        <xdr:grpSp>
          <xdr:nvGrpSpPr>
            <xdr:cNvPr id="116" name="Group 115"/>
            <xdr:cNvGrpSpPr/>
          </xdr:nvGrpSpPr>
          <xdr:grpSpPr>
            <a:xfrm>
              <a:off x="5690" y="-422"/>
              <a:ext cx="3969" cy="3166"/>
              <a:chOff x="4510" y="28"/>
              <a:chExt cx="3969" cy="3166"/>
            </a:xfrm>
          </xdr:grpSpPr>
          <xdr:sp>
            <xdr:nvSpPr>
              <xdr:cNvPr id="117" name="Rectangles 116"/>
              <xdr:cNvSpPr/>
            </xdr:nvSpPr>
            <xdr:spPr>
              <a:xfrm>
                <a:off x="4510" y="500"/>
                <a:ext cx="3969" cy="26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nvGrpSpPr>
              <xdr:cNvPr id="118" name="Group 117"/>
              <xdr:cNvGrpSpPr/>
            </xdr:nvGrpSpPr>
            <xdr:grpSpPr>
              <a:xfrm>
                <a:off x="4561" y="28"/>
                <a:ext cx="3090" cy="1098"/>
                <a:chOff x="4861" y="28"/>
                <a:chExt cx="3090" cy="1098"/>
              </a:xfrm>
            </xdr:grpSpPr>
            <xdr:sp>
              <xdr:nvSpPr>
                <xdr:cNvPr id="119" name="Rectangles 118"/>
                <xdr:cNvSpPr/>
              </xdr:nvSpPr>
              <xdr:spPr>
                <a:xfrm>
                  <a:off x="4861" y="709"/>
                  <a:ext cx="993" cy="3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Organisation</a:t>
                  </a:r>
                  <a:endParaRPr lang="en-US" sz="800"/>
                </a:p>
              </xdr:txBody>
            </xdr:sp>
            <xdr:sp>
              <xdr:nvSpPr>
                <xdr:cNvPr id="120" name="Rectangles 119"/>
                <xdr:cNvSpPr/>
              </xdr:nvSpPr>
              <xdr:spPr>
                <a:xfrm>
                  <a:off x="5711" y="731"/>
                  <a:ext cx="755" cy="3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Services</a:t>
                  </a:r>
                  <a:endParaRPr lang="en-US" sz="800"/>
                </a:p>
              </xdr:txBody>
            </xdr:sp>
            <xdr:sp>
              <xdr:nvSpPr>
                <xdr:cNvPr id="121" name="Rectangles 120"/>
                <xdr:cNvSpPr/>
              </xdr:nvSpPr>
              <xdr:spPr>
                <a:xfrm>
                  <a:off x="6317" y="740"/>
                  <a:ext cx="882" cy="3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Geography</a:t>
                  </a:r>
                  <a:endParaRPr lang="en-US" sz="800"/>
                </a:p>
              </xdr:txBody>
            </xdr:sp>
            <xdr:sp>
              <xdr:nvSpPr>
                <xdr:cNvPr id="122" name="Rectangles 121"/>
                <xdr:cNvSpPr/>
              </xdr:nvSpPr>
              <xdr:spPr>
                <a:xfrm>
                  <a:off x="7099" y="745"/>
                  <a:ext cx="724" cy="3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800"/>
                    <a:t>Premises</a:t>
                  </a:r>
                  <a:endParaRPr lang="en-US" sz="800"/>
                </a:p>
              </xdr:txBody>
            </xdr:sp>
            <xdr:sp>
              <xdr:nvSpPr>
                <xdr:cNvPr id="123" name="Text Box 122"/>
                <xdr:cNvSpPr txBox="1"/>
              </xdr:nvSpPr>
              <xdr:spPr>
                <a:xfrm>
                  <a:off x="5687" y="28"/>
                  <a:ext cx="2264" cy="5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en-US" sz="1100"/>
                    <a:t>the left of menu</a:t>
                  </a:r>
                  <a:endParaRPr lang="en-US" sz="1100"/>
                </a:p>
              </xdr:txBody>
            </xdr:sp>
          </xdr:grpSp>
        </xdr:grpSp>
        <xdr:cxnSp>
          <xdr:nvCxnSpPr>
            <xdr:cNvPr id="128" name="Straight Arrow Connector 127"/>
            <xdr:cNvCxnSpPr>
              <a:stCxn id="121" idx="2"/>
            </xdr:cNvCxnSpPr>
          </xdr:nvCxnSpPr>
          <xdr:spPr>
            <a:xfrm>
              <a:off x="7638" y="671"/>
              <a:ext cx="0" cy="350"/>
            </a:xfrm>
            <a:prstGeom prst="straightConnector1">
              <a:avLst/>
            </a:prstGeom>
            <a:ln w="28575">
              <a:solidFill>
                <a:srgbClr val="C0000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29" name="Group 128"/>
            <xdr:cNvGrpSpPr/>
          </xdr:nvGrpSpPr>
          <xdr:grpSpPr>
            <a:xfrm>
              <a:off x="6711" y="1049"/>
              <a:ext cx="1837" cy="1540"/>
              <a:chOff x="6711" y="1049"/>
              <a:chExt cx="1837" cy="1540"/>
            </a:xfrm>
          </xdr:grpSpPr>
          <xdr:grpSp>
            <xdr:nvGrpSpPr>
              <xdr:cNvPr id="130" name="Group 129"/>
              <xdr:cNvGrpSpPr/>
            </xdr:nvGrpSpPr>
            <xdr:grpSpPr>
              <a:xfrm>
                <a:off x="6711" y="1049"/>
                <a:ext cx="1819" cy="745"/>
                <a:chOff x="8231" y="79"/>
                <a:chExt cx="1819" cy="745"/>
              </a:xfrm>
            </xdr:grpSpPr>
            <xdr:sp>
              <xdr:nvSpPr>
                <xdr:cNvPr id="131" name="Rectangles 130"/>
                <xdr:cNvSpPr/>
              </xdr:nvSpPr>
              <xdr:spPr>
                <a:xfrm>
                  <a:off x="8231" y="79"/>
                  <a:ext cx="1819" cy="33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600">
                      <a:solidFill>
                        <a:sysClr val="windowText" lastClr="000000"/>
                      </a:solidFill>
                    </a:rPr>
                    <a:t>Trust Regions</a:t>
                  </a:r>
                  <a:endParaRPr lang="en-US" sz="600">
                    <a:solidFill>
                      <a:sysClr val="windowText" lastClr="000000"/>
                    </a:solidFill>
                  </a:endParaRPr>
                </a:p>
              </xdr:txBody>
            </xdr:sp>
            <xdr:sp>
              <xdr:nvSpPr>
                <xdr:cNvPr id="132" name="Rectangles 131"/>
                <xdr:cNvSpPr/>
              </xdr:nvSpPr>
              <xdr:spPr>
                <a:xfrm>
                  <a:off x="8235" y="494"/>
                  <a:ext cx="1808" cy="33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600">
                      <a:solidFill>
                        <a:sysClr val="windowText" lastClr="000000"/>
                      </a:solidFill>
                      <a:sym typeface="+mn-ea"/>
                    </a:rPr>
                    <a:t>Trust Districts Maintenances</a:t>
                  </a:r>
                  <a:endParaRPr lang="en-US" sz="600">
                    <a:solidFill>
                      <a:sysClr val="windowText" lastClr="000000"/>
                    </a:solidFill>
                    <a:sym typeface="+mn-ea"/>
                  </a:endParaRPr>
                </a:p>
              </xdr:txBody>
            </xdr:sp>
          </xdr:grpSp>
          <xdr:grpSp>
            <xdr:nvGrpSpPr>
              <xdr:cNvPr id="133" name="Group 132"/>
              <xdr:cNvGrpSpPr/>
            </xdr:nvGrpSpPr>
            <xdr:grpSpPr>
              <a:xfrm>
                <a:off x="6729" y="1880"/>
                <a:ext cx="1819" cy="709"/>
                <a:chOff x="8239" y="120"/>
                <a:chExt cx="1819" cy="709"/>
              </a:xfrm>
            </xdr:grpSpPr>
            <xdr:sp>
              <xdr:nvSpPr>
                <xdr:cNvPr id="134" name="Rectangles 133"/>
                <xdr:cNvSpPr/>
              </xdr:nvSpPr>
              <xdr:spPr>
                <a:xfrm>
                  <a:off x="8239" y="120"/>
                  <a:ext cx="1819" cy="33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600">
                      <a:solidFill>
                        <a:sysClr val="windowText" lastClr="000000"/>
                      </a:solidFill>
                    </a:rPr>
                    <a:t>Government Office Region </a:t>
                  </a:r>
                  <a:endParaRPr lang="en-US" sz="600">
                    <a:solidFill>
                      <a:sysClr val="windowText" lastClr="000000"/>
                    </a:solidFill>
                  </a:endParaRPr>
                </a:p>
              </xdr:txBody>
            </xdr:sp>
            <xdr:sp>
              <xdr:nvSpPr>
                <xdr:cNvPr id="135" name="Rectangles 134"/>
                <xdr:cNvSpPr/>
              </xdr:nvSpPr>
              <xdr:spPr>
                <a:xfrm>
                  <a:off x="8246" y="499"/>
                  <a:ext cx="1808" cy="33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600">
                      <a:solidFill>
                        <a:sysClr val="windowText" lastClr="000000"/>
                      </a:solidFill>
                      <a:sym typeface="+mn-ea"/>
                    </a:rPr>
                    <a:t>List and View</a:t>
                  </a:r>
                  <a:endParaRPr lang="en-US" sz="600">
                    <a:solidFill>
                      <a:sysClr val="windowText" lastClr="000000"/>
                    </a:solidFill>
                  </a:endParaRPr>
                </a:p>
                <a:p>
                  <a:pPr algn="l"/>
                  <a:endParaRPr lang="en-US" sz="600">
                    <a:solidFill>
                      <a:sysClr val="windowText" lastClr="000000"/>
                    </a:solidFill>
                  </a:endParaRPr>
                </a:p>
              </xdr:txBody>
            </xdr:sp>
          </xdr:grpSp>
        </xdr:grpSp>
      </xdr:grpSp>
      <xdr:sp>
        <xdr:nvSpPr>
          <xdr:cNvPr id="136" name="Curved Left Arrow 135"/>
          <xdr:cNvSpPr/>
        </xdr:nvSpPr>
        <xdr:spPr>
          <a:xfrm>
            <a:off x="8130" y="-122"/>
            <a:ext cx="280" cy="369"/>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solidFill>
                <a:schemeClr val="tx1"/>
              </a:solidFill>
            </a:endParaRPr>
          </a:p>
        </xdr:txBody>
      </xdr:sp>
    </xdr:grpSp>
    <xdr:clientData/>
  </xdr:twoCellAnchor>
  <xdr:twoCellAnchor>
    <xdr:from>
      <xdr:col>4</xdr:col>
      <xdr:colOff>772795</xdr:colOff>
      <xdr:row>19</xdr:row>
      <xdr:rowOff>697865</xdr:rowOff>
    </xdr:from>
    <xdr:to>
      <xdr:col>4</xdr:col>
      <xdr:colOff>3092450</xdr:colOff>
      <xdr:row>19</xdr:row>
      <xdr:rowOff>2416810</xdr:rowOff>
    </xdr:to>
    <xdr:pic>
      <xdr:nvPicPr>
        <xdr:cNvPr id="152" name="image27.png"/>
        <xdr:cNvPicPr preferRelativeResize="0"/>
      </xdr:nvPicPr>
      <xdr:blipFill>
        <a:blip r:embed="rId2"/>
        <a:srcRect/>
        <a:stretch>
          <a:fillRect/>
        </a:stretch>
      </xdr:blipFill>
      <xdr:spPr>
        <a:xfrm>
          <a:off x="6841490" y="11765915"/>
          <a:ext cx="2319655" cy="1718945"/>
        </a:xfrm>
        <a:prstGeom prst="rect">
          <a:avLst/>
        </a:prstGeom>
      </xdr:spPr>
    </xdr:pic>
    <xdr:clientData/>
  </xdr:twoCellAnchor>
  <xdr:twoCellAnchor>
    <xdr:from>
      <xdr:col>4</xdr:col>
      <xdr:colOff>1868805</xdr:colOff>
      <xdr:row>20</xdr:row>
      <xdr:rowOff>564515</xdr:rowOff>
    </xdr:from>
    <xdr:to>
      <xdr:col>4</xdr:col>
      <xdr:colOff>2789555</xdr:colOff>
      <xdr:row>20</xdr:row>
      <xdr:rowOff>1232535</xdr:rowOff>
    </xdr:to>
    <xdr:pic>
      <xdr:nvPicPr>
        <xdr:cNvPr id="153" name="image27.png"/>
        <xdr:cNvPicPr preferRelativeResize="0"/>
      </xdr:nvPicPr>
      <xdr:blipFill>
        <a:blip r:embed="rId2"/>
        <a:srcRect l="84591" t="7835" r="-1101" b="72819"/>
        <a:stretch>
          <a:fillRect/>
        </a:stretch>
      </xdr:blipFill>
      <xdr:spPr>
        <a:xfrm>
          <a:off x="7937500" y="14096365"/>
          <a:ext cx="920750" cy="668020"/>
        </a:xfrm>
        <a:prstGeom prst="rect">
          <a:avLst/>
        </a:prstGeom>
      </xdr:spPr>
    </xdr:pic>
    <xdr:clientData/>
  </xdr:twoCellAnchor>
  <xdr:twoCellAnchor>
    <xdr:from>
      <xdr:col>4</xdr:col>
      <xdr:colOff>360045</xdr:colOff>
      <xdr:row>23</xdr:row>
      <xdr:rowOff>553720</xdr:rowOff>
    </xdr:from>
    <xdr:to>
      <xdr:col>4</xdr:col>
      <xdr:colOff>3009265</xdr:colOff>
      <xdr:row>23</xdr:row>
      <xdr:rowOff>1049020</xdr:rowOff>
    </xdr:to>
    <xdr:grpSp>
      <xdr:nvGrpSpPr>
        <xdr:cNvPr id="155" name="Group 154"/>
        <xdr:cNvGrpSpPr/>
      </xdr:nvGrpSpPr>
      <xdr:grpSpPr>
        <a:xfrm>
          <a:off x="6428740" y="18460720"/>
          <a:ext cx="2649220" cy="495300"/>
          <a:chOff x="8450" y="19956"/>
          <a:chExt cx="6532" cy="1660"/>
        </a:xfrm>
      </xdr:grpSpPr>
      <xdr:pic>
        <xdr:nvPicPr>
          <xdr:cNvPr id="156" name="image27.png"/>
          <xdr:cNvPicPr preferRelativeResize="0"/>
        </xdr:nvPicPr>
        <xdr:blipFill>
          <a:blip r:embed="rId2"/>
          <a:srcRect t="15269" r="41189" b="65945"/>
          <a:stretch>
            <a:fillRect/>
          </a:stretch>
        </xdr:blipFill>
        <xdr:spPr>
          <a:xfrm>
            <a:off x="8450" y="19956"/>
            <a:ext cx="6532" cy="1661"/>
          </a:xfrm>
          <a:prstGeom prst="rect">
            <a:avLst/>
          </a:prstGeom>
        </xdr:spPr>
      </xdr:pic>
      <xdr:sp>
        <xdr:nvSpPr>
          <xdr:cNvPr id="157" name="Isosceles Triangle 156"/>
          <xdr:cNvSpPr/>
        </xdr:nvSpPr>
        <xdr:spPr>
          <a:xfrm flipV="1">
            <a:off x="10300" y="20110"/>
            <a:ext cx="370" cy="28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4</xdr:col>
      <xdr:colOff>1437005</xdr:colOff>
      <xdr:row>30</xdr:row>
      <xdr:rowOff>949325</xdr:rowOff>
    </xdr:from>
    <xdr:to>
      <xdr:col>4</xdr:col>
      <xdr:colOff>2973070</xdr:colOff>
      <xdr:row>30</xdr:row>
      <xdr:rowOff>1393825</xdr:rowOff>
    </xdr:to>
    <xdr:pic>
      <xdr:nvPicPr>
        <xdr:cNvPr id="3" name="image27.png"/>
        <xdr:cNvPicPr preferRelativeResize="0"/>
      </xdr:nvPicPr>
      <xdr:blipFill>
        <a:blip r:embed="rId2"/>
        <a:srcRect l="72767" t="3605" r="-315" b="83522"/>
        <a:stretch>
          <a:fillRect/>
        </a:stretch>
      </xdr:blipFill>
      <xdr:spPr>
        <a:xfrm>
          <a:off x="7505700" y="28146375"/>
          <a:ext cx="1536065" cy="444500"/>
        </a:xfrm>
        <a:prstGeom prst="rect">
          <a:avLst/>
        </a:prstGeom>
      </xdr:spPr>
    </xdr:pic>
    <xdr:clientData/>
  </xdr:twoCellAnchor>
  <xdr:twoCellAnchor>
    <xdr:from>
      <xdr:col>4</xdr:col>
      <xdr:colOff>923925</xdr:colOff>
      <xdr:row>47</xdr:row>
      <xdr:rowOff>436880</xdr:rowOff>
    </xdr:from>
    <xdr:to>
      <xdr:col>4</xdr:col>
      <xdr:colOff>3133090</xdr:colOff>
      <xdr:row>47</xdr:row>
      <xdr:rowOff>2039620</xdr:rowOff>
    </xdr:to>
    <xdr:pic>
      <xdr:nvPicPr>
        <xdr:cNvPr id="5" name="image40.png"/>
        <xdr:cNvPicPr preferRelativeResize="0"/>
      </xdr:nvPicPr>
      <xdr:blipFill>
        <a:blip r:embed="rId3"/>
        <a:srcRect/>
        <a:stretch>
          <a:fillRect/>
        </a:stretch>
      </xdr:blipFill>
      <xdr:spPr>
        <a:xfrm>
          <a:off x="6992620" y="55802530"/>
          <a:ext cx="2209165" cy="1602740"/>
        </a:xfrm>
        <a:prstGeom prst="rect">
          <a:avLst/>
        </a:prstGeom>
      </xdr:spPr>
    </xdr:pic>
    <xdr:clientData/>
  </xdr:twoCellAnchor>
  <xdr:twoCellAnchor>
    <xdr:from>
      <xdr:col>4</xdr:col>
      <xdr:colOff>360680</xdr:colOff>
      <xdr:row>35</xdr:row>
      <xdr:rowOff>1155065</xdr:rowOff>
    </xdr:from>
    <xdr:to>
      <xdr:col>4</xdr:col>
      <xdr:colOff>2910205</xdr:colOff>
      <xdr:row>35</xdr:row>
      <xdr:rowOff>2706370</xdr:rowOff>
    </xdr:to>
    <xdr:pic>
      <xdr:nvPicPr>
        <xdr:cNvPr id="17" name="image50.png"/>
        <xdr:cNvPicPr preferRelativeResize="0"/>
      </xdr:nvPicPr>
      <xdr:blipFill>
        <a:blip r:embed="rId4"/>
        <a:srcRect/>
        <a:stretch>
          <a:fillRect/>
        </a:stretch>
      </xdr:blipFill>
      <xdr:spPr>
        <a:xfrm>
          <a:off x="6429375" y="35083115"/>
          <a:ext cx="2549525" cy="1551305"/>
        </a:xfrm>
        <a:prstGeom prst="rect">
          <a:avLst/>
        </a:prstGeom>
      </xdr:spPr>
    </xdr:pic>
    <xdr:clientData/>
  </xdr:twoCellAnchor>
  <xdr:twoCellAnchor>
    <xdr:from>
      <xdr:col>4</xdr:col>
      <xdr:colOff>180340</xdr:colOff>
      <xdr:row>51</xdr:row>
      <xdr:rowOff>810895</xdr:rowOff>
    </xdr:from>
    <xdr:to>
      <xdr:col>4</xdr:col>
      <xdr:colOff>3115310</xdr:colOff>
      <xdr:row>51</xdr:row>
      <xdr:rowOff>2009140</xdr:rowOff>
    </xdr:to>
    <xdr:pic>
      <xdr:nvPicPr>
        <xdr:cNvPr id="18" name="image41.png"/>
        <xdr:cNvPicPr preferRelativeResize="0"/>
      </xdr:nvPicPr>
      <xdr:blipFill>
        <a:blip r:embed="rId5"/>
        <a:srcRect/>
        <a:stretch>
          <a:fillRect/>
        </a:stretch>
      </xdr:blipFill>
      <xdr:spPr>
        <a:xfrm>
          <a:off x="6249035" y="63345695"/>
          <a:ext cx="2934970" cy="1198245"/>
        </a:xfrm>
        <a:prstGeom prst="rect">
          <a:avLst/>
        </a:prstGeom>
      </xdr:spPr>
    </xdr:pic>
    <xdr:clientData/>
  </xdr:twoCellAnchor>
  <xdr:twoCellAnchor>
    <xdr:from>
      <xdr:col>4</xdr:col>
      <xdr:colOff>154305</xdr:colOff>
      <xdr:row>33</xdr:row>
      <xdr:rowOff>465455</xdr:rowOff>
    </xdr:from>
    <xdr:to>
      <xdr:col>4</xdr:col>
      <xdr:colOff>3042285</xdr:colOff>
      <xdr:row>33</xdr:row>
      <xdr:rowOff>2104390</xdr:rowOff>
    </xdr:to>
    <xdr:grpSp>
      <xdr:nvGrpSpPr>
        <xdr:cNvPr id="21" name="Group 20"/>
        <xdr:cNvGrpSpPr/>
      </xdr:nvGrpSpPr>
      <xdr:grpSpPr>
        <a:xfrm>
          <a:off x="6223000" y="30742255"/>
          <a:ext cx="2887980" cy="1638935"/>
          <a:chOff x="9681" y="43289"/>
          <a:chExt cx="9278" cy="5266"/>
        </a:xfrm>
      </xdr:grpSpPr>
      <xdr:pic>
        <xdr:nvPicPr>
          <xdr:cNvPr id="14" name="image57.png"/>
          <xdr:cNvPicPr preferRelativeResize="0"/>
        </xdr:nvPicPr>
        <xdr:blipFill>
          <a:blip r:embed="rId6"/>
          <a:srcRect/>
          <a:stretch>
            <a:fillRect/>
          </a:stretch>
        </xdr:blipFill>
        <xdr:spPr>
          <a:xfrm>
            <a:off x="9681" y="43289"/>
            <a:ext cx="9278" cy="5267"/>
          </a:xfrm>
          <a:prstGeom prst="rect">
            <a:avLst/>
          </a:prstGeom>
        </xdr:spPr>
      </xdr:pic>
      <xdr:sp>
        <xdr:nvSpPr>
          <xdr:cNvPr id="15" name="Rectangles 14"/>
          <xdr:cNvSpPr/>
        </xdr:nvSpPr>
        <xdr:spPr>
          <a:xfrm>
            <a:off x="13621" y="45192"/>
            <a:ext cx="615" cy="214"/>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sp>
        <xdr:nvSpPr>
          <xdr:cNvPr id="19" name="Rectangles 18"/>
          <xdr:cNvSpPr/>
        </xdr:nvSpPr>
        <xdr:spPr>
          <a:xfrm>
            <a:off x="13339" y="46627"/>
            <a:ext cx="615" cy="214"/>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20" name="Rectangles 19"/>
          <xdr:cNvSpPr/>
        </xdr:nvSpPr>
        <xdr:spPr>
          <a:xfrm>
            <a:off x="17855" y="44804"/>
            <a:ext cx="615" cy="214"/>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xdr:from>
      <xdr:col>4</xdr:col>
      <xdr:colOff>300990</xdr:colOff>
      <xdr:row>37</xdr:row>
      <xdr:rowOff>175260</xdr:rowOff>
    </xdr:from>
    <xdr:to>
      <xdr:col>4</xdr:col>
      <xdr:colOff>2745740</xdr:colOff>
      <xdr:row>37</xdr:row>
      <xdr:rowOff>1838960</xdr:rowOff>
    </xdr:to>
    <xdr:grpSp>
      <xdr:nvGrpSpPr>
        <xdr:cNvPr id="24" name="Group 23"/>
        <xdr:cNvGrpSpPr/>
      </xdr:nvGrpSpPr>
      <xdr:grpSpPr>
        <a:xfrm>
          <a:off x="6369685" y="38853110"/>
          <a:ext cx="2444750" cy="1663700"/>
          <a:chOff x="10017" y="56619"/>
          <a:chExt cx="3850" cy="2620"/>
        </a:xfrm>
      </xdr:grpSpPr>
      <xdr:pic>
        <xdr:nvPicPr>
          <xdr:cNvPr id="22" name="image50.png"/>
          <xdr:cNvPicPr preferRelativeResize="0"/>
        </xdr:nvPicPr>
        <xdr:blipFill>
          <a:blip r:embed="rId4"/>
          <a:srcRect/>
          <a:stretch>
            <a:fillRect/>
          </a:stretch>
        </xdr:blipFill>
        <xdr:spPr>
          <a:xfrm>
            <a:off x="10017" y="56619"/>
            <a:ext cx="3851" cy="2621"/>
          </a:xfrm>
          <a:prstGeom prst="rect">
            <a:avLst/>
          </a:prstGeom>
        </xdr:spPr>
      </xdr:pic>
      <xdr:sp>
        <xdr:nvSpPr>
          <xdr:cNvPr id="23" name="Rectangles 22"/>
          <xdr:cNvSpPr/>
        </xdr:nvSpPr>
        <xdr:spPr>
          <a:xfrm>
            <a:off x="10082" y="57470"/>
            <a:ext cx="1789" cy="177"/>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grpSp>
    <xdr:clientData/>
  </xdr:twoCellAnchor>
  <xdr:twoCellAnchor>
    <xdr:from>
      <xdr:col>4</xdr:col>
      <xdr:colOff>473710</xdr:colOff>
      <xdr:row>45</xdr:row>
      <xdr:rowOff>1186180</xdr:rowOff>
    </xdr:from>
    <xdr:to>
      <xdr:col>4</xdr:col>
      <xdr:colOff>2940050</xdr:colOff>
      <xdr:row>45</xdr:row>
      <xdr:rowOff>2726055</xdr:rowOff>
    </xdr:to>
    <xdr:grpSp>
      <xdr:nvGrpSpPr>
        <xdr:cNvPr id="31" name="Group 30"/>
        <xdr:cNvGrpSpPr/>
      </xdr:nvGrpSpPr>
      <xdr:grpSpPr>
        <a:xfrm>
          <a:off x="6542405" y="53484780"/>
          <a:ext cx="2466340" cy="1539875"/>
          <a:chOff x="10380" y="79308"/>
          <a:chExt cx="3884" cy="2316"/>
        </a:xfrm>
      </xdr:grpSpPr>
      <xdr:grpSp>
        <xdr:nvGrpSpPr>
          <xdr:cNvPr id="29" name="Group 28"/>
          <xdr:cNvGrpSpPr/>
        </xdr:nvGrpSpPr>
        <xdr:grpSpPr>
          <a:xfrm>
            <a:off x="10380" y="79308"/>
            <a:ext cx="3884" cy="2317"/>
            <a:chOff x="9543" y="77791"/>
            <a:chExt cx="9410" cy="5622"/>
          </a:xfrm>
        </xdr:grpSpPr>
        <xdr:pic>
          <xdr:nvPicPr>
            <xdr:cNvPr id="27" name="image44.png"/>
            <xdr:cNvPicPr preferRelativeResize="0"/>
          </xdr:nvPicPr>
          <xdr:blipFill>
            <a:blip r:embed="rId7"/>
            <a:srcRect/>
            <a:stretch>
              <a:fillRect/>
            </a:stretch>
          </xdr:blipFill>
          <xdr:spPr>
            <a:xfrm>
              <a:off x="9543" y="77791"/>
              <a:ext cx="9411" cy="5622"/>
            </a:xfrm>
            <a:prstGeom prst="rect">
              <a:avLst/>
            </a:prstGeom>
          </xdr:spPr>
        </xdr:pic>
        <xdr:sp>
          <xdr:nvSpPr>
            <xdr:cNvPr id="28" name="Rectangles 27"/>
            <xdr:cNvSpPr/>
          </xdr:nvSpPr>
          <xdr:spPr>
            <a:xfrm>
              <a:off x="16165" y="78164"/>
              <a:ext cx="1000" cy="518"/>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grpSp>
      <xdr:sp>
        <xdr:nvSpPr>
          <xdr:cNvPr id="30" name="Rectangles 29"/>
          <xdr:cNvSpPr/>
        </xdr:nvSpPr>
        <xdr:spPr>
          <a:xfrm>
            <a:off x="11615" y="79460"/>
            <a:ext cx="587" cy="178"/>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xdr:from>
      <xdr:col>8</xdr:col>
      <xdr:colOff>68580</xdr:colOff>
      <xdr:row>33</xdr:row>
      <xdr:rowOff>165735</xdr:rowOff>
    </xdr:from>
    <xdr:to>
      <xdr:col>8</xdr:col>
      <xdr:colOff>3240405</xdr:colOff>
      <xdr:row>33</xdr:row>
      <xdr:rowOff>1663065</xdr:rowOff>
    </xdr:to>
    <xdr:grpSp>
      <xdr:nvGrpSpPr>
        <xdr:cNvPr id="36" name="Group 35"/>
        <xdr:cNvGrpSpPr/>
      </xdr:nvGrpSpPr>
      <xdr:grpSpPr>
        <a:xfrm>
          <a:off x="11563350" y="30442535"/>
          <a:ext cx="3171825" cy="1497330"/>
          <a:chOff x="18303" y="42566"/>
          <a:chExt cx="4996" cy="2358"/>
        </a:xfrm>
      </xdr:grpSpPr>
      <xdr:pic>
        <xdr:nvPicPr>
          <xdr:cNvPr id="33" name="Picture 32" descr="WinXPPro-2023-02-21-07-40-18"/>
          <xdr:cNvPicPr>
            <a:picLocks noChangeAspect="1"/>
          </xdr:cNvPicPr>
        </xdr:nvPicPr>
        <xdr:blipFill>
          <a:blip r:embed="rId8"/>
          <a:srcRect l="3240" t="44335" r="61863" b="21805"/>
          <a:stretch>
            <a:fillRect/>
          </a:stretch>
        </xdr:blipFill>
        <xdr:spPr>
          <a:xfrm>
            <a:off x="18303" y="42566"/>
            <a:ext cx="4996" cy="2358"/>
          </a:xfrm>
          <a:prstGeom prst="rect">
            <a:avLst/>
          </a:prstGeom>
        </xdr:spPr>
      </xdr:pic>
      <xdr:sp>
        <xdr:nvSpPr>
          <xdr:cNvPr id="34" name="Rectangles 33"/>
          <xdr:cNvSpPr/>
        </xdr:nvSpPr>
        <xdr:spPr>
          <a:xfrm>
            <a:off x="22542" y="44638"/>
            <a:ext cx="288" cy="261"/>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35" name="Rectangles 34"/>
          <xdr:cNvSpPr/>
        </xdr:nvSpPr>
        <xdr:spPr>
          <a:xfrm>
            <a:off x="22516" y="43509"/>
            <a:ext cx="288" cy="261"/>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xdr:from>
      <xdr:col>8</xdr:col>
      <xdr:colOff>60325</xdr:colOff>
      <xdr:row>37</xdr:row>
      <xdr:rowOff>361950</xdr:rowOff>
    </xdr:from>
    <xdr:to>
      <xdr:col>8</xdr:col>
      <xdr:colOff>3231515</xdr:colOff>
      <xdr:row>37</xdr:row>
      <xdr:rowOff>1859280</xdr:rowOff>
    </xdr:to>
    <xdr:grpSp>
      <xdr:nvGrpSpPr>
        <xdr:cNvPr id="38" name="Group 37"/>
        <xdr:cNvGrpSpPr/>
      </xdr:nvGrpSpPr>
      <xdr:grpSpPr>
        <a:xfrm>
          <a:off x="11555095" y="39039800"/>
          <a:ext cx="3171190" cy="1497330"/>
          <a:chOff x="18186" y="56803"/>
          <a:chExt cx="4994" cy="2358"/>
        </a:xfrm>
      </xdr:grpSpPr>
      <xdr:pic>
        <xdr:nvPicPr>
          <xdr:cNvPr id="32" name="Picture 31" descr="WinXPPro-2023-02-21-07-40-18"/>
          <xdr:cNvPicPr>
            <a:picLocks noChangeAspect="1"/>
          </xdr:cNvPicPr>
        </xdr:nvPicPr>
        <xdr:blipFill>
          <a:blip r:embed="rId8"/>
          <a:srcRect l="3240" t="44335" r="61863" b="21805"/>
          <a:stretch>
            <a:fillRect/>
          </a:stretch>
        </xdr:blipFill>
        <xdr:spPr>
          <a:xfrm>
            <a:off x="18186" y="56803"/>
            <a:ext cx="4995" cy="2358"/>
          </a:xfrm>
          <a:prstGeom prst="rect">
            <a:avLst/>
          </a:prstGeom>
        </xdr:spPr>
      </xdr:pic>
      <xdr:sp>
        <xdr:nvSpPr>
          <xdr:cNvPr id="37" name="Rectangles 36"/>
          <xdr:cNvSpPr/>
        </xdr:nvSpPr>
        <xdr:spPr>
          <a:xfrm>
            <a:off x="18234" y="57795"/>
            <a:ext cx="4531" cy="218"/>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xdr:from>
      <xdr:col>8</xdr:col>
      <xdr:colOff>144145</xdr:colOff>
      <xdr:row>40</xdr:row>
      <xdr:rowOff>39370</xdr:rowOff>
    </xdr:from>
    <xdr:to>
      <xdr:col>8</xdr:col>
      <xdr:colOff>3296920</xdr:colOff>
      <xdr:row>40</xdr:row>
      <xdr:rowOff>1400810</xdr:rowOff>
    </xdr:to>
    <xdr:grpSp>
      <xdr:nvGrpSpPr>
        <xdr:cNvPr id="41" name="Group 40"/>
        <xdr:cNvGrpSpPr/>
      </xdr:nvGrpSpPr>
      <xdr:grpSpPr>
        <a:xfrm>
          <a:off x="11638915" y="44051220"/>
          <a:ext cx="3152775" cy="1361440"/>
          <a:chOff x="18004" y="64753"/>
          <a:chExt cx="4966" cy="2144"/>
        </a:xfrm>
      </xdr:grpSpPr>
      <xdr:pic>
        <xdr:nvPicPr>
          <xdr:cNvPr id="39" name="Picture 38" descr="WinXPPro-2023-02-21-09-26-37"/>
          <xdr:cNvPicPr>
            <a:picLocks noChangeAspect="1"/>
          </xdr:cNvPicPr>
        </xdr:nvPicPr>
        <xdr:blipFill>
          <a:blip r:embed="rId9"/>
          <a:srcRect l="1166" t="57983" r="64391" b="11440"/>
          <a:stretch>
            <a:fillRect/>
          </a:stretch>
        </xdr:blipFill>
        <xdr:spPr>
          <a:xfrm>
            <a:off x="18004" y="64753"/>
            <a:ext cx="4953" cy="2144"/>
          </a:xfrm>
          <a:prstGeom prst="rect">
            <a:avLst/>
          </a:prstGeom>
        </xdr:spPr>
      </xdr:pic>
      <xdr:sp>
        <xdr:nvSpPr>
          <xdr:cNvPr id="40" name="Rectangles 39"/>
          <xdr:cNvSpPr/>
        </xdr:nvSpPr>
        <xdr:spPr>
          <a:xfrm>
            <a:off x="18356" y="65070"/>
            <a:ext cx="4614" cy="31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grpSp>
    <xdr:clientData/>
  </xdr:twoCellAnchor>
  <xdr:twoCellAnchor>
    <xdr:from>
      <xdr:col>8</xdr:col>
      <xdr:colOff>147320</xdr:colOff>
      <xdr:row>30</xdr:row>
      <xdr:rowOff>22225</xdr:rowOff>
    </xdr:from>
    <xdr:to>
      <xdr:col>8</xdr:col>
      <xdr:colOff>2889250</xdr:colOff>
      <xdr:row>30</xdr:row>
      <xdr:rowOff>1100455</xdr:rowOff>
    </xdr:to>
    <xdr:grpSp>
      <xdr:nvGrpSpPr>
        <xdr:cNvPr id="44" name="Group 43"/>
        <xdr:cNvGrpSpPr/>
      </xdr:nvGrpSpPr>
      <xdr:grpSpPr>
        <a:xfrm>
          <a:off x="11642090" y="27219275"/>
          <a:ext cx="2741930" cy="1078230"/>
          <a:chOff x="18323" y="39654"/>
          <a:chExt cx="4318" cy="1698"/>
        </a:xfrm>
      </xdr:grpSpPr>
      <xdr:pic>
        <xdr:nvPicPr>
          <xdr:cNvPr id="42" name="Picture 41" descr="WinXPPro-2023-02-21-09-32-40"/>
          <xdr:cNvPicPr>
            <a:picLocks noChangeAspect="1"/>
          </xdr:cNvPicPr>
        </xdr:nvPicPr>
        <xdr:blipFill>
          <a:blip r:embed="rId10"/>
          <a:srcRect t="34353" r="64122" b="36750"/>
          <a:stretch>
            <a:fillRect/>
          </a:stretch>
        </xdr:blipFill>
        <xdr:spPr>
          <a:xfrm>
            <a:off x="18323" y="39654"/>
            <a:ext cx="4318" cy="1698"/>
          </a:xfrm>
          <a:prstGeom prst="rect">
            <a:avLst/>
          </a:prstGeom>
        </xdr:spPr>
      </xdr:pic>
      <xdr:sp>
        <xdr:nvSpPr>
          <xdr:cNvPr id="43" name="Rectangles 42"/>
          <xdr:cNvSpPr/>
        </xdr:nvSpPr>
        <xdr:spPr>
          <a:xfrm>
            <a:off x="18628" y="39986"/>
            <a:ext cx="1371" cy="171"/>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grpSp>
    <xdr:clientData/>
  </xdr:twoCellAnchor>
  <xdr:twoCellAnchor>
    <xdr:from>
      <xdr:col>8</xdr:col>
      <xdr:colOff>82550</xdr:colOff>
      <xdr:row>31</xdr:row>
      <xdr:rowOff>67945</xdr:rowOff>
    </xdr:from>
    <xdr:to>
      <xdr:col>8</xdr:col>
      <xdr:colOff>3150870</xdr:colOff>
      <xdr:row>31</xdr:row>
      <xdr:rowOff>1043305</xdr:rowOff>
    </xdr:to>
    <xdr:grpSp>
      <xdr:nvGrpSpPr>
        <xdr:cNvPr id="47" name="Group 46"/>
        <xdr:cNvGrpSpPr/>
      </xdr:nvGrpSpPr>
      <xdr:grpSpPr>
        <a:xfrm>
          <a:off x="11577320" y="28712795"/>
          <a:ext cx="3068320" cy="975360"/>
          <a:chOff x="18221" y="42012"/>
          <a:chExt cx="4832" cy="1536"/>
        </a:xfrm>
      </xdr:grpSpPr>
      <xdr:pic>
        <xdr:nvPicPr>
          <xdr:cNvPr id="45" name="Picture 44" descr="WinXPPro-2023-02-21-09-37-06"/>
          <xdr:cNvPicPr>
            <a:picLocks noChangeAspect="1"/>
          </xdr:cNvPicPr>
        </xdr:nvPicPr>
        <xdr:blipFill>
          <a:blip r:embed="rId11"/>
          <a:srcRect l="1358" t="35268" r="64837" b="42663"/>
          <a:stretch>
            <a:fillRect/>
          </a:stretch>
        </xdr:blipFill>
        <xdr:spPr>
          <a:xfrm>
            <a:off x="18221" y="42012"/>
            <a:ext cx="4832" cy="1537"/>
          </a:xfrm>
          <a:prstGeom prst="rect">
            <a:avLst/>
          </a:prstGeom>
        </xdr:spPr>
      </xdr:pic>
      <xdr:sp>
        <xdr:nvSpPr>
          <xdr:cNvPr id="46" name="Rectangles 45"/>
          <xdr:cNvSpPr/>
        </xdr:nvSpPr>
        <xdr:spPr>
          <a:xfrm>
            <a:off x="18249" y="42309"/>
            <a:ext cx="1685" cy="241"/>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xdr:from>
      <xdr:col>4</xdr:col>
      <xdr:colOff>1437005</xdr:colOff>
      <xdr:row>31</xdr:row>
      <xdr:rowOff>949325</xdr:rowOff>
    </xdr:from>
    <xdr:to>
      <xdr:col>4</xdr:col>
      <xdr:colOff>2973070</xdr:colOff>
      <xdr:row>31</xdr:row>
      <xdr:rowOff>1393825</xdr:rowOff>
    </xdr:to>
    <xdr:pic>
      <xdr:nvPicPr>
        <xdr:cNvPr id="48" name="image27.png"/>
        <xdr:cNvPicPr preferRelativeResize="0"/>
      </xdr:nvPicPr>
      <xdr:blipFill>
        <a:blip r:embed="rId2"/>
        <a:srcRect l="72767" t="3605" r="-315" b="83522"/>
        <a:stretch>
          <a:fillRect/>
        </a:stretch>
      </xdr:blipFill>
      <xdr:spPr>
        <a:xfrm>
          <a:off x="7505700" y="29594175"/>
          <a:ext cx="1536065" cy="444500"/>
        </a:xfrm>
        <a:prstGeom prst="rect">
          <a:avLst/>
        </a:prstGeom>
      </xdr:spPr>
    </xdr:pic>
    <xdr:clientData/>
  </xdr:twoCellAnchor>
  <xdr:twoCellAnchor>
    <xdr:from>
      <xdr:col>8</xdr:col>
      <xdr:colOff>6350</xdr:colOff>
      <xdr:row>21</xdr:row>
      <xdr:rowOff>175260</xdr:rowOff>
    </xdr:from>
    <xdr:to>
      <xdr:col>8</xdr:col>
      <xdr:colOff>3159125</xdr:colOff>
      <xdr:row>21</xdr:row>
      <xdr:rowOff>1239520</xdr:rowOff>
    </xdr:to>
    <xdr:grpSp>
      <xdr:nvGrpSpPr>
        <xdr:cNvPr id="51" name="Group 50"/>
        <xdr:cNvGrpSpPr/>
      </xdr:nvGrpSpPr>
      <xdr:grpSpPr>
        <a:xfrm>
          <a:off x="11501120" y="14996160"/>
          <a:ext cx="3152775" cy="1064260"/>
          <a:chOff x="18133" y="25167"/>
          <a:chExt cx="5208" cy="1758"/>
        </a:xfrm>
      </xdr:grpSpPr>
      <xdr:pic>
        <xdr:nvPicPr>
          <xdr:cNvPr id="49" name="Picture 48" descr="WinXPPro-2023-02-21-09-53-22"/>
          <xdr:cNvPicPr>
            <a:picLocks noChangeAspect="1"/>
          </xdr:cNvPicPr>
        </xdr:nvPicPr>
        <xdr:blipFill>
          <a:blip r:embed="rId12"/>
          <a:srcRect l="2698" t="36371" r="49902" b="30651"/>
          <a:stretch>
            <a:fillRect/>
          </a:stretch>
        </xdr:blipFill>
        <xdr:spPr>
          <a:xfrm>
            <a:off x="18133" y="25167"/>
            <a:ext cx="5209" cy="1759"/>
          </a:xfrm>
          <a:prstGeom prst="rect">
            <a:avLst/>
          </a:prstGeom>
        </xdr:spPr>
      </xdr:pic>
      <xdr:sp>
        <xdr:nvSpPr>
          <xdr:cNvPr id="50" name="Rectangles 49"/>
          <xdr:cNvSpPr/>
        </xdr:nvSpPr>
        <xdr:spPr>
          <a:xfrm>
            <a:off x="18270" y="25743"/>
            <a:ext cx="4986" cy="228"/>
          </a:xfrm>
          <a:prstGeom prst="rect">
            <a:avLst/>
          </a:prstGeom>
          <a:noFill/>
          <a:ln>
            <a:solidFill>
              <a:srgbClr val="FF0000"/>
            </a:solidFill>
          </a:ln>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grpSp>
    <xdr:clientData/>
  </xdr:twoCellAnchor>
  <xdr:twoCellAnchor editAs="oneCell">
    <xdr:from>
      <xdr:col>8</xdr:col>
      <xdr:colOff>167005</xdr:colOff>
      <xdr:row>22</xdr:row>
      <xdr:rowOff>107950</xdr:rowOff>
    </xdr:from>
    <xdr:to>
      <xdr:col>8</xdr:col>
      <xdr:colOff>2860675</xdr:colOff>
      <xdr:row>22</xdr:row>
      <xdr:rowOff>1115060</xdr:rowOff>
    </xdr:to>
    <xdr:pic>
      <xdr:nvPicPr>
        <xdr:cNvPr id="52" name="Picture 51" descr="WinXPPro-2023-02-21-10-03-25"/>
        <xdr:cNvPicPr>
          <a:picLocks noChangeAspect="1"/>
        </xdr:cNvPicPr>
      </xdr:nvPicPr>
      <xdr:blipFill>
        <a:blip r:embed="rId13"/>
        <a:srcRect l="2254" t="31044" r="58624" b="39008"/>
        <a:stretch>
          <a:fillRect/>
        </a:stretch>
      </xdr:blipFill>
      <xdr:spPr>
        <a:xfrm>
          <a:off x="11661775" y="16541750"/>
          <a:ext cx="2693670" cy="1007110"/>
        </a:xfrm>
        <a:prstGeom prst="rect">
          <a:avLst/>
        </a:prstGeom>
      </xdr:spPr>
    </xdr:pic>
    <xdr:clientData/>
  </xdr:twoCellAnchor>
  <xdr:twoCellAnchor>
    <xdr:from>
      <xdr:col>7</xdr:col>
      <xdr:colOff>200660</xdr:colOff>
      <xdr:row>23</xdr:row>
      <xdr:rowOff>84455</xdr:rowOff>
    </xdr:from>
    <xdr:to>
      <xdr:col>8</xdr:col>
      <xdr:colOff>3230245</xdr:colOff>
      <xdr:row>23</xdr:row>
      <xdr:rowOff>1100455</xdr:rowOff>
    </xdr:to>
    <xdr:grpSp>
      <xdr:nvGrpSpPr>
        <xdr:cNvPr id="55" name="Group 54"/>
        <xdr:cNvGrpSpPr/>
      </xdr:nvGrpSpPr>
      <xdr:grpSpPr>
        <a:xfrm>
          <a:off x="11151235" y="17991455"/>
          <a:ext cx="3573780" cy="1016000"/>
          <a:chOff x="17549" y="28666"/>
          <a:chExt cx="5629" cy="1600"/>
        </a:xfrm>
      </xdr:grpSpPr>
      <xdr:pic>
        <xdr:nvPicPr>
          <xdr:cNvPr id="53" name="Picture 52"/>
          <xdr:cNvPicPr>
            <a:picLocks noChangeAspect="1"/>
          </xdr:cNvPicPr>
        </xdr:nvPicPr>
        <xdr:blipFill>
          <a:blip r:embed="rId14"/>
          <a:srcRect l="2412" t="30822" r="50350" b="41564"/>
          <a:stretch>
            <a:fillRect/>
          </a:stretch>
        </xdr:blipFill>
        <xdr:spPr>
          <a:xfrm>
            <a:off x="17549" y="28666"/>
            <a:ext cx="5608" cy="1600"/>
          </a:xfrm>
          <a:prstGeom prst="rect">
            <a:avLst/>
          </a:prstGeom>
          <a:noFill/>
          <a:ln w="9525">
            <a:noFill/>
          </a:ln>
        </xdr:spPr>
      </xdr:pic>
      <xdr:sp>
        <xdr:nvSpPr>
          <xdr:cNvPr id="54" name="Rectangles 53"/>
          <xdr:cNvSpPr/>
        </xdr:nvSpPr>
        <xdr:spPr>
          <a:xfrm>
            <a:off x="20740" y="29265"/>
            <a:ext cx="2439" cy="231"/>
          </a:xfrm>
          <a:prstGeom prst="rect">
            <a:avLst/>
          </a:prstGeom>
          <a:noFill/>
          <a:ln>
            <a:solidFill>
              <a:srgbClr val="FF0000"/>
            </a:solidFill>
          </a:ln>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editAs="oneCell">
    <xdr:from>
      <xdr:col>8</xdr:col>
      <xdr:colOff>238125</xdr:colOff>
      <xdr:row>15</xdr:row>
      <xdr:rowOff>180340</xdr:rowOff>
    </xdr:from>
    <xdr:to>
      <xdr:col>8</xdr:col>
      <xdr:colOff>2616200</xdr:colOff>
      <xdr:row>15</xdr:row>
      <xdr:rowOff>1163320</xdr:rowOff>
    </xdr:to>
    <xdr:pic>
      <xdr:nvPicPr>
        <xdr:cNvPr id="56" name="Picture 55"/>
        <xdr:cNvPicPr>
          <a:picLocks noChangeAspect="1"/>
        </xdr:cNvPicPr>
      </xdr:nvPicPr>
      <xdr:blipFill>
        <a:blip r:embed="rId15"/>
        <a:srcRect l="2741" t="24195" r="75421" b="57266"/>
        <a:stretch>
          <a:fillRect/>
        </a:stretch>
      </xdr:blipFill>
      <xdr:spPr>
        <a:xfrm>
          <a:off x="11732895" y="7184390"/>
          <a:ext cx="2378075" cy="982980"/>
        </a:xfrm>
        <a:prstGeom prst="rect">
          <a:avLst/>
        </a:prstGeom>
        <a:noFill/>
        <a:ln w="9525">
          <a:noFill/>
        </a:ln>
      </xdr:spPr>
    </xdr:pic>
    <xdr:clientData/>
  </xdr:twoCellAnchor>
  <xdr:twoCellAnchor editAs="oneCell">
    <xdr:from>
      <xdr:col>8</xdr:col>
      <xdr:colOff>174625</xdr:colOff>
      <xdr:row>16</xdr:row>
      <xdr:rowOff>303530</xdr:rowOff>
    </xdr:from>
    <xdr:to>
      <xdr:col>8</xdr:col>
      <xdr:colOff>2986405</xdr:colOff>
      <xdr:row>16</xdr:row>
      <xdr:rowOff>1175385</xdr:rowOff>
    </xdr:to>
    <xdr:pic>
      <xdr:nvPicPr>
        <xdr:cNvPr id="57" name="Picture 56" descr="WinXPPro-2023-02-21-10-21-38"/>
        <xdr:cNvPicPr>
          <a:picLocks noChangeAspect="1"/>
        </xdr:cNvPicPr>
      </xdr:nvPicPr>
      <xdr:blipFill>
        <a:blip r:embed="rId16"/>
        <a:srcRect l="15042" t="25320" r="57050" b="56921"/>
        <a:stretch>
          <a:fillRect/>
        </a:stretch>
      </xdr:blipFill>
      <xdr:spPr>
        <a:xfrm>
          <a:off x="11669395" y="9009380"/>
          <a:ext cx="2811780" cy="871855"/>
        </a:xfrm>
        <a:prstGeom prst="rect">
          <a:avLst/>
        </a:prstGeom>
      </xdr:spPr>
    </xdr:pic>
    <xdr:clientData/>
  </xdr:twoCellAnchor>
  <xdr:twoCellAnchor editAs="oneCell">
    <xdr:from>
      <xdr:col>8</xdr:col>
      <xdr:colOff>566420</xdr:colOff>
      <xdr:row>13</xdr:row>
      <xdr:rowOff>75565</xdr:rowOff>
    </xdr:from>
    <xdr:to>
      <xdr:col>8</xdr:col>
      <xdr:colOff>2198370</xdr:colOff>
      <xdr:row>13</xdr:row>
      <xdr:rowOff>1426210</xdr:rowOff>
    </xdr:to>
    <xdr:pic>
      <xdr:nvPicPr>
        <xdr:cNvPr id="58" name="Picture 57"/>
        <xdr:cNvPicPr>
          <a:picLocks noChangeAspect="1"/>
        </xdr:cNvPicPr>
      </xdr:nvPicPr>
      <xdr:blipFill>
        <a:blip r:embed="rId17"/>
        <a:srcRect l="34241" t="33547" r="39099" b="21394"/>
        <a:stretch>
          <a:fillRect/>
        </a:stretch>
      </xdr:blipFill>
      <xdr:spPr>
        <a:xfrm>
          <a:off x="12061190" y="5180965"/>
          <a:ext cx="1631950" cy="1350645"/>
        </a:xfrm>
        <a:prstGeom prst="rect">
          <a:avLst/>
        </a:prstGeom>
        <a:noFill/>
        <a:ln w="9525">
          <a:noFill/>
        </a:ln>
      </xdr:spPr>
    </xdr:pic>
    <xdr:clientData/>
  </xdr:twoCellAnchor>
  <xdr:twoCellAnchor>
    <xdr:from>
      <xdr:col>8</xdr:col>
      <xdr:colOff>254000</xdr:colOff>
      <xdr:row>34</xdr:row>
      <xdr:rowOff>146050</xdr:rowOff>
    </xdr:from>
    <xdr:to>
      <xdr:col>8</xdr:col>
      <xdr:colOff>2797810</xdr:colOff>
      <xdr:row>34</xdr:row>
      <xdr:rowOff>925830</xdr:rowOff>
    </xdr:to>
    <xdr:grpSp>
      <xdr:nvGrpSpPr>
        <xdr:cNvPr id="61" name="Group 60"/>
        <xdr:cNvGrpSpPr/>
      </xdr:nvGrpSpPr>
      <xdr:grpSpPr>
        <a:xfrm>
          <a:off x="11748770" y="32785050"/>
          <a:ext cx="2543810" cy="779780"/>
          <a:chOff x="18491" y="49235"/>
          <a:chExt cx="4006" cy="1228"/>
        </a:xfrm>
      </xdr:grpSpPr>
      <xdr:pic>
        <xdr:nvPicPr>
          <xdr:cNvPr id="59" name="Picture 58" descr="WinXPPro-2023-02-21-08-33-06"/>
          <xdr:cNvPicPr>
            <a:picLocks noChangeAspect="1"/>
          </xdr:cNvPicPr>
        </xdr:nvPicPr>
        <xdr:blipFill>
          <a:blip r:embed="rId18"/>
          <a:srcRect l="81670" t="23639" b="64831"/>
          <a:stretch>
            <a:fillRect/>
          </a:stretch>
        </xdr:blipFill>
        <xdr:spPr>
          <a:xfrm>
            <a:off x="18491" y="49235"/>
            <a:ext cx="4006" cy="1229"/>
          </a:xfrm>
          <a:prstGeom prst="rect">
            <a:avLst/>
          </a:prstGeom>
        </xdr:spPr>
      </xdr:pic>
      <xdr:sp>
        <xdr:nvSpPr>
          <xdr:cNvPr id="60" name="Rectangles 59"/>
          <xdr:cNvSpPr/>
        </xdr:nvSpPr>
        <xdr:spPr>
          <a:xfrm>
            <a:off x="19856" y="49513"/>
            <a:ext cx="2257" cy="51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grpSp>
    <xdr:clientData/>
  </xdr:twoCellAnchor>
  <xdr:twoCellAnchor editAs="oneCell">
    <xdr:from>
      <xdr:col>8</xdr:col>
      <xdr:colOff>138430</xdr:colOff>
      <xdr:row>43</xdr:row>
      <xdr:rowOff>103505</xdr:rowOff>
    </xdr:from>
    <xdr:to>
      <xdr:col>8</xdr:col>
      <xdr:colOff>2840355</xdr:colOff>
      <xdr:row>43</xdr:row>
      <xdr:rowOff>1132205</xdr:rowOff>
    </xdr:to>
    <xdr:pic>
      <xdr:nvPicPr>
        <xdr:cNvPr id="62" name="Picture 61"/>
        <xdr:cNvPicPr>
          <a:picLocks noChangeAspect="1"/>
        </xdr:cNvPicPr>
      </xdr:nvPicPr>
      <xdr:blipFill>
        <a:blip r:embed="rId19"/>
        <a:srcRect l="3697" t="68920" r="63768" b="5633"/>
        <a:stretch>
          <a:fillRect/>
        </a:stretch>
      </xdr:blipFill>
      <xdr:spPr>
        <a:xfrm>
          <a:off x="11633200" y="49271555"/>
          <a:ext cx="2701925" cy="1028700"/>
        </a:xfrm>
        <a:prstGeom prst="rect">
          <a:avLst/>
        </a:prstGeom>
        <a:noFill/>
        <a:ln w="9525">
          <a:noFill/>
        </a:ln>
      </xdr:spPr>
    </xdr:pic>
    <xdr:clientData/>
  </xdr:twoCellAnchor>
  <xdr:twoCellAnchor editAs="oneCell">
    <xdr:from>
      <xdr:col>8</xdr:col>
      <xdr:colOff>92075</xdr:colOff>
      <xdr:row>44</xdr:row>
      <xdr:rowOff>512445</xdr:rowOff>
    </xdr:from>
    <xdr:to>
      <xdr:col>8</xdr:col>
      <xdr:colOff>3268345</xdr:colOff>
      <xdr:row>44</xdr:row>
      <xdr:rowOff>784225</xdr:rowOff>
    </xdr:to>
    <xdr:pic>
      <xdr:nvPicPr>
        <xdr:cNvPr id="63" name="Picture 62"/>
        <xdr:cNvPicPr>
          <a:picLocks noChangeAspect="1"/>
        </xdr:cNvPicPr>
      </xdr:nvPicPr>
      <xdr:blipFill>
        <a:blip r:embed="rId20"/>
        <a:srcRect l="48840" t="57908" r="18606" b="36304"/>
        <a:stretch>
          <a:fillRect/>
        </a:stretch>
      </xdr:blipFill>
      <xdr:spPr>
        <a:xfrm>
          <a:off x="11586845" y="51337845"/>
          <a:ext cx="3176270" cy="271780"/>
        </a:xfrm>
        <a:prstGeom prst="rect">
          <a:avLst/>
        </a:prstGeom>
        <a:noFill/>
        <a:ln w="9525">
          <a:noFill/>
        </a:ln>
      </xdr:spPr>
    </xdr:pic>
    <xdr:clientData/>
  </xdr:twoCellAnchor>
  <xdr:twoCellAnchor editAs="oneCell">
    <xdr:from>
      <xdr:col>8</xdr:col>
      <xdr:colOff>80010</xdr:colOff>
      <xdr:row>45</xdr:row>
      <xdr:rowOff>393065</xdr:rowOff>
    </xdr:from>
    <xdr:to>
      <xdr:col>8</xdr:col>
      <xdr:colOff>3668395</xdr:colOff>
      <xdr:row>45</xdr:row>
      <xdr:rowOff>2134870</xdr:rowOff>
    </xdr:to>
    <xdr:pic>
      <xdr:nvPicPr>
        <xdr:cNvPr id="64" name="Picture 63" descr="WinXPPro-2023-02-21-08-44-24"/>
        <xdr:cNvPicPr>
          <a:picLocks noChangeAspect="1"/>
        </xdr:cNvPicPr>
      </xdr:nvPicPr>
      <xdr:blipFill>
        <a:blip r:embed="rId21"/>
        <a:srcRect l="1605" t="22829" b="13640"/>
        <a:stretch>
          <a:fillRect/>
        </a:stretch>
      </xdr:blipFill>
      <xdr:spPr>
        <a:xfrm>
          <a:off x="11574780" y="52691665"/>
          <a:ext cx="3588385" cy="1741805"/>
        </a:xfrm>
        <a:prstGeom prst="rect">
          <a:avLst/>
        </a:prstGeom>
      </xdr:spPr>
    </xdr:pic>
    <xdr:clientData/>
  </xdr:twoCellAnchor>
  <xdr:twoCellAnchor>
    <xdr:from>
      <xdr:col>8</xdr:col>
      <xdr:colOff>92710</xdr:colOff>
      <xdr:row>47</xdr:row>
      <xdr:rowOff>84455</xdr:rowOff>
    </xdr:from>
    <xdr:to>
      <xdr:col>8</xdr:col>
      <xdr:colOff>3493770</xdr:colOff>
      <xdr:row>47</xdr:row>
      <xdr:rowOff>2076450</xdr:rowOff>
    </xdr:to>
    <xdr:grpSp>
      <xdr:nvGrpSpPr>
        <xdr:cNvPr id="71" name="Group 70"/>
        <xdr:cNvGrpSpPr/>
      </xdr:nvGrpSpPr>
      <xdr:grpSpPr>
        <a:xfrm>
          <a:off x="11587480" y="55450105"/>
          <a:ext cx="3401060" cy="1991995"/>
          <a:chOff x="12363" y="82191"/>
          <a:chExt cx="12416" cy="5334"/>
        </a:xfrm>
      </xdr:grpSpPr>
      <xdr:pic>
        <xdr:nvPicPr>
          <xdr:cNvPr id="65" name="Picture 64" descr="WinXPPro-2023-02-21-11-07-40"/>
          <xdr:cNvPicPr>
            <a:picLocks noChangeAspect="1"/>
          </xdr:cNvPicPr>
        </xdr:nvPicPr>
        <xdr:blipFill>
          <a:blip r:embed="rId22"/>
          <a:srcRect l="1613" t="23298" r="19892" b="8232"/>
          <a:stretch>
            <a:fillRect/>
          </a:stretch>
        </xdr:blipFill>
        <xdr:spPr>
          <a:xfrm>
            <a:off x="12363" y="82191"/>
            <a:ext cx="12417" cy="5294"/>
          </a:xfrm>
          <a:prstGeom prst="rect">
            <a:avLst/>
          </a:prstGeom>
        </xdr:spPr>
      </xdr:pic>
      <xdr:sp>
        <xdr:nvSpPr>
          <xdr:cNvPr id="66" name="Rectangles 65"/>
          <xdr:cNvSpPr/>
        </xdr:nvSpPr>
        <xdr:spPr>
          <a:xfrm>
            <a:off x="12618" y="84562"/>
            <a:ext cx="1600" cy="7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en-US" sz="1100"/>
          </a:p>
        </xdr:txBody>
      </xdr:sp>
      <xdr:sp>
        <xdr:nvSpPr>
          <xdr:cNvPr id="67" name="Rectangles 66"/>
          <xdr:cNvSpPr/>
        </xdr:nvSpPr>
        <xdr:spPr>
          <a:xfrm>
            <a:off x="12618" y="85725"/>
            <a:ext cx="1600" cy="746"/>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68" name="Rectangles 67"/>
          <xdr:cNvSpPr/>
        </xdr:nvSpPr>
        <xdr:spPr>
          <a:xfrm>
            <a:off x="12672" y="86779"/>
            <a:ext cx="1600" cy="746"/>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69" name="Rectangles 68"/>
          <xdr:cNvSpPr/>
        </xdr:nvSpPr>
        <xdr:spPr>
          <a:xfrm>
            <a:off x="19779" y="83215"/>
            <a:ext cx="1600" cy="746"/>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70" name="Rectangles 69"/>
          <xdr:cNvSpPr/>
        </xdr:nvSpPr>
        <xdr:spPr>
          <a:xfrm>
            <a:off x="19851" y="84414"/>
            <a:ext cx="1600" cy="7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xdr:from>
      <xdr:col>8</xdr:col>
      <xdr:colOff>186055</xdr:colOff>
      <xdr:row>48</xdr:row>
      <xdr:rowOff>132715</xdr:rowOff>
    </xdr:from>
    <xdr:to>
      <xdr:col>8</xdr:col>
      <xdr:colOff>3526790</xdr:colOff>
      <xdr:row>48</xdr:row>
      <xdr:rowOff>2138680</xdr:rowOff>
    </xdr:to>
    <xdr:grpSp>
      <xdr:nvGrpSpPr>
        <xdr:cNvPr id="72" name="Group 71"/>
        <xdr:cNvGrpSpPr/>
      </xdr:nvGrpSpPr>
      <xdr:grpSpPr>
        <a:xfrm>
          <a:off x="11680825" y="57860565"/>
          <a:ext cx="3340735" cy="2005965"/>
          <a:chOff x="13303" y="82003"/>
          <a:chExt cx="11570" cy="5367"/>
        </a:xfrm>
      </xdr:grpSpPr>
      <xdr:pic>
        <xdr:nvPicPr>
          <xdr:cNvPr id="73" name="Picture 72" descr="WinXPPro-2023-02-21-11-07-40"/>
          <xdr:cNvPicPr>
            <a:picLocks noChangeAspect="1"/>
          </xdr:cNvPicPr>
        </xdr:nvPicPr>
        <xdr:blipFill>
          <a:blip r:embed="rId22"/>
          <a:srcRect l="1613" t="23298" r="19892" b="8232"/>
          <a:stretch>
            <a:fillRect/>
          </a:stretch>
        </xdr:blipFill>
        <xdr:spPr>
          <a:xfrm>
            <a:off x="13303" y="82003"/>
            <a:ext cx="11570" cy="5294"/>
          </a:xfrm>
          <a:prstGeom prst="rect">
            <a:avLst/>
          </a:prstGeom>
        </xdr:spPr>
      </xdr:pic>
      <xdr:sp>
        <xdr:nvSpPr>
          <xdr:cNvPr id="74" name="Rectangles 73"/>
          <xdr:cNvSpPr/>
        </xdr:nvSpPr>
        <xdr:spPr>
          <a:xfrm>
            <a:off x="15182" y="82862"/>
            <a:ext cx="2586" cy="1269"/>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76" name="Rectangles 75"/>
          <xdr:cNvSpPr/>
        </xdr:nvSpPr>
        <xdr:spPr>
          <a:xfrm>
            <a:off x="15111" y="86348"/>
            <a:ext cx="2494" cy="1022"/>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77" name="Rectangles 76"/>
          <xdr:cNvSpPr/>
        </xdr:nvSpPr>
        <xdr:spPr>
          <a:xfrm>
            <a:off x="22247" y="82781"/>
            <a:ext cx="1600" cy="746"/>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sp>
        <xdr:nvSpPr>
          <xdr:cNvPr id="78" name="Rectangles 77"/>
          <xdr:cNvSpPr/>
        </xdr:nvSpPr>
        <xdr:spPr>
          <a:xfrm>
            <a:off x="15221" y="84104"/>
            <a:ext cx="2494" cy="1271"/>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en-US" sz="1100"/>
          </a:p>
        </xdr:txBody>
      </xdr:sp>
    </xdr:grpSp>
    <xdr:clientData/>
  </xdr:twoCellAnchor>
  <xdr:twoCellAnchor editAs="oneCell">
    <xdr:from>
      <xdr:col>8</xdr:col>
      <xdr:colOff>664845</xdr:colOff>
      <xdr:row>51</xdr:row>
      <xdr:rowOff>15240</xdr:rowOff>
    </xdr:from>
    <xdr:to>
      <xdr:col>8</xdr:col>
      <xdr:colOff>3029585</xdr:colOff>
      <xdr:row>51</xdr:row>
      <xdr:rowOff>1845310</xdr:rowOff>
    </xdr:to>
    <xdr:pic>
      <xdr:nvPicPr>
        <xdr:cNvPr id="79" name="Picture 78" descr="WinXPPro-2023-02-21-11-23-59"/>
        <xdr:cNvPicPr>
          <a:picLocks noChangeAspect="1"/>
        </xdr:cNvPicPr>
      </xdr:nvPicPr>
      <xdr:blipFill>
        <a:blip r:embed="rId23"/>
        <a:srcRect l="34658" t="43656" r="41791" b="19014"/>
        <a:stretch>
          <a:fillRect/>
        </a:stretch>
      </xdr:blipFill>
      <xdr:spPr>
        <a:xfrm>
          <a:off x="12159615" y="62550040"/>
          <a:ext cx="2364740" cy="1830070"/>
        </a:xfrm>
        <a:prstGeom prst="rect">
          <a:avLst/>
        </a:prstGeom>
      </xdr:spPr>
    </xdr:pic>
    <xdr:clientData/>
  </xdr:twoCellAnchor>
  <xdr:twoCellAnchor editAs="oneCell">
    <xdr:from>
      <xdr:col>8</xdr:col>
      <xdr:colOff>327025</xdr:colOff>
      <xdr:row>27</xdr:row>
      <xdr:rowOff>229870</xdr:rowOff>
    </xdr:from>
    <xdr:to>
      <xdr:col>8</xdr:col>
      <xdr:colOff>2860040</xdr:colOff>
      <xdr:row>27</xdr:row>
      <xdr:rowOff>1081405</xdr:rowOff>
    </xdr:to>
    <xdr:pic>
      <xdr:nvPicPr>
        <xdr:cNvPr id="25" name="Picture 24" descr="WinXPPro-2023-02-21-14-25-51"/>
        <xdr:cNvPicPr>
          <a:picLocks noChangeAspect="1"/>
        </xdr:cNvPicPr>
      </xdr:nvPicPr>
      <xdr:blipFill>
        <a:blip r:embed="rId24"/>
        <a:srcRect l="37193" t="72252" r="37668" b="10347"/>
        <a:stretch>
          <a:fillRect/>
        </a:stretch>
      </xdr:blipFill>
      <xdr:spPr>
        <a:xfrm>
          <a:off x="11821795" y="25585420"/>
          <a:ext cx="2533015" cy="851535"/>
        </a:xfrm>
        <a:prstGeom prst="rect">
          <a:avLst/>
        </a:prstGeom>
      </xdr:spPr>
    </xdr:pic>
    <xdr:clientData/>
  </xdr:twoCellAnchor>
  <xdr:twoCellAnchor>
    <xdr:from>
      <xdr:col>4</xdr:col>
      <xdr:colOff>544830</xdr:colOff>
      <xdr:row>27</xdr:row>
      <xdr:rowOff>455930</xdr:rowOff>
    </xdr:from>
    <xdr:to>
      <xdr:col>4</xdr:col>
      <xdr:colOff>2889250</xdr:colOff>
      <xdr:row>27</xdr:row>
      <xdr:rowOff>1454785</xdr:rowOff>
    </xdr:to>
    <xdr:pic>
      <xdr:nvPicPr>
        <xdr:cNvPr id="75" name="image27.png"/>
        <xdr:cNvPicPr preferRelativeResize="0"/>
      </xdr:nvPicPr>
      <xdr:blipFill>
        <a:blip r:embed="rId2"/>
        <a:srcRect l="60755" t="71736"/>
        <a:stretch>
          <a:fillRect/>
        </a:stretch>
      </xdr:blipFill>
      <xdr:spPr>
        <a:xfrm>
          <a:off x="6613525" y="25811480"/>
          <a:ext cx="2344420" cy="99885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131445</xdr:colOff>
      <xdr:row>0</xdr:row>
      <xdr:rowOff>635</xdr:rowOff>
    </xdr:from>
    <xdr:to>
      <xdr:col>0</xdr:col>
      <xdr:colOff>1014095</xdr:colOff>
      <xdr:row>2</xdr:row>
      <xdr:rowOff>57785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31445" y="635"/>
          <a:ext cx="882650" cy="447675"/>
        </a:xfrm>
        <a:prstGeom prst="rect">
          <a:avLst/>
        </a:prstGeom>
      </xdr:spPr>
    </xdr:pic>
    <xdr:clientData/>
  </xdr:twoCellAnchor>
</xdr:wsDr>
</file>

<file path=xl/tables/table1.xml><?xml version="1.0" encoding="utf-8"?>
<table xmlns="http://schemas.openxmlformats.org/spreadsheetml/2006/main" id="2" name="Table2" displayName="Table2" ref="10:63" totalsRowShown="0">
  <autoFilter ref="A10:XFD63"/>
  <tableColumns count="16384">
    <tableColumn id="1" name="ID" dataDxfId="4"/>
    <tableColumn id="2" name="Test Case Description" dataDxfId="5"/>
    <tableColumn id="3" name="Pre-Condition" dataDxfId="6"/>
    <tableColumn id="4" name="Test Case Procedure" dataDxfId="7"/>
    <tableColumn id="5" name="Expected Output" dataDxfId="8"/>
    <tableColumn id="6" name="Result" dataDxfId="9"/>
    <tableColumn id="7" name="Test date" dataDxfId="10"/>
    <tableColumn id="8" name="Tester" dataDxfId="11"/>
    <tableColumn id="9" name="Note" dataDxfId="12"/>
    <tableColumn id="10" name="Column1" dataDxfId="13"/>
    <tableColumn id="11" name="Column2" dataDxfId="14"/>
    <tableColumn id="12" name="Column3" dataDxfId="15"/>
    <tableColumn id="13" name="Column4" dataDxfId="16"/>
    <tableColumn id="14" name="Column5" dataDxfId="17"/>
    <tableColumn id="15" name="Column6" dataDxfId="18"/>
    <tableColumn id="16" name="Column7" dataDxfId="19"/>
    <tableColumn id="17" name="Column8" dataDxfId="20"/>
    <tableColumn id="18" name="Column9" dataDxfId="21"/>
    <tableColumn id="19" name="Column10" dataDxfId="22"/>
    <tableColumn id="20" name="Column11" dataDxfId="23"/>
    <tableColumn id="21" name="Column12" dataDxfId="24"/>
    <tableColumn id="22" name="Column13" dataDxfId="25"/>
    <tableColumn id="23" name="Column14" dataDxfId="26"/>
    <tableColumn id="24" name="Column15" dataDxfId="27"/>
    <tableColumn id="25" name="Column16" dataDxfId="28"/>
    <tableColumn id="26" name="Column17" dataDxfId="29"/>
    <tableColumn id="27" name="Column18" dataDxfId="30"/>
    <tableColumn id="28" name="Column19" dataDxfId="31"/>
    <tableColumn id="29" name="Column20" dataDxfId="32"/>
    <tableColumn id="30" name="Column21" dataDxfId="33"/>
    <tableColumn id="31" name="Column22" dataDxfId="34"/>
    <tableColumn id="32" name="Column23" dataDxfId="35"/>
    <tableColumn id="33" name="Column24" dataDxfId="36"/>
    <tableColumn id="34" name="Column25" dataDxfId="37"/>
    <tableColumn id="35" name="Column26" dataDxfId="38"/>
    <tableColumn id="36" name="Column27" dataDxfId="39"/>
    <tableColumn id="37" name="Column28" dataDxfId="40"/>
    <tableColumn id="38" name="Column29" dataDxfId="41"/>
    <tableColumn id="39" name="Column30" dataDxfId="42"/>
    <tableColumn id="40" name="Column31" dataDxfId="43"/>
    <tableColumn id="41" name="Column32" dataDxfId="44"/>
    <tableColumn id="42" name="Column33" dataDxfId="45"/>
    <tableColumn id="43" name="Column34" dataDxfId="46"/>
    <tableColumn id="44" name="Column35" dataDxfId="47"/>
    <tableColumn id="45" name="Column36" dataDxfId="48"/>
    <tableColumn id="46" name="Column37" dataDxfId="49"/>
    <tableColumn id="47" name="Column38" dataDxfId="50"/>
    <tableColumn id="48" name="Column39" dataDxfId="51"/>
    <tableColumn id="49" name="Column40" dataDxfId="52"/>
    <tableColumn id="50" name="Column41" dataDxfId="53"/>
    <tableColumn id="51" name="Column42" dataDxfId="54"/>
    <tableColumn id="52" name="Column43" dataDxfId="55"/>
    <tableColumn id="53" name="Column44" dataDxfId="56"/>
    <tableColumn id="54" name="Column45" dataDxfId="57"/>
    <tableColumn id="55" name="Column46" dataDxfId="58"/>
    <tableColumn id="56" name="Column47" dataDxfId="59"/>
    <tableColumn id="57" name="Column48" dataDxfId="60"/>
    <tableColumn id="58" name="Column49" dataDxfId="61"/>
    <tableColumn id="59" name="Column50" dataDxfId="62"/>
    <tableColumn id="60" name="Column51" dataDxfId="63"/>
    <tableColumn id="61" name="Column52" dataDxfId="64"/>
    <tableColumn id="62" name="Column53" dataDxfId="65"/>
    <tableColumn id="63" name="Column54" dataDxfId="66"/>
    <tableColumn id="64" name="Column55" dataDxfId="67"/>
    <tableColumn id="65" name="Column56" dataDxfId="68"/>
    <tableColumn id="66" name="Column57" dataDxfId="69"/>
    <tableColumn id="67" name="Column58" dataDxfId="70"/>
    <tableColumn id="68" name="Column59" dataDxfId="71"/>
    <tableColumn id="69" name="Column60" dataDxfId="72"/>
    <tableColumn id="70" name="Column61" dataDxfId="73"/>
    <tableColumn id="71" name="Column62" dataDxfId="74"/>
    <tableColumn id="72" name="Column63" dataDxfId="75"/>
    <tableColumn id="73" name="Column64" dataDxfId="76"/>
    <tableColumn id="74" name="Column65" dataDxfId="77"/>
    <tableColumn id="75" name="Column66" dataDxfId="78"/>
    <tableColumn id="76" name="Column67" dataDxfId="79"/>
    <tableColumn id="77" name="Column68" dataDxfId="80"/>
    <tableColumn id="78" name="Column69" dataDxfId="81"/>
    <tableColumn id="79" name="Column70" dataDxfId="82"/>
    <tableColumn id="80" name="Column71" dataDxfId="83"/>
    <tableColumn id="81" name="Column72" dataDxfId="84"/>
    <tableColumn id="82" name="Column73" dataDxfId="85"/>
    <tableColumn id="83" name="Column74" dataDxfId="86"/>
    <tableColumn id="84" name="Column75" dataDxfId="87"/>
    <tableColumn id="85" name="Column76" dataDxfId="88"/>
    <tableColumn id="86" name="Column77" dataDxfId="89"/>
    <tableColumn id="87" name="Column78" dataDxfId="90"/>
    <tableColumn id="88" name="Column79" dataDxfId="91"/>
    <tableColumn id="89" name="Column80" dataDxfId="92"/>
    <tableColumn id="90" name="Column81" dataDxfId="93"/>
    <tableColumn id="91" name="Column82" dataDxfId="94"/>
    <tableColumn id="92" name="Column83" dataDxfId="95"/>
    <tableColumn id="93" name="Column84" dataDxfId="96"/>
    <tableColumn id="94" name="Column85" dataDxfId="97"/>
    <tableColumn id="95" name="Column86" dataDxfId="98"/>
    <tableColumn id="96" name="Column87" dataDxfId="99"/>
    <tableColumn id="97" name="Column88" dataDxfId="100"/>
    <tableColumn id="98" name="Column89" dataDxfId="101"/>
    <tableColumn id="99" name="Column90" dataDxfId="102"/>
    <tableColumn id="100" name="Column91" dataDxfId="103"/>
    <tableColumn id="101" name="Column92" dataDxfId="104"/>
    <tableColumn id="102" name="Column93" dataDxfId="105"/>
    <tableColumn id="103" name="Column94" dataDxfId="106"/>
    <tableColumn id="104" name="Column95" dataDxfId="107"/>
    <tableColumn id="105" name="Column96" dataDxfId="108"/>
    <tableColumn id="106" name="Column97" dataDxfId="109"/>
    <tableColumn id="107" name="Column98" dataDxfId="110"/>
    <tableColumn id="108" name="Column99" dataDxfId="111"/>
    <tableColumn id="109" name="Column100" dataDxfId="112"/>
    <tableColumn id="110" name="Column101" dataDxfId="113"/>
    <tableColumn id="111" name="Column102" dataDxfId="114"/>
    <tableColumn id="112" name="Column103" dataDxfId="115"/>
    <tableColumn id="113" name="Column104" dataDxfId="116"/>
    <tableColumn id="114" name="Column105" dataDxfId="117"/>
    <tableColumn id="115" name="Column106" dataDxfId="118"/>
    <tableColumn id="116" name="Column107" dataDxfId="119"/>
    <tableColumn id="117" name="Column108" dataDxfId="120"/>
    <tableColumn id="118" name="Column109" dataDxfId="121"/>
    <tableColumn id="119" name="Column110" dataDxfId="122"/>
    <tableColumn id="120" name="Column111" dataDxfId="123"/>
    <tableColumn id="121" name="Column112" dataDxfId="124"/>
    <tableColumn id="122" name="Column113" dataDxfId="125"/>
    <tableColumn id="123" name="Column114" dataDxfId="126"/>
    <tableColumn id="124" name="Column115" dataDxfId="127"/>
    <tableColumn id="125" name="Column116" dataDxfId="128"/>
    <tableColumn id="126" name="Column117" dataDxfId="129"/>
    <tableColumn id="127" name="Column118" dataDxfId="130"/>
    <tableColumn id="128" name="Column119" dataDxfId="131"/>
    <tableColumn id="129" name="Column120" dataDxfId="132"/>
    <tableColumn id="130" name="Column121" dataDxfId="133"/>
    <tableColumn id="131" name="Column1222" dataDxfId="134"/>
    <tableColumn id="132" name="Column123" dataDxfId="135"/>
    <tableColumn id="133" name="Column124" dataDxfId="136"/>
    <tableColumn id="134" name="Column125" dataDxfId="137"/>
    <tableColumn id="135" name="Column126" dataDxfId="138"/>
    <tableColumn id="136" name="Column127" dataDxfId="139"/>
    <tableColumn id="137" name="Column128" dataDxfId="140"/>
    <tableColumn id="138" name="Column129" dataDxfId="141"/>
    <tableColumn id="139" name="Column130" dataDxfId="142"/>
    <tableColumn id="140" name="Column131" dataDxfId="143"/>
    <tableColumn id="141" name="Column132" dataDxfId="144"/>
    <tableColumn id="142" name="Column133" dataDxfId="145"/>
    <tableColumn id="143" name="Column134" dataDxfId="146"/>
    <tableColumn id="144" name="Column135" dataDxfId="147"/>
    <tableColumn id="145" name="Column136" dataDxfId="148"/>
    <tableColumn id="146" name="Column137" dataDxfId="149"/>
    <tableColumn id="147" name="Column138" dataDxfId="150"/>
    <tableColumn id="148" name="Column139" dataDxfId="151"/>
    <tableColumn id="149" name="Column140" dataDxfId="152"/>
    <tableColumn id="150" name="Column141" dataDxfId="153"/>
    <tableColumn id="151" name="Column142" dataDxfId="154"/>
    <tableColumn id="152" name="Column143" dataDxfId="155"/>
    <tableColumn id="153" name="Column144" dataDxfId="156"/>
    <tableColumn id="154" name="Column145" dataDxfId="157"/>
    <tableColumn id="155" name="Column146" dataDxfId="158"/>
    <tableColumn id="156" name="Column147" dataDxfId="159"/>
    <tableColumn id="157" name="Column148" dataDxfId="160"/>
    <tableColumn id="158" name="Column149" dataDxfId="161"/>
    <tableColumn id="159" name="Column150" dataDxfId="162"/>
    <tableColumn id="160" name="Column151" dataDxfId="163"/>
    <tableColumn id="161" name="Column152" dataDxfId="164"/>
    <tableColumn id="162" name="Column153" dataDxfId="165"/>
    <tableColumn id="163" name="Column154" dataDxfId="166"/>
    <tableColumn id="164" name="Column155" dataDxfId="167"/>
    <tableColumn id="165" name="Column156" dataDxfId="168"/>
    <tableColumn id="166" name="Column157" dataDxfId="169"/>
    <tableColumn id="167" name="Column158" dataDxfId="170"/>
    <tableColumn id="168" name="Column159" dataDxfId="171"/>
    <tableColumn id="169" name="Column160" dataDxfId="172"/>
    <tableColumn id="170" name="Column161" dataDxfId="173"/>
    <tableColumn id="171" name="Column162" dataDxfId="174"/>
    <tableColumn id="172" name="Column163" dataDxfId="175"/>
    <tableColumn id="173" name="Column164" dataDxfId="176"/>
    <tableColumn id="174" name="Column165" dataDxfId="177"/>
    <tableColumn id="175" name="Column166" dataDxfId="178"/>
    <tableColumn id="176" name="Column167" dataDxfId="179"/>
    <tableColumn id="177" name="Column168" dataDxfId="180"/>
    <tableColumn id="178" name="Column169" dataDxfId="181"/>
    <tableColumn id="179" name="Column170" dataDxfId="182"/>
    <tableColumn id="180" name="Column171" dataDxfId="183"/>
    <tableColumn id="181" name="Column172" dataDxfId="184"/>
    <tableColumn id="182" name="Column173" dataDxfId="185"/>
    <tableColumn id="183" name="Column174" dataDxfId="186"/>
    <tableColumn id="184" name="Column175" dataDxfId="187"/>
    <tableColumn id="185" name="Column176" dataDxfId="188"/>
    <tableColumn id="186" name="Column177" dataDxfId="189"/>
    <tableColumn id="187" name="Column178" dataDxfId="190"/>
    <tableColumn id="188" name="Column179" dataDxfId="191"/>
    <tableColumn id="189" name="Column180" dataDxfId="192"/>
    <tableColumn id="190" name="Column181" dataDxfId="193"/>
    <tableColumn id="191" name="Column182" dataDxfId="194"/>
    <tableColumn id="192" name="Column183" dataDxfId="195"/>
    <tableColumn id="193" name="Column184" dataDxfId="196"/>
    <tableColumn id="194" name="Column185" dataDxfId="197"/>
    <tableColumn id="195" name="Column186" dataDxfId="198"/>
    <tableColumn id="196" name="Column187" dataDxfId="199"/>
    <tableColumn id="197" name="Column188" dataDxfId="200"/>
    <tableColumn id="198" name="Column189" dataDxfId="201"/>
    <tableColumn id="199" name="Column190" dataDxfId="202"/>
    <tableColumn id="200" name="Column191" dataDxfId="203"/>
    <tableColumn id="201" name="Column192" dataDxfId="204"/>
    <tableColumn id="202" name="Column193" dataDxfId="205"/>
    <tableColumn id="203" name="Column194" dataDxfId="206"/>
    <tableColumn id="204" name="Column195" dataDxfId="207"/>
    <tableColumn id="205" name="Column196" dataDxfId="208"/>
    <tableColumn id="206" name="Column197" dataDxfId="209"/>
    <tableColumn id="207" name="Column198" dataDxfId="210"/>
    <tableColumn id="208" name="Column199" dataDxfId="211"/>
    <tableColumn id="209" name="Column200" dataDxfId="212"/>
    <tableColumn id="210" name="Column201" dataDxfId="213"/>
    <tableColumn id="211" name="Column202" dataDxfId="214"/>
    <tableColumn id="212" name="Column203" dataDxfId="215"/>
    <tableColumn id="213" name="Column204" dataDxfId="216"/>
    <tableColumn id="214" name="Column205" dataDxfId="217"/>
    <tableColumn id="215" name="Column206" dataDxfId="218"/>
    <tableColumn id="216" name="Column207" dataDxfId="219"/>
    <tableColumn id="217" name="Column208" dataDxfId="220"/>
    <tableColumn id="218" name="Column209" dataDxfId="221"/>
    <tableColumn id="219" name="Column210" dataDxfId="222"/>
    <tableColumn id="220" name="Column211" dataDxfId="223"/>
    <tableColumn id="221" name="Column212" dataDxfId="224"/>
    <tableColumn id="222" name="Column213" dataDxfId="225"/>
    <tableColumn id="223" name="Column214" dataDxfId="226"/>
    <tableColumn id="224" name="Column215" dataDxfId="227"/>
    <tableColumn id="225" name="Column216" dataDxfId="228"/>
    <tableColumn id="226" name="Column217" dataDxfId="229"/>
    <tableColumn id="227" name="Column218" dataDxfId="230"/>
    <tableColumn id="228" name="Column219" dataDxfId="231"/>
    <tableColumn id="229" name="Column220" dataDxfId="232"/>
    <tableColumn id="230" name="Column221" dataDxfId="233"/>
    <tableColumn id="231" name="Column222" dataDxfId="234"/>
    <tableColumn id="232" name="Column223" dataDxfId="235"/>
    <tableColumn id="233" name="Column224" dataDxfId="236"/>
    <tableColumn id="234" name="Column225" dataDxfId="237"/>
    <tableColumn id="235" name="Column226" dataDxfId="238"/>
    <tableColumn id="236" name="Column227" dataDxfId="239"/>
    <tableColumn id="237" name="Column228" dataDxfId="240"/>
    <tableColumn id="238" name="Column229" dataDxfId="241"/>
    <tableColumn id="239" name="Column230" dataDxfId="242"/>
    <tableColumn id="240" name="Column231" dataDxfId="243"/>
    <tableColumn id="241" name="Column232" dataDxfId="244"/>
    <tableColumn id="242" name="Column233" dataDxfId="245"/>
    <tableColumn id="243" name="Column234" dataDxfId="246"/>
    <tableColumn id="244" name="Column235" dataDxfId="247"/>
    <tableColumn id="245" name="Column236" dataDxfId="248"/>
    <tableColumn id="246" name="Column237" dataDxfId="249"/>
    <tableColumn id="247" name="Column238" dataDxfId="250"/>
    <tableColumn id="248" name="Column239" dataDxfId="251"/>
    <tableColumn id="249" name="Column240" dataDxfId="252"/>
    <tableColumn id="250" name="Column241" dataDxfId="253"/>
    <tableColumn id="251" name="Column242" dataDxfId="254"/>
    <tableColumn id="252" name="Column243" dataDxfId="255"/>
    <tableColumn id="253" name="Column244" dataDxfId="256"/>
    <tableColumn id="254" name="Column245" dataDxfId="257"/>
    <tableColumn id="255" name="Column246" dataDxfId="258"/>
    <tableColumn id="256" name="Column247" dataDxfId="259"/>
    <tableColumn id="257" name="Column248" dataDxfId="260"/>
    <tableColumn id="258" name="Column249" dataDxfId="261"/>
    <tableColumn id="259" name="Column250" dataDxfId="262"/>
    <tableColumn id="260" name="Column251" dataDxfId="263"/>
    <tableColumn id="261" name="Column252" dataDxfId="264"/>
    <tableColumn id="262" name="Column253" dataDxfId="265"/>
    <tableColumn id="263" name="Column254" dataDxfId="266"/>
    <tableColumn id="264" name="Column255" dataDxfId="267"/>
    <tableColumn id="265" name="Column256" dataDxfId="268"/>
    <tableColumn id="266" name="Column257" dataDxfId="269"/>
    <tableColumn id="267" name="Column258" dataDxfId="270"/>
    <tableColumn id="268" name="Column259" dataDxfId="271"/>
    <tableColumn id="269" name="Column260" dataDxfId="272"/>
    <tableColumn id="270" name="Column261" dataDxfId="273"/>
    <tableColumn id="271" name="Column262" dataDxfId="274"/>
    <tableColumn id="272" name="Column263" dataDxfId="275"/>
    <tableColumn id="273" name="Column264" dataDxfId="276"/>
    <tableColumn id="274" name="Column265" dataDxfId="277"/>
    <tableColumn id="275" name="Column266" dataDxfId="278"/>
    <tableColumn id="276" name="Column267" dataDxfId="279"/>
    <tableColumn id="277" name="Column268" dataDxfId="280"/>
    <tableColumn id="278" name="Column269" dataDxfId="281"/>
    <tableColumn id="279" name="Column270" dataDxfId="282"/>
    <tableColumn id="280" name="Column271" dataDxfId="283"/>
    <tableColumn id="281" name="Column272" dataDxfId="284"/>
    <tableColumn id="282" name="Column273" dataDxfId="285"/>
    <tableColumn id="283" name="Column274" dataDxfId="286"/>
    <tableColumn id="284" name="Column275" dataDxfId="287"/>
    <tableColumn id="285" name="Column276" dataDxfId="288"/>
    <tableColumn id="286" name="Column277" dataDxfId="289"/>
    <tableColumn id="287" name="Column278" dataDxfId="290"/>
    <tableColumn id="288" name="Column279" dataDxfId="291"/>
    <tableColumn id="289" name="Column280" dataDxfId="292"/>
    <tableColumn id="290" name="Column281" dataDxfId="293"/>
    <tableColumn id="291" name="Column282" dataDxfId="294"/>
    <tableColumn id="292" name="Column283" dataDxfId="295"/>
    <tableColumn id="293" name="Column284" dataDxfId="296"/>
    <tableColumn id="294" name="Column285" dataDxfId="297"/>
    <tableColumn id="295" name="Column286" dataDxfId="298"/>
    <tableColumn id="296" name="Column287" dataDxfId="299"/>
    <tableColumn id="297" name="Column288" dataDxfId="300"/>
    <tableColumn id="298" name="Column289" dataDxfId="301"/>
    <tableColumn id="299" name="Column290" dataDxfId="302"/>
    <tableColumn id="300" name="Column291" dataDxfId="303"/>
    <tableColumn id="301" name="Column292" dataDxfId="304"/>
    <tableColumn id="302" name="Column293" dataDxfId="305"/>
    <tableColumn id="303" name="Column294" dataDxfId="306"/>
    <tableColumn id="304" name="Column295" dataDxfId="307"/>
    <tableColumn id="305" name="Column296" dataDxfId="308"/>
    <tableColumn id="306" name="Column297" dataDxfId="309"/>
    <tableColumn id="307" name="Column298" dataDxfId="310"/>
    <tableColumn id="308" name="Column299" dataDxfId="311"/>
    <tableColumn id="309" name="Column300" dataDxfId="312"/>
    <tableColumn id="310" name="Column301" dataDxfId="313"/>
    <tableColumn id="311" name="Column302" dataDxfId="314"/>
    <tableColumn id="312" name="Column303" dataDxfId="315"/>
    <tableColumn id="313" name="Column304" dataDxfId="316"/>
    <tableColumn id="314" name="Column305" dataDxfId="317"/>
    <tableColumn id="315" name="Column306" dataDxfId="318"/>
    <tableColumn id="316" name="Column307" dataDxfId="319"/>
    <tableColumn id="317" name="Column308" dataDxfId="320"/>
    <tableColumn id="318" name="Column309" dataDxfId="321"/>
    <tableColumn id="319" name="Column310" dataDxfId="322"/>
    <tableColumn id="320" name="Column311" dataDxfId="323"/>
    <tableColumn id="321" name="Column312" dataDxfId="324"/>
    <tableColumn id="322" name="Column313" dataDxfId="325"/>
    <tableColumn id="323" name="Column314" dataDxfId="326"/>
    <tableColumn id="324" name="Column315" dataDxfId="327"/>
    <tableColumn id="325" name="Column316" dataDxfId="328"/>
    <tableColumn id="326" name="Column317" dataDxfId="329"/>
    <tableColumn id="327" name="Column318" dataDxfId="330"/>
    <tableColumn id="328" name="Column319" dataDxfId="331"/>
    <tableColumn id="329" name="Column320" dataDxfId="332"/>
    <tableColumn id="330" name="Column321" dataDxfId="333"/>
    <tableColumn id="331" name="Column322" dataDxfId="334"/>
    <tableColumn id="332" name="Column323" dataDxfId="335"/>
    <tableColumn id="333" name="Column324" dataDxfId="336"/>
    <tableColumn id="334" name="Column325" dataDxfId="337"/>
    <tableColumn id="335" name="Column326" dataDxfId="338"/>
    <tableColumn id="336" name="Column327" dataDxfId="339"/>
    <tableColumn id="337" name="Column328" dataDxfId="340"/>
    <tableColumn id="338" name="Column329" dataDxfId="341"/>
    <tableColumn id="339" name="Column330" dataDxfId="342"/>
    <tableColumn id="340" name="Column331" dataDxfId="343"/>
    <tableColumn id="341" name="Column332" dataDxfId="344"/>
    <tableColumn id="342" name="Column333" dataDxfId="345"/>
    <tableColumn id="343" name="Column334" dataDxfId="346"/>
    <tableColumn id="344" name="Column335" dataDxfId="347"/>
    <tableColumn id="345" name="Column336" dataDxfId="348"/>
    <tableColumn id="346" name="Column337" dataDxfId="349"/>
    <tableColumn id="347" name="Column338" dataDxfId="350"/>
    <tableColumn id="348" name="Column339" dataDxfId="351"/>
    <tableColumn id="349" name="Column340" dataDxfId="352"/>
    <tableColumn id="350" name="Column341" dataDxfId="353"/>
    <tableColumn id="351" name="Column342" dataDxfId="354"/>
    <tableColumn id="352" name="Column343" dataDxfId="355"/>
    <tableColumn id="353" name="Column344" dataDxfId="356"/>
    <tableColumn id="354" name="Column345" dataDxfId="357"/>
    <tableColumn id="355" name="Column346" dataDxfId="358"/>
    <tableColumn id="356" name="Column347" dataDxfId="359"/>
    <tableColumn id="357" name="Column348" dataDxfId="360"/>
    <tableColumn id="358" name="Column349" dataDxfId="361"/>
    <tableColumn id="359" name="Column350" dataDxfId="362"/>
    <tableColumn id="360" name="Column351" dataDxfId="363"/>
    <tableColumn id="361" name="Column352" dataDxfId="364"/>
    <tableColumn id="362" name="Column353" dataDxfId="365"/>
    <tableColumn id="363" name="Column354" dataDxfId="366"/>
    <tableColumn id="364" name="Column355" dataDxfId="367"/>
    <tableColumn id="365" name="Column356" dataDxfId="368"/>
    <tableColumn id="366" name="Column357" dataDxfId="369"/>
    <tableColumn id="367" name="Column358" dataDxfId="370"/>
    <tableColumn id="368" name="Column359" dataDxfId="371"/>
    <tableColumn id="369" name="Column360" dataDxfId="372"/>
    <tableColumn id="370" name="Column361" dataDxfId="373"/>
    <tableColumn id="371" name="Column362" dataDxfId="374"/>
    <tableColumn id="372" name="Column363" dataDxfId="375"/>
    <tableColumn id="373" name="Column364" dataDxfId="376"/>
    <tableColumn id="374" name="Column365" dataDxfId="377"/>
    <tableColumn id="375" name="Column366" dataDxfId="378"/>
    <tableColumn id="376" name="Column367" dataDxfId="379"/>
    <tableColumn id="377" name="Column368" dataDxfId="380"/>
    <tableColumn id="378" name="Column369" dataDxfId="381"/>
    <tableColumn id="379" name="Column370" dataDxfId="382"/>
    <tableColumn id="380" name="Column371" dataDxfId="383"/>
    <tableColumn id="381" name="Column372" dataDxfId="384"/>
    <tableColumn id="382" name="Column373" dataDxfId="385"/>
    <tableColumn id="383" name="Column374" dataDxfId="386"/>
    <tableColumn id="384" name="Column375" dataDxfId="387"/>
    <tableColumn id="385" name="Column376" dataDxfId="388"/>
    <tableColumn id="386" name="Column377" dataDxfId="389"/>
    <tableColumn id="387" name="Column378" dataDxfId="390"/>
    <tableColumn id="388" name="Column379" dataDxfId="391"/>
    <tableColumn id="389" name="Column380" dataDxfId="392"/>
    <tableColumn id="390" name="Column381" dataDxfId="393"/>
    <tableColumn id="391" name="Column382" dataDxfId="394"/>
    <tableColumn id="392" name="Column383" dataDxfId="395"/>
    <tableColumn id="393" name="Column384" dataDxfId="396"/>
    <tableColumn id="394" name="Column385" dataDxfId="397"/>
    <tableColumn id="395" name="Column386" dataDxfId="398"/>
    <tableColumn id="396" name="Column387" dataDxfId="399"/>
    <tableColumn id="397" name="Column388" dataDxfId="400"/>
    <tableColumn id="398" name="Column389" dataDxfId="401"/>
    <tableColumn id="399" name="Column390" dataDxfId="402"/>
    <tableColumn id="400" name="Column391" dataDxfId="403"/>
    <tableColumn id="401" name="Column392" dataDxfId="404"/>
    <tableColumn id="402" name="Column393" dataDxfId="405"/>
    <tableColumn id="403" name="Column394" dataDxfId="406"/>
    <tableColumn id="404" name="Column395" dataDxfId="407"/>
    <tableColumn id="405" name="Column396" dataDxfId="408"/>
    <tableColumn id="406" name="Column397" dataDxfId="409"/>
    <tableColumn id="407" name="Column398" dataDxfId="410"/>
    <tableColumn id="408" name="Column399" dataDxfId="411"/>
    <tableColumn id="409" name="Column400" dataDxfId="412"/>
    <tableColumn id="410" name="Column401" dataDxfId="413"/>
    <tableColumn id="411" name="Column402" dataDxfId="414"/>
    <tableColumn id="412" name="Column403" dataDxfId="415"/>
    <tableColumn id="413" name="Column404" dataDxfId="416"/>
    <tableColumn id="414" name="Column405" dataDxfId="417"/>
    <tableColumn id="415" name="Column406" dataDxfId="418"/>
    <tableColumn id="416" name="Column407" dataDxfId="419"/>
    <tableColumn id="417" name="Column408" dataDxfId="420"/>
    <tableColumn id="418" name="Column409" dataDxfId="421"/>
    <tableColumn id="419" name="Column410" dataDxfId="422"/>
    <tableColumn id="420" name="Column411" dataDxfId="423"/>
    <tableColumn id="421" name="Column412" dataDxfId="424"/>
    <tableColumn id="422" name="Column413" dataDxfId="425"/>
    <tableColumn id="423" name="Column414" dataDxfId="426"/>
    <tableColumn id="424" name="Column415" dataDxfId="427"/>
    <tableColumn id="425" name="Column416" dataDxfId="428"/>
    <tableColumn id="426" name="Column417" dataDxfId="429"/>
    <tableColumn id="427" name="Column418" dataDxfId="430"/>
    <tableColumn id="428" name="Column419" dataDxfId="431"/>
    <tableColumn id="429" name="Column420" dataDxfId="432"/>
    <tableColumn id="430" name="Column421" dataDxfId="433"/>
    <tableColumn id="431" name="Column422" dataDxfId="434"/>
    <tableColumn id="432" name="Column423" dataDxfId="435"/>
    <tableColumn id="433" name="Column424" dataDxfId="436"/>
    <tableColumn id="434" name="Column425" dataDxfId="437"/>
    <tableColumn id="435" name="Column426" dataDxfId="438"/>
    <tableColumn id="436" name="Column427" dataDxfId="439"/>
    <tableColumn id="437" name="Column428" dataDxfId="440"/>
    <tableColumn id="438" name="Column429" dataDxfId="441"/>
    <tableColumn id="439" name="Column430" dataDxfId="442"/>
    <tableColumn id="440" name="Column431" dataDxfId="443"/>
    <tableColumn id="441" name="Column432" dataDxfId="444"/>
    <tableColumn id="442" name="Column433" dataDxfId="445"/>
    <tableColumn id="443" name="Column434" dataDxfId="446"/>
    <tableColumn id="444" name="Column435" dataDxfId="447"/>
    <tableColumn id="445" name="Column436" dataDxfId="448"/>
    <tableColumn id="446" name="Column437" dataDxfId="449"/>
    <tableColumn id="447" name="Column438" dataDxfId="450"/>
    <tableColumn id="448" name="Column439" dataDxfId="451"/>
    <tableColumn id="449" name="Column440" dataDxfId="452"/>
    <tableColumn id="450" name="Column441" dataDxfId="453"/>
    <tableColumn id="451" name="Column442" dataDxfId="454"/>
    <tableColumn id="452" name="Column443" dataDxfId="455"/>
    <tableColumn id="453" name="Column444" dataDxfId="456"/>
    <tableColumn id="454" name="Column445" dataDxfId="457"/>
    <tableColumn id="455" name="Column446" dataDxfId="458"/>
    <tableColumn id="456" name="Column447" dataDxfId="459"/>
    <tableColumn id="457" name="Column448" dataDxfId="460"/>
    <tableColumn id="458" name="Column449" dataDxfId="461"/>
    <tableColumn id="459" name="Column450" dataDxfId="462"/>
    <tableColumn id="460" name="Column451" dataDxfId="463"/>
    <tableColumn id="461" name="Column452" dataDxfId="464"/>
    <tableColumn id="462" name="Column453" dataDxfId="465"/>
    <tableColumn id="463" name="Column454" dataDxfId="466"/>
    <tableColumn id="464" name="Column455" dataDxfId="467"/>
    <tableColumn id="465" name="Column456" dataDxfId="468"/>
    <tableColumn id="466" name="Column457" dataDxfId="469"/>
    <tableColumn id="467" name="Column458" dataDxfId="470"/>
    <tableColumn id="468" name="Column459" dataDxfId="471"/>
    <tableColumn id="469" name="Column460" dataDxfId="472"/>
    <tableColumn id="470" name="Column461" dataDxfId="473"/>
    <tableColumn id="471" name="Column462" dataDxfId="474"/>
    <tableColumn id="472" name="Column463" dataDxfId="475"/>
    <tableColumn id="473" name="Column464" dataDxfId="476"/>
    <tableColumn id="474" name="Column465" dataDxfId="477"/>
    <tableColumn id="475" name="Column466" dataDxfId="478"/>
    <tableColumn id="476" name="Column467" dataDxfId="479"/>
    <tableColumn id="477" name="Column468" dataDxfId="480"/>
    <tableColumn id="478" name="Column469" dataDxfId="481"/>
    <tableColumn id="479" name="Column470" dataDxfId="482"/>
    <tableColumn id="480" name="Column471" dataDxfId="483"/>
    <tableColumn id="481" name="Column472" dataDxfId="484"/>
    <tableColumn id="482" name="Column473" dataDxfId="485"/>
    <tableColumn id="483" name="Column474" dataDxfId="486"/>
    <tableColumn id="484" name="Column475" dataDxfId="487"/>
    <tableColumn id="485" name="Column476" dataDxfId="488"/>
    <tableColumn id="486" name="Column477" dataDxfId="489"/>
    <tableColumn id="487" name="Column478" dataDxfId="490"/>
    <tableColumn id="488" name="Column479" dataDxfId="491"/>
    <tableColumn id="489" name="Column480" dataDxfId="492"/>
    <tableColumn id="490" name="Column481" dataDxfId="493"/>
    <tableColumn id="491" name="Column482" dataDxfId="494"/>
    <tableColumn id="492" name="Column483" dataDxfId="495"/>
    <tableColumn id="493" name="Column484" dataDxfId="496"/>
    <tableColumn id="494" name="Column485" dataDxfId="497"/>
    <tableColumn id="495" name="Column486" dataDxfId="498"/>
    <tableColumn id="496" name="Column487" dataDxfId="499"/>
    <tableColumn id="497" name="Column488" dataDxfId="500"/>
    <tableColumn id="498" name="Column489" dataDxfId="501"/>
    <tableColumn id="499" name="Column490" dataDxfId="502"/>
    <tableColumn id="500" name="Column491" dataDxfId="503"/>
    <tableColumn id="501" name="Column492" dataDxfId="504"/>
    <tableColumn id="502" name="Column493" dataDxfId="505"/>
    <tableColumn id="503" name="Column494" dataDxfId="506"/>
    <tableColumn id="504" name="Column495" dataDxfId="507"/>
    <tableColumn id="505" name="Column496" dataDxfId="508"/>
    <tableColumn id="506" name="Column497" dataDxfId="509"/>
    <tableColumn id="507" name="Column498" dataDxfId="510"/>
    <tableColumn id="508" name="Column499" dataDxfId="511"/>
    <tableColumn id="509" name="Column500" dataDxfId="512"/>
    <tableColumn id="510" name="Column501" dataDxfId="513"/>
    <tableColumn id="511" name="Column502" dataDxfId="514"/>
    <tableColumn id="512" name="Column503" dataDxfId="515"/>
    <tableColumn id="513" name="Column504" dataDxfId="516"/>
    <tableColumn id="514" name="Column505" dataDxfId="517"/>
    <tableColumn id="515" name="Column506" dataDxfId="518"/>
    <tableColumn id="516" name="Column507" dataDxfId="519"/>
    <tableColumn id="517" name="Column508" dataDxfId="520"/>
    <tableColumn id="518" name="Column509" dataDxfId="521"/>
    <tableColumn id="519" name="Column510" dataDxfId="522"/>
    <tableColumn id="520" name="Column511" dataDxfId="523"/>
    <tableColumn id="521" name="Column512" dataDxfId="524"/>
    <tableColumn id="522" name="Column513" dataDxfId="525"/>
    <tableColumn id="523" name="Column514" dataDxfId="526"/>
    <tableColumn id="524" name="Column515" dataDxfId="527"/>
    <tableColumn id="525" name="Column516" dataDxfId="528"/>
    <tableColumn id="526" name="Column517" dataDxfId="529"/>
    <tableColumn id="527" name="Column518" dataDxfId="530"/>
    <tableColumn id="528" name="Column519" dataDxfId="531"/>
    <tableColumn id="529" name="Column520" dataDxfId="532"/>
    <tableColumn id="530" name="Column521" dataDxfId="533"/>
    <tableColumn id="531" name="Column522" dataDxfId="534"/>
    <tableColumn id="532" name="Column523" dataDxfId="535"/>
    <tableColumn id="533" name="Column524" dataDxfId="536"/>
    <tableColumn id="534" name="Column525" dataDxfId="537"/>
    <tableColumn id="535" name="Column526" dataDxfId="538"/>
    <tableColumn id="536" name="Column527" dataDxfId="539"/>
    <tableColumn id="537" name="Column528" dataDxfId="540"/>
    <tableColumn id="538" name="Column529" dataDxfId="541"/>
    <tableColumn id="539" name="Column530" dataDxfId="542"/>
    <tableColumn id="540" name="Column531" dataDxfId="543"/>
    <tableColumn id="541" name="Column532" dataDxfId="544"/>
    <tableColumn id="542" name="Column533" dataDxfId="545"/>
    <tableColumn id="543" name="Column534" dataDxfId="546"/>
    <tableColumn id="544" name="Column535" dataDxfId="547"/>
    <tableColumn id="545" name="Column536" dataDxfId="548"/>
    <tableColumn id="546" name="Column537" dataDxfId="549"/>
    <tableColumn id="547" name="Column538" dataDxfId="550"/>
    <tableColumn id="548" name="Column539" dataDxfId="551"/>
    <tableColumn id="549" name="Column540" dataDxfId="552"/>
    <tableColumn id="550" name="Column541" dataDxfId="553"/>
    <tableColumn id="551" name="Column542" dataDxfId="554"/>
    <tableColumn id="552" name="Column543" dataDxfId="555"/>
    <tableColumn id="553" name="Column544" dataDxfId="556"/>
    <tableColumn id="554" name="Column545" dataDxfId="557"/>
    <tableColumn id="555" name="Column546" dataDxfId="558"/>
    <tableColumn id="556" name="Column547" dataDxfId="559"/>
    <tableColumn id="557" name="Column548" dataDxfId="560"/>
    <tableColumn id="558" name="Column549" dataDxfId="561"/>
    <tableColumn id="559" name="Column550" dataDxfId="562"/>
    <tableColumn id="560" name="Column551" dataDxfId="563"/>
    <tableColumn id="561" name="Column552" dataDxfId="564"/>
    <tableColumn id="562" name="Column553" dataDxfId="565"/>
    <tableColumn id="563" name="Column554" dataDxfId="566"/>
    <tableColumn id="564" name="Column555" dataDxfId="567"/>
    <tableColumn id="565" name="Column556" dataDxfId="568"/>
    <tableColumn id="566" name="Column557" dataDxfId="569"/>
    <tableColumn id="567" name="Column558" dataDxfId="570"/>
    <tableColumn id="568" name="Column559" dataDxfId="571"/>
    <tableColumn id="569" name="Column560" dataDxfId="572"/>
    <tableColumn id="570" name="Column561" dataDxfId="573"/>
    <tableColumn id="571" name="Column562" dataDxfId="574"/>
    <tableColumn id="572" name="Column563" dataDxfId="575"/>
    <tableColumn id="573" name="Column564" dataDxfId="576"/>
    <tableColumn id="574" name="Column565" dataDxfId="577"/>
    <tableColumn id="575" name="Column566" dataDxfId="578"/>
    <tableColumn id="576" name="Column567" dataDxfId="579"/>
    <tableColumn id="577" name="Column568" dataDxfId="580"/>
    <tableColumn id="578" name="Column569" dataDxfId="581"/>
    <tableColumn id="579" name="Column570" dataDxfId="582"/>
    <tableColumn id="580" name="Column571" dataDxfId="583"/>
    <tableColumn id="581" name="Column572" dataDxfId="584"/>
    <tableColumn id="582" name="Column573" dataDxfId="585"/>
    <tableColumn id="583" name="Column574" dataDxfId="586"/>
    <tableColumn id="584" name="Column575" dataDxfId="587"/>
    <tableColumn id="585" name="Column576" dataDxfId="588"/>
    <tableColumn id="586" name="Column577" dataDxfId="589"/>
    <tableColumn id="587" name="Column578" dataDxfId="590"/>
    <tableColumn id="588" name="Column579" dataDxfId="591"/>
    <tableColumn id="589" name="Column580" dataDxfId="592"/>
    <tableColumn id="590" name="Column581" dataDxfId="593"/>
    <tableColumn id="591" name="Column582" dataDxfId="594"/>
    <tableColumn id="592" name="Column583" dataDxfId="595"/>
    <tableColumn id="593" name="Column584" dataDxfId="596"/>
    <tableColumn id="594" name="Column585" dataDxfId="597"/>
    <tableColumn id="595" name="Column586" dataDxfId="598"/>
    <tableColumn id="596" name="Column587" dataDxfId="599"/>
    <tableColumn id="597" name="Column588" dataDxfId="600"/>
    <tableColumn id="598" name="Column589" dataDxfId="601"/>
    <tableColumn id="599" name="Column590" dataDxfId="602"/>
    <tableColumn id="600" name="Column591" dataDxfId="603"/>
    <tableColumn id="601" name="Column592" dataDxfId="604"/>
    <tableColumn id="602" name="Column593" dataDxfId="605"/>
    <tableColumn id="603" name="Column594" dataDxfId="606"/>
    <tableColumn id="604" name="Column595" dataDxfId="607"/>
    <tableColumn id="605" name="Column596" dataDxfId="608"/>
    <tableColumn id="606" name="Column597" dataDxfId="609"/>
    <tableColumn id="607" name="Column598" dataDxfId="610"/>
    <tableColumn id="608" name="Column599" dataDxfId="611"/>
    <tableColumn id="609" name="Column600" dataDxfId="612"/>
    <tableColumn id="610" name="Column601" dataDxfId="613"/>
    <tableColumn id="611" name="Column602" dataDxfId="614"/>
    <tableColumn id="612" name="Column603" dataDxfId="615"/>
    <tableColumn id="613" name="Column604" dataDxfId="616"/>
    <tableColumn id="614" name="Column605" dataDxfId="617"/>
    <tableColumn id="615" name="Column606" dataDxfId="618"/>
    <tableColumn id="616" name="Column607" dataDxfId="619"/>
    <tableColumn id="617" name="Column608" dataDxfId="620"/>
    <tableColumn id="618" name="Column609" dataDxfId="621"/>
    <tableColumn id="619" name="Column610" dataDxfId="622"/>
    <tableColumn id="620" name="Column611" dataDxfId="623"/>
    <tableColumn id="621" name="Column612" dataDxfId="624"/>
    <tableColumn id="622" name="Column613" dataDxfId="625"/>
    <tableColumn id="623" name="Column614" dataDxfId="626"/>
    <tableColumn id="624" name="Column615" dataDxfId="627"/>
    <tableColumn id="625" name="Column616" dataDxfId="628"/>
    <tableColumn id="626" name="Column617" dataDxfId="629"/>
    <tableColumn id="627" name="Column618" dataDxfId="630"/>
    <tableColumn id="628" name="Column619" dataDxfId="631"/>
    <tableColumn id="629" name="Column620" dataDxfId="632"/>
    <tableColumn id="630" name="Column621" dataDxfId="633"/>
    <tableColumn id="631" name="Column622" dataDxfId="634"/>
    <tableColumn id="632" name="Column623" dataDxfId="635"/>
    <tableColumn id="633" name="Column624" dataDxfId="636"/>
    <tableColumn id="634" name="Column625" dataDxfId="637"/>
    <tableColumn id="635" name="Column626" dataDxfId="638"/>
    <tableColumn id="636" name="Column627" dataDxfId="639"/>
    <tableColumn id="637" name="Column628" dataDxfId="640"/>
    <tableColumn id="638" name="Column629" dataDxfId="641"/>
    <tableColumn id="639" name="Column630" dataDxfId="642"/>
    <tableColumn id="640" name="Column631" dataDxfId="643"/>
    <tableColumn id="641" name="Column632" dataDxfId="644"/>
    <tableColumn id="642" name="Column633" dataDxfId="645"/>
    <tableColumn id="643" name="Column634" dataDxfId="646"/>
    <tableColumn id="644" name="Column635" dataDxfId="647"/>
    <tableColumn id="645" name="Column636" dataDxfId="648"/>
    <tableColumn id="646" name="Column637" dataDxfId="649"/>
    <tableColumn id="647" name="Column638" dataDxfId="650"/>
    <tableColumn id="648" name="Column639" dataDxfId="651"/>
    <tableColumn id="649" name="Column640" dataDxfId="652"/>
    <tableColumn id="650" name="Column641" dataDxfId="653"/>
    <tableColumn id="651" name="Column642" dataDxfId="654"/>
    <tableColumn id="652" name="Column643" dataDxfId="655"/>
    <tableColumn id="653" name="Column644" dataDxfId="656"/>
    <tableColumn id="654" name="Column645" dataDxfId="657"/>
    <tableColumn id="655" name="Column646" dataDxfId="658"/>
    <tableColumn id="656" name="Column647" dataDxfId="659"/>
    <tableColumn id="657" name="Column648" dataDxfId="660"/>
    <tableColumn id="658" name="Column649" dataDxfId="661"/>
    <tableColumn id="659" name="Column650" dataDxfId="662"/>
    <tableColumn id="660" name="Column651" dataDxfId="663"/>
    <tableColumn id="661" name="Column652" dataDxfId="664"/>
    <tableColumn id="662" name="Column653" dataDxfId="665"/>
    <tableColumn id="663" name="Column654" dataDxfId="666"/>
    <tableColumn id="664" name="Column655" dataDxfId="667"/>
    <tableColumn id="665" name="Column656" dataDxfId="668"/>
    <tableColumn id="666" name="Column657" dataDxfId="669"/>
    <tableColumn id="667" name="Column658" dataDxfId="670"/>
    <tableColumn id="668" name="Column659" dataDxfId="671"/>
    <tableColumn id="669" name="Column660" dataDxfId="672"/>
    <tableColumn id="670" name="Column661" dataDxfId="673"/>
    <tableColumn id="671" name="Column662" dataDxfId="674"/>
    <tableColumn id="672" name="Column663" dataDxfId="675"/>
    <tableColumn id="673" name="Column664" dataDxfId="676"/>
    <tableColumn id="674" name="Column665" dataDxfId="677"/>
    <tableColumn id="675" name="Column666" dataDxfId="678"/>
    <tableColumn id="676" name="Column667" dataDxfId="679"/>
    <tableColumn id="677" name="Column668" dataDxfId="680"/>
    <tableColumn id="678" name="Column669" dataDxfId="681"/>
    <tableColumn id="679" name="Column670" dataDxfId="682"/>
    <tableColumn id="680" name="Column671" dataDxfId="683"/>
    <tableColumn id="681" name="Column672" dataDxfId="684"/>
    <tableColumn id="682" name="Column673" dataDxfId="685"/>
    <tableColumn id="683" name="Column674" dataDxfId="686"/>
    <tableColumn id="684" name="Column675" dataDxfId="687"/>
    <tableColumn id="685" name="Column676" dataDxfId="688"/>
    <tableColumn id="686" name="Column677" dataDxfId="689"/>
    <tableColumn id="687" name="Column678" dataDxfId="690"/>
    <tableColumn id="688" name="Column679" dataDxfId="691"/>
    <tableColumn id="689" name="Column680" dataDxfId="692"/>
    <tableColumn id="690" name="Column681" dataDxfId="693"/>
    <tableColumn id="691" name="Column682" dataDxfId="694"/>
    <tableColumn id="692" name="Column683" dataDxfId="695"/>
    <tableColumn id="693" name="Column684" dataDxfId="696"/>
    <tableColumn id="694" name="Column685" dataDxfId="697"/>
    <tableColumn id="695" name="Column686" dataDxfId="698"/>
    <tableColumn id="696" name="Column687" dataDxfId="699"/>
    <tableColumn id="697" name="Column688" dataDxfId="700"/>
    <tableColumn id="698" name="Column689" dataDxfId="701"/>
    <tableColumn id="699" name="Column690" dataDxfId="702"/>
    <tableColumn id="700" name="Column691" dataDxfId="703"/>
    <tableColumn id="701" name="Column692" dataDxfId="704"/>
    <tableColumn id="702" name="Column693" dataDxfId="705"/>
    <tableColumn id="703" name="Column694" dataDxfId="706"/>
    <tableColumn id="704" name="Column695" dataDxfId="707"/>
    <tableColumn id="705" name="Column696" dataDxfId="708"/>
    <tableColumn id="706" name="Column697" dataDxfId="709"/>
    <tableColumn id="707" name="Column698" dataDxfId="710"/>
    <tableColumn id="708" name="Column699" dataDxfId="711"/>
    <tableColumn id="709" name="Column700" dataDxfId="712"/>
    <tableColumn id="710" name="Column701" dataDxfId="713"/>
    <tableColumn id="711" name="Column702" dataDxfId="714"/>
    <tableColumn id="712" name="Column703" dataDxfId="715"/>
    <tableColumn id="713" name="Column704" dataDxfId="716"/>
    <tableColumn id="714" name="Column705" dataDxfId="717"/>
    <tableColumn id="715" name="Column706" dataDxfId="718"/>
    <tableColumn id="716" name="Column707" dataDxfId="719"/>
    <tableColumn id="717" name="Column708" dataDxfId="720"/>
    <tableColumn id="718" name="Column709" dataDxfId="721"/>
    <tableColumn id="719" name="Column710" dataDxfId="722"/>
    <tableColumn id="720" name="Column711" dataDxfId="723"/>
    <tableColumn id="721" name="Column712" dataDxfId="724"/>
    <tableColumn id="722" name="Column713" dataDxfId="725"/>
    <tableColumn id="723" name="Column714" dataDxfId="726"/>
    <tableColumn id="724" name="Column715" dataDxfId="727"/>
    <tableColumn id="725" name="Column716" dataDxfId="728"/>
    <tableColumn id="726" name="Column717" dataDxfId="729"/>
    <tableColumn id="727" name="Column718" dataDxfId="730"/>
    <tableColumn id="728" name="Column719" dataDxfId="731"/>
    <tableColumn id="729" name="Column720" dataDxfId="732"/>
    <tableColumn id="730" name="Column721" dataDxfId="733"/>
    <tableColumn id="731" name="Column722" dataDxfId="734"/>
    <tableColumn id="732" name="Column723" dataDxfId="735"/>
    <tableColumn id="733" name="Column724" dataDxfId="736"/>
    <tableColumn id="734" name="Column725" dataDxfId="737"/>
    <tableColumn id="735" name="Column726" dataDxfId="738"/>
    <tableColumn id="736" name="Column727" dataDxfId="739"/>
    <tableColumn id="737" name="Column728" dataDxfId="740"/>
    <tableColumn id="738" name="Column729" dataDxfId="741"/>
    <tableColumn id="739" name="Column730" dataDxfId="742"/>
    <tableColumn id="740" name="Column731" dataDxfId="743"/>
    <tableColumn id="741" name="Column732" dataDxfId="744"/>
    <tableColumn id="742" name="Column733" dataDxfId="745"/>
    <tableColumn id="743" name="Column734" dataDxfId="746"/>
    <tableColumn id="744" name="Column735" dataDxfId="747"/>
    <tableColumn id="745" name="Column736" dataDxfId="748"/>
    <tableColumn id="746" name="Column737" dataDxfId="749"/>
    <tableColumn id="747" name="Column738" dataDxfId="750"/>
    <tableColumn id="748" name="Column739" dataDxfId="751"/>
    <tableColumn id="749" name="Column740" dataDxfId="752"/>
    <tableColumn id="750" name="Column741" dataDxfId="753"/>
    <tableColumn id="751" name="Column742" dataDxfId="754"/>
    <tableColumn id="752" name="Column743" dataDxfId="755"/>
    <tableColumn id="753" name="Column744" dataDxfId="756"/>
    <tableColumn id="754" name="Column745" dataDxfId="757"/>
    <tableColumn id="755" name="Column746" dataDxfId="758"/>
    <tableColumn id="756" name="Column747" dataDxfId="759"/>
    <tableColumn id="757" name="Column748" dataDxfId="760"/>
    <tableColumn id="758" name="Column749" dataDxfId="761"/>
    <tableColumn id="759" name="Column750" dataDxfId="762"/>
    <tableColumn id="760" name="Column751" dataDxfId="763"/>
    <tableColumn id="761" name="Column752" dataDxfId="764"/>
    <tableColumn id="762" name="Column753" dataDxfId="765"/>
    <tableColumn id="763" name="Column754" dataDxfId="766"/>
    <tableColumn id="764" name="Column755" dataDxfId="767"/>
    <tableColumn id="765" name="Column756" dataDxfId="768"/>
    <tableColumn id="766" name="Column757" dataDxfId="769"/>
    <tableColumn id="767" name="Column758" dataDxfId="770"/>
    <tableColumn id="768" name="Column759" dataDxfId="771"/>
    <tableColumn id="769" name="Column760" dataDxfId="772"/>
    <tableColumn id="770" name="Column761" dataDxfId="773"/>
    <tableColumn id="771" name="Column762" dataDxfId="774"/>
    <tableColumn id="772" name="Column763" dataDxfId="775"/>
    <tableColumn id="773" name="Column764" dataDxfId="776"/>
    <tableColumn id="774" name="Column765" dataDxfId="777"/>
    <tableColumn id="775" name="Column766" dataDxfId="778"/>
    <tableColumn id="776" name="Column767" dataDxfId="779"/>
    <tableColumn id="777" name="Column768" dataDxfId="780"/>
    <tableColumn id="778" name="Column769" dataDxfId="781"/>
    <tableColumn id="779" name="Column770" dataDxfId="782"/>
    <tableColumn id="780" name="Column771" dataDxfId="783"/>
    <tableColumn id="781" name="Column772" dataDxfId="784"/>
    <tableColumn id="782" name="Column773" dataDxfId="785"/>
    <tableColumn id="783" name="Column774" dataDxfId="786"/>
    <tableColumn id="784" name="Column775" dataDxfId="787"/>
    <tableColumn id="785" name="Column776" dataDxfId="788"/>
    <tableColumn id="786" name="Column777" dataDxfId="789"/>
    <tableColumn id="787" name="Column778" dataDxfId="790"/>
    <tableColumn id="788" name="Column779" dataDxfId="791"/>
    <tableColumn id="789" name="Column780" dataDxfId="792"/>
    <tableColumn id="790" name="Column781" dataDxfId="793"/>
    <tableColumn id="791" name="Column782" dataDxfId="794"/>
    <tableColumn id="792" name="Column783" dataDxfId="795"/>
    <tableColumn id="793" name="Column784" dataDxfId="796"/>
    <tableColumn id="794" name="Column785" dataDxfId="797"/>
    <tableColumn id="795" name="Column786" dataDxfId="798"/>
    <tableColumn id="796" name="Column787" dataDxfId="799"/>
    <tableColumn id="797" name="Column788" dataDxfId="800"/>
    <tableColumn id="798" name="Column789" dataDxfId="801"/>
    <tableColumn id="799" name="Column790" dataDxfId="802"/>
    <tableColumn id="800" name="Column791" dataDxfId="803"/>
    <tableColumn id="801" name="Column792" dataDxfId="804"/>
    <tableColumn id="802" name="Column793" dataDxfId="805"/>
    <tableColumn id="803" name="Column794" dataDxfId="806"/>
    <tableColumn id="804" name="Column795" dataDxfId="807"/>
    <tableColumn id="805" name="Column796" dataDxfId="808"/>
    <tableColumn id="806" name="Column797" dataDxfId="809"/>
    <tableColumn id="807" name="Column798" dataDxfId="810"/>
    <tableColumn id="808" name="Column799" dataDxfId="811"/>
    <tableColumn id="809" name="Column800" dataDxfId="812"/>
    <tableColumn id="810" name="Column801" dataDxfId="813"/>
    <tableColumn id="811" name="Column802" dataDxfId="814"/>
    <tableColumn id="812" name="Column803" dataDxfId="815"/>
    <tableColumn id="813" name="Column804" dataDxfId="816"/>
    <tableColumn id="814" name="Column805" dataDxfId="817"/>
    <tableColumn id="815" name="Column806" dataDxfId="818"/>
    <tableColumn id="816" name="Column807" dataDxfId="819"/>
    <tableColumn id="817" name="Column808" dataDxfId="820"/>
    <tableColumn id="818" name="Column809" dataDxfId="821"/>
    <tableColumn id="819" name="Column810" dataDxfId="822"/>
    <tableColumn id="820" name="Column811" dataDxfId="823"/>
    <tableColumn id="821" name="Column812" dataDxfId="824"/>
    <tableColumn id="822" name="Column813" dataDxfId="825"/>
    <tableColumn id="823" name="Column814" dataDxfId="826"/>
    <tableColumn id="824" name="Column815" dataDxfId="827"/>
    <tableColumn id="825" name="Column816" dataDxfId="828"/>
    <tableColumn id="826" name="Column817" dataDxfId="829"/>
    <tableColumn id="827" name="Column818" dataDxfId="830"/>
    <tableColumn id="828" name="Column819" dataDxfId="831"/>
    <tableColumn id="829" name="Column820" dataDxfId="832"/>
    <tableColumn id="830" name="Column821" dataDxfId="833"/>
    <tableColumn id="831" name="Column822" dataDxfId="834"/>
    <tableColumn id="832" name="Column823" dataDxfId="835"/>
    <tableColumn id="833" name="Column824" dataDxfId="836"/>
    <tableColumn id="834" name="Column825" dataDxfId="837"/>
    <tableColumn id="835" name="Column826" dataDxfId="838"/>
    <tableColumn id="836" name="Column827" dataDxfId="839"/>
    <tableColumn id="837" name="Column828" dataDxfId="840"/>
    <tableColumn id="838" name="Column829" dataDxfId="841"/>
    <tableColumn id="839" name="Column830" dataDxfId="842"/>
    <tableColumn id="840" name="Column831" dataDxfId="843"/>
    <tableColumn id="841" name="Column832" dataDxfId="844"/>
    <tableColumn id="842" name="Column833" dataDxfId="845"/>
    <tableColumn id="843" name="Column834" dataDxfId="846"/>
    <tableColumn id="844" name="Column835" dataDxfId="847"/>
    <tableColumn id="845" name="Column836" dataDxfId="848"/>
    <tableColumn id="846" name="Column837" dataDxfId="849"/>
    <tableColumn id="847" name="Column838" dataDxfId="850"/>
    <tableColumn id="848" name="Column839" dataDxfId="851"/>
    <tableColumn id="849" name="Column840" dataDxfId="852"/>
    <tableColumn id="850" name="Column841" dataDxfId="853"/>
    <tableColumn id="851" name="Column842" dataDxfId="854"/>
    <tableColumn id="852" name="Column843" dataDxfId="855"/>
    <tableColumn id="853" name="Column844" dataDxfId="856"/>
    <tableColumn id="854" name="Column845" dataDxfId="857"/>
    <tableColumn id="855" name="Column846" dataDxfId="858"/>
    <tableColumn id="856" name="Column847" dataDxfId="859"/>
    <tableColumn id="857" name="Column848" dataDxfId="860"/>
    <tableColumn id="858" name="Column849" dataDxfId="861"/>
    <tableColumn id="859" name="Column850" dataDxfId="862"/>
    <tableColumn id="860" name="Column851" dataDxfId="863"/>
    <tableColumn id="861" name="Column852" dataDxfId="864"/>
    <tableColumn id="862" name="Column853" dataDxfId="865"/>
    <tableColumn id="863" name="Column854" dataDxfId="866"/>
    <tableColumn id="864" name="Column855" dataDxfId="867"/>
    <tableColumn id="865" name="Column856" dataDxfId="868"/>
    <tableColumn id="866" name="Column857" dataDxfId="869"/>
    <tableColumn id="867" name="Column858" dataDxfId="870"/>
    <tableColumn id="868" name="Column859" dataDxfId="871"/>
    <tableColumn id="869" name="Column860" dataDxfId="872"/>
    <tableColumn id="870" name="Column861" dataDxfId="873"/>
    <tableColumn id="871" name="Column862" dataDxfId="874"/>
    <tableColumn id="872" name="Column863" dataDxfId="875"/>
    <tableColumn id="873" name="Column864" dataDxfId="876"/>
    <tableColumn id="874" name="Column865" dataDxfId="877"/>
    <tableColumn id="875" name="Column866" dataDxfId="878"/>
    <tableColumn id="876" name="Column867" dataDxfId="879"/>
    <tableColumn id="877" name="Column868" dataDxfId="880"/>
    <tableColumn id="878" name="Column869" dataDxfId="881"/>
    <tableColumn id="879" name="Column870" dataDxfId="882"/>
    <tableColumn id="880" name="Column871" dataDxfId="883"/>
    <tableColumn id="881" name="Column872" dataDxfId="884"/>
    <tableColumn id="882" name="Column873" dataDxfId="885"/>
    <tableColumn id="883" name="Column874" dataDxfId="886"/>
    <tableColumn id="884" name="Column875" dataDxfId="887"/>
    <tableColumn id="885" name="Column876" dataDxfId="888"/>
    <tableColumn id="886" name="Column877" dataDxfId="889"/>
    <tableColumn id="887" name="Column878" dataDxfId="890"/>
    <tableColumn id="888" name="Column879" dataDxfId="891"/>
    <tableColumn id="889" name="Column880" dataDxfId="892"/>
    <tableColumn id="890" name="Column881" dataDxfId="893"/>
    <tableColumn id="891" name="Column882" dataDxfId="894"/>
    <tableColumn id="892" name="Column883" dataDxfId="895"/>
    <tableColumn id="893" name="Column884" dataDxfId="896"/>
    <tableColumn id="894" name="Column885" dataDxfId="897"/>
    <tableColumn id="895" name="Column886" dataDxfId="898"/>
    <tableColumn id="896" name="Column887" dataDxfId="899"/>
    <tableColumn id="897" name="Column888" dataDxfId="900"/>
    <tableColumn id="898" name="Column889" dataDxfId="901"/>
    <tableColumn id="899" name="Column890" dataDxfId="902"/>
    <tableColumn id="900" name="Column891" dataDxfId="903"/>
    <tableColumn id="901" name="Column892" dataDxfId="904"/>
    <tableColumn id="902" name="Column893" dataDxfId="905"/>
    <tableColumn id="903" name="Column894" dataDxfId="906"/>
    <tableColumn id="904" name="Column895" dataDxfId="907"/>
    <tableColumn id="905" name="Column896" dataDxfId="908"/>
    <tableColumn id="906" name="Column897" dataDxfId="909"/>
    <tableColumn id="907" name="Column898" dataDxfId="910"/>
    <tableColumn id="908" name="Column899" dataDxfId="911"/>
    <tableColumn id="909" name="Column900" dataDxfId="912"/>
    <tableColumn id="910" name="Column901" dataDxfId="913"/>
    <tableColumn id="911" name="Column902" dataDxfId="914"/>
    <tableColumn id="912" name="Column903" dataDxfId="915"/>
    <tableColumn id="913" name="Column904" dataDxfId="916"/>
    <tableColumn id="914" name="Column905" dataDxfId="917"/>
    <tableColumn id="915" name="Column906" dataDxfId="918"/>
    <tableColumn id="916" name="Column907" dataDxfId="919"/>
    <tableColumn id="917" name="Column908" dataDxfId="920"/>
    <tableColumn id="918" name="Column909" dataDxfId="921"/>
    <tableColumn id="919" name="Column910" dataDxfId="922"/>
    <tableColumn id="920" name="Column911" dataDxfId="923"/>
    <tableColumn id="921" name="Column912" dataDxfId="924"/>
    <tableColumn id="922" name="Column913" dataDxfId="925"/>
    <tableColumn id="923" name="Column914" dataDxfId="926"/>
    <tableColumn id="924" name="Column915" dataDxfId="927"/>
    <tableColumn id="925" name="Column916" dataDxfId="928"/>
    <tableColumn id="926" name="Column917" dataDxfId="929"/>
    <tableColumn id="927" name="Column918" dataDxfId="930"/>
    <tableColumn id="928" name="Column919" dataDxfId="931"/>
    <tableColumn id="929" name="Column920" dataDxfId="932"/>
    <tableColumn id="930" name="Column921" dataDxfId="933"/>
    <tableColumn id="931" name="Column922" dataDxfId="934"/>
    <tableColumn id="932" name="Column923" dataDxfId="935"/>
    <tableColumn id="933" name="Column924" dataDxfId="936"/>
    <tableColumn id="934" name="Column925" dataDxfId="937"/>
    <tableColumn id="935" name="Column926" dataDxfId="938"/>
    <tableColumn id="936" name="Column927" dataDxfId="939"/>
    <tableColumn id="937" name="Column928" dataDxfId="940"/>
    <tableColumn id="938" name="Column929" dataDxfId="941"/>
    <tableColumn id="939" name="Column930" dataDxfId="942"/>
    <tableColumn id="940" name="Column931" dataDxfId="943"/>
    <tableColumn id="941" name="Column932" dataDxfId="944"/>
    <tableColumn id="942" name="Column933" dataDxfId="945"/>
    <tableColumn id="943" name="Column934" dataDxfId="946"/>
    <tableColumn id="944" name="Column935" dataDxfId="947"/>
    <tableColumn id="945" name="Column936" dataDxfId="948"/>
    <tableColumn id="946" name="Column937" dataDxfId="949"/>
    <tableColumn id="947" name="Column938" dataDxfId="950"/>
    <tableColumn id="948" name="Column939" dataDxfId="951"/>
    <tableColumn id="949" name="Column940" dataDxfId="952"/>
    <tableColumn id="950" name="Column941" dataDxfId="953"/>
    <tableColumn id="951" name="Column942" dataDxfId="954"/>
    <tableColumn id="952" name="Column943" dataDxfId="955"/>
    <tableColumn id="953" name="Column944" dataDxfId="956"/>
    <tableColumn id="954" name="Column945" dataDxfId="957"/>
    <tableColumn id="955" name="Column946" dataDxfId="958"/>
    <tableColumn id="956" name="Column947" dataDxfId="959"/>
    <tableColumn id="957" name="Column948" dataDxfId="960"/>
    <tableColumn id="958" name="Column949" dataDxfId="961"/>
    <tableColumn id="959" name="Column950" dataDxfId="962"/>
    <tableColumn id="960" name="Column951" dataDxfId="963"/>
    <tableColumn id="961" name="Column952" dataDxfId="964"/>
    <tableColumn id="962" name="Column953" dataDxfId="965"/>
    <tableColumn id="963" name="Column954" dataDxfId="966"/>
    <tableColumn id="964" name="Column955" dataDxfId="967"/>
    <tableColumn id="965" name="Column956" dataDxfId="968"/>
    <tableColumn id="966" name="Column957" dataDxfId="969"/>
    <tableColumn id="967" name="Column958" dataDxfId="970"/>
    <tableColumn id="968" name="Column959" dataDxfId="971"/>
    <tableColumn id="969" name="Column960" dataDxfId="972"/>
    <tableColumn id="970" name="Column961" dataDxfId="973"/>
    <tableColumn id="971" name="Column962" dataDxfId="974"/>
    <tableColumn id="972" name="Column963" dataDxfId="975"/>
    <tableColumn id="973" name="Column964" dataDxfId="976"/>
    <tableColumn id="974" name="Column965" dataDxfId="977"/>
    <tableColumn id="975" name="Column966" dataDxfId="978"/>
    <tableColumn id="976" name="Column967" dataDxfId="979"/>
    <tableColumn id="977" name="Column968" dataDxfId="980"/>
    <tableColumn id="978" name="Column969" dataDxfId="981"/>
    <tableColumn id="979" name="Column970" dataDxfId="982"/>
    <tableColumn id="980" name="Column971" dataDxfId="983"/>
    <tableColumn id="981" name="Column972" dataDxfId="984"/>
    <tableColumn id="982" name="Column973" dataDxfId="985"/>
    <tableColumn id="983" name="Column974" dataDxfId="986"/>
    <tableColumn id="984" name="Column975" dataDxfId="987"/>
    <tableColumn id="985" name="Column976" dataDxfId="988"/>
    <tableColumn id="986" name="Column977" dataDxfId="989"/>
    <tableColumn id="987" name="Column978" dataDxfId="990"/>
    <tableColumn id="988" name="Column979" dataDxfId="991"/>
    <tableColumn id="989" name="Column980" dataDxfId="992"/>
    <tableColumn id="990" name="Column981" dataDxfId="993"/>
    <tableColumn id="991" name="Column982" dataDxfId="994"/>
    <tableColumn id="992" name="Column983" dataDxfId="995"/>
    <tableColumn id="993" name="Column984" dataDxfId="996"/>
    <tableColumn id="994" name="Column985" dataDxfId="997"/>
    <tableColumn id="995" name="Column986" dataDxfId="998"/>
    <tableColumn id="996" name="Column987" dataDxfId="999"/>
    <tableColumn id="997" name="Column988" dataDxfId="1000"/>
    <tableColumn id="998" name="Column989" dataDxfId="1001"/>
    <tableColumn id="999" name="Column990" dataDxfId="1002"/>
    <tableColumn id="1000" name="Column991" dataDxfId="1003"/>
    <tableColumn id="1001" name="Column992" dataDxfId="1004"/>
    <tableColumn id="1002" name="Column993" dataDxfId="1005"/>
    <tableColumn id="1003" name="Column994" dataDxfId="1006"/>
    <tableColumn id="1004" name="Column995" dataDxfId="1007"/>
    <tableColumn id="1005" name="Column996" dataDxfId="1008"/>
    <tableColumn id="1006" name="Column997" dataDxfId="1009"/>
    <tableColumn id="1007" name="Column998" dataDxfId="1010"/>
    <tableColumn id="1008" name="Column999" dataDxfId="1011"/>
    <tableColumn id="1009" name="Column1000" dataDxfId="1012"/>
    <tableColumn id="1010" name="Column1001" dataDxfId="1013"/>
    <tableColumn id="1011" name="Column1002" dataDxfId="1014"/>
    <tableColumn id="1012" name="Column1003" dataDxfId="1015"/>
    <tableColumn id="1013" name="Column1004" dataDxfId="1016"/>
    <tableColumn id="1014" name="Column1005" dataDxfId="1017"/>
    <tableColumn id="1015" name="Column1006" dataDxfId="1018"/>
    <tableColumn id="1016" name="Column1007" dataDxfId="1019"/>
    <tableColumn id="1017" name="Column1008" dataDxfId="1020"/>
    <tableColumn id="1018" name="Column1009" dataDxfId="1021"/>
    <tableColumn id="1019" name="Column1010" dataDxfId="1022"/>
    <tableColumn id="1020" name="Column1011" dataDxfId="1023"/>
    <tableColumn id="1021" name="Column1012" dataDxfId="1024"/>
    <tableColumn id="1022" name="Column1013" dataDxfId="1025"/>
    <tableColumn id="1023" name="Column1014" dataDxfId="1026"/>
    <tableColumn id="1024" name="Column1015" dataDxfId="1027"/>
    <tableColumn id="1025" name="Column1016" dataDxfId="1028"/>
    <tableColumn id="1026" name="Column1017" dataDxfId="1029"/>
    <tableColumn id="1027" name="Column1018" dataDxfId="1030"/>
    <tableColumn id="1028" name="Column1019" dataDxfId="1031"/>
    <tableColumn id="1029" name="Column1020" dataDxfId="1032"/>
    <tableColumn id="1030" name="Column1021" dataDxfId="1033"/>
    <tableColumn id="1031" name="Column1022" dataDxfId="1034"/>
    <tableColumn id="1032" name="Column1023" dataDxfId="1035"/>
    <tableColumn id="1033" name="Column1024" dataDxfId="1036"/>
    <tableColumn id="1034" name="Column1025" dataDxfId="1037"/>
    <tableColumn id="1035" name="Column1026" dataDxfId="1038"/>
    <tableColumn id="1036" name="Column1027" dataDxfId="1039"/>
    <tableColumn id="1037" name="Column1028" dataDxfId="1040"/>
    <tableColumn id="1038" name="Column1029" dataDxfId="1041"/>
    <tableColumn id="1039" name="Column1030" dataDxfId="1042"/>
    <tableColumn id="1040" name="Column1031" dataDxfId="1043"/>
    <tableColumn id="1041" name="Column1032" dataDxfId="1044"/>
    <tableColumn id="1042" name="Column1033" dataDxfId="1045"/>
    <tableColumn id="1043" name="Column1034" dataDxfId="1046"/>
    <tableColumn id="1044" name="Column1035" dataDxfId="1047"/>
    <tableColumn id="1045" name="Column1036" dataDxfId="1048"/>
    <tableColumn id="1046" name="Column1037" dataDxfId="1049"/>
    <tableColumn id="1047" name="Column1038" dataDxfId="1050"/>
    <tableColumn id="1048" name="Column1039" dataDxfId="1051"/>
    <tableColumn id="1049" name="Column1040" dataDxfId="1052"/>
    <tableColumn id="1050" name="Column1041" dataDxfId="1053"/>
    <tableColumn id="1051" name="Column1042" dataDxfId="1054"/>
    <tableColumn id="1052" name="Column1043" dataDxfId="1055"/>
    <tableColumn id="1053" name="Column1044" dataDxfId="1056"/>
    <tableColumn id="1054" name="Column1045" dataDxfId="1057"/>
    <tableColumn id="1055" name="Column1046" dataDxfId="1058"/>
    <tableColumn id="1056" name="Column1047" dataDxfId="1059"/>
    <tableColumn id="1057" name="Column1048" dataDxfId="1060"/>
    <tableColumn id="1058" name="Column1049" dataDxfId="1061"/>
    <tableColumn id="1059" name="Column1050" dataDxfId="1062"/>
    <tableColumn id="1060" name="Column1051" dataDxfId="1063"/>
    <tableColumn id="1061" name="Column1052" dataDxfId="1064"/>
    <tableColumn id="1062" name="Column1053" dataDxfId="1065"/>
    <tableColumn id="1063" name="Column1054" dataDxfId="1066"/>
    <tableColumn id="1064" name="Column1055" dataDxfId="1067"/>
    <tableColumn id="1065" name="Column1056" dataDxfId="1068"/>
    <tableColumn id="1066" name="Column1057" dataDxfId="1069"/>
    <tableColumn id="1067" name="Column1058" dataDxfId="1070"/>
    <tableColumn id="1068" name="Column1059" dataDxfId="1071"/>
    <tableColumn id="1069" name="Column1060" dataDxfId="1072"/>
    <tableColumn id="1070" name="Column1061" dataDxfId="1073"/>
    <tableColumn id="1071" name="Column1062" dataDxfId="1074"/>
    <tableColumn id="1072" name="Column1063" dataDxfId="1075"/>
    <tableColumn id="1073" name="Column1064" dataDxfId="1076"/>
    <tableColumn id="1074" name="Column1065" dataDxfId="1077"/>
    <tableColumn id="1075" name="Column1066" dataDxfId="1078"/>
    <tableColumn id="1076" name="Column1067" dataDxfId="1079"/>
    <tableColumn id="1077" name="Column1068" dataDxfId="1080"/>
    <tableColumn id="1078" name="Column1069" dataDxfId="1081"/>
    <tableColumn id="1079" name="Column1070" dataDxfId="1082"/>
    <tableColumn id="1080" name="Column1071" dataDxfId="1083"/>
    <tableColumn id="1081" name="Column1072" dataDxfId="1084"/>
    <tableColumn id="1082" name="Column1073" dataDxfId="1085"/>
    <tableColumn id="1083" name="Column1074" dataDxfId="1086"/>
    <tableColumn id="1084" name="Column1075" dataDxfId="1087"/>
    <tableColumn id="1085" name="Column1076" dataDxfId="1088"/>
    <tableColumn id="1086" name="Column1077" dataDxfId="1089"/>
    <tableColumn id="1087" name="Column1078" dataDxfId="1090"/>
    <tableColumn id="1088" name="Column1079" dataDxfId="1091"/>
    <tableColumn id="1089" name="Column1080" dataDxfId="1092"/>
    <tableColumn id="1090" name="Column1081" dataDxfId="1093"/>
    <tableColumn id="1091" name="Column1082" dataDxfId="1094"/>
    <tableColumn id="1092" name="Column1083" dataDxfId="1095"/>
    <tableColumn id="1093" name="Column1084" dataDxfId="1096"/>
    <tableColumn id="1094" name="Column1085" dataDxfId="1097"/>
    <tableColumn id="1095" name="Column1086" dataDxfId="1098"/>
    <tableColumn id="1096" name="Column1087" dataDxfId="1099"/>
    <tableColumn id="1097" name="Column1088" dataDxfId="1100"/>
    <tableColumn id="1098" name="Column1089" dataDxfId="1101"/>
    <tableColumn id="1099" name="Column1090" dataDxfId="1102"/>
    <tableColumn id="1100" name="Column1091" dataDxfId="1103"/>
    <tableColumn id="1101" name="Column1092" dataDxfId="1104"/>
    <tableColumn id="1102" name="Column1093" dataDxfId="1105"/>
    <tableColumn id="1103" name="Column1094" dataDxfId="1106"/>
    <tableColumn id="1104" name="Column1095" dataDxfId="1107"/>
    <tableColumn id="1105" name="Column1096" dataDxfId="1108"/>
    <tableColumn id="1106" name="Column1097" dataDxfId="1109"/>
    <tableColumn id="1107" name="Column1098" dataDxfId="1110"/>
    <tableColumn id="1108" name="Column1099" dataDxfId="1111"/>
    <tableColumn id="1109" name="Column1100" dataDxfId="1112"/>
    <tableColumn id="1110" name="Column1101" dataDxfId="1113"/>
    <tableColumn id="1111" name="Column1102" dataDxfId="1114"/>
    <tableColumn id="1112" name="Column1103" dataDxfId="1115"/>
    <tableColumn id="1113" name="Column1104" dataDxfId="1116"/>
    <tableColumn id="1114" name="Column1105" dataDxfId="1117"/>
    <tableColumn id="1115" name="Column1106" dataDxfId="1118"/>
    <tableColumn id="1116" name="Column1107" dataDxfId="1119"/>
    <tableColumn id="1117" name="Column1108" dataDxfId="1120"/>
    <tableColumn id="1118" name="Column1109" dataDxfId="1121"/>
    <tableColumn id="1119" name="Column1110" dataDxfId="1122"/>
    <tableColumn id="1120" name="Column1111" dataDxfId="1123"/>
    <tableColumn id="1121" name="Column1112" dataDxfId="1124"/>
    <tableColumn id="1122" name="Column1113" dataDxfId="1125"/>
    <tableColumn id="1123" name="Column1114" dataDxfId="1126"/>
    <tableColumn id="1124" name="Column1115" dataDxfId="1127"/>
    <tableColumn id="1125" name="Column1116" dataDxfId="1128"/>
    <tableColumn id="1126" name="Column1117" dataDxfId="1129"/>
    <tableColumn id="1127" name="Column1118" dataDxfId="1130"/>
    <tableColumn id="1128" name="Column1119" dataDxfId="1131"/>
    <tableColumn id="1129" name="Column1120" dataDxfId="1132"/>
    <tableColumn id="1130" name="Column1121" dataDxfId="1133"/>
    <tableColumn id="1131" name="Column1122" dataDxfId="1134"/>
    <tableColumn id="1132" name="Column1123" dataDxfId="1135"/>
    <tableColumn id="1133" name="Column1124" dataDxfId="1136"/>
    <tableColumn id="1134" name="Column1125" dataDxfId="1137"/>
    <tableColumn id="1135" name="Column1126" dataDxfId="1138"/>
    <tableColumn id="1136" name="Column1127" dataDxfId="1139"/>
    <tableColumn id="1137" name="Column1128" dataDxfId="1140"/>
    <tableColumn id="1138" name="Column1129" dataDxfId="1141"/>
    <tableColumn id="1139" name="Column1130" dataDxfId="1142"/>
    <tableColumn id="1140" name="Column1131" dataDxfId="1143"/>
    <tableColumn id="1141" name="Column1132" dataDxfId="1144"/>
    <tableColumn id="1142" name="Column1133" dataDxfId="1145"/>
    <tableColumn id="1143" name="Column1134" dataDxfId="1146"/>
    <tableColumn id="1144" name="Column1135" dataDxfId="1147"/>
    <tableColumn id="1145" name="Column1136" dataDxfId="1148"/>
    <tableColumn id="1146" name="Column1137" dataDxfId="1149"/>
    <tableColumn id="1147" name="Column1138" dataDxfId="1150"/>
    <tableColumn id="1148" name="Column1139" dataDxfId="1151"/>
    <tableColumn id="1149" name="Column1140" dataDxfId="1152"/>
    <tableColumn id="1150" name="Column1141" dataDxfId="1153"/>
    <tableColumn id="1151" name="Column1142" dataDxfId="1154"/>
    <tableColumn id="1152" name="Column1143" dataDxfId="1155"/>
    <tableColumn id="1153" name="Column1144" dataDxfId="1156"/>
    <tableColumn id="1154" name="Column1145" dataDxfId="1157"/>
    <tableColumn id="1155" name="Column1146" dataDxfId="1158"/>
    <tableColumn id="1156" name="Column1147" dataDxfId="1159"/>
    <tableColumn id="1157" name="Column1148" dataDxfId="1160"/>
    <tableColumn id="1158" name="Column1149" dataDxfId="1161"/>
    <tableColumn id="1159" name="Column1150" dataDxfId="1162"/>
    <tableColumn id="1160" name="Column1151" dataDxfId="1163"/>
    <tableColumn id="1161" name="Column1152" dataDxfId="1164"/>
    <tableColumn id="1162" name="Column1153" dataDxfId="1165"/>
    <tableColumn id="1163" name="Column1154" dataDxfId="1166"/>
    <tableColumn id="1164" name="Column1155" dataDxfId="1167"/>
    <tableColumn id="1165" name="Column1156" dataDxfId="1168"/>
    <tableColumn id="1166" name="Column1157" dataDxfId="1169"/>
    <tableColumn id="1167" name="Column1158" dataDxfId="1170"/>
    <tableColumn id="1168" name="Column1159" dataDxfId="1171"/>
    <tableColumn id="1169" name="Column1160" dataDxfId="1172"/>
    <tableColumn id="1170" name="Column1161" dataDxfId="1173"/>
    <tableColumn id="1171" name="Column1162" dataDxfId="1174"/>
    <tableColumn id="1172" name="Column1163" dataDxfId="1175"/>
    <tableColumn id="1173" name="Column1164" dataDxfId="1176"/>
    <tableColumn id="1174" name="Column1165" dataDxfId="1177"/>
    <tableColumn id="1175" name="Column1166" dataDxfId="1178"/>
    <tableColumn id="1176" name="Column1167" dataDxfId="1179"/>
    <tableColumn id="1177" name="Column1168" dataDxfId="1180"/>
    <tableColumn id="1178" name="Column1169" dataDxfId="1181"/>
    <tableColumn id="1179" name="Column1170" dataDxfId="1182"/>
    <tableColumn id="1180" name="Column1171" dataDxfId="1183"/>
    <tableColumn id="1181" name="Column1172" dataDxfId="1184"/>
    <tableColumn id="1182" name="Column1173" dataDxfId="1185"/>
    <tableColumn id="1183" name="Column1174" dataDxfId="1186"/>
    <tableColumn id="1184" name="Column1175" dataDxfId="1187"/>
    <tableColumn id="1185" name="Column1176" dataDxfId="1188"/>
    <tableColumn id="1186" name="Column1177" dataDxfId="1189"/>
    <tableColumn id="1187" name="Column1178" dataDxfId="1190"/>
    <tableColumn id="1188" name="Column1179" dataDxfId="1191"/>
    <tableColumn id="1189" name="Column1180" dataDxfId="1192"/>
    <tableColumn id="1190" name="Column1181" dataDxfId="1193"/>
    <tableColumn id="1191" name="Column1182" dataDxfId="1194"/>
    <tableColumn id="1192" name="Column1183" dataDxfId="1195"/>
    <tableColumn id="1193" name="Column1184" dataDxfId="1196"/>
    <tableColumn id="1194" name="Column1185" dataDxfId="1197"/>
    <tableColumn id="1195" name="Column1186" dataDxfId="1198"/>
    <tableColumn id="1196" name="Column1187" dataDxfId="1199"/>
    <tableColumn id="1197" name="Column1188" dataDxfId="1200"/>
    <tableColumn id="1198" name="Column1189" dataDxfId="1201"/>
    <tableColumn id="1199" name="Column1190" dataDxfId="1202"/>
    <tableColumn id="1200" name="Column1191" dataDxfId="1203"/>
    <tableColumn id="1201" name="Column1192" dataDxfId="1204"/>
    <tableColumn id="1202" name="Column1193" dataDxfId="1205"/>
    <tableColumn id="1203" name="Column1194" dataDxfId="1206"/>
    <tableColumn id="1204" name="Column1195" dataDxfId="1207"/>
    <tableColumn id="1205" name="Column1196" dataDxfId="1208"/>
    <tableColumn id="1206" name="Column1197" dataDxfId="1209"/>
    <tableColumn id="1207" name="Column1198" dataDxfId="1210"/>
    <tableColumn id="1208" name="Column1199" dataDxfId="1211"/>
    <tableColumn id="1209" name="Column1200" dataDxfId="1212"/>
    <tableColumn id="1210" name="Column1201" dataDxfId="1213"/>
    <tableColumn id="1211" name="Column1202" dataDxfId="1214"/>
    <tableColumn id="1212" name="Column1203" dataDxfId="1215"/>
    <tableColumn id="1213" name="Column1204" dataDxfId="1216"/>
    <tableColumn id="1214" name="Column1205" dataDxfId="1217"/>
    <tableColumn id="1215" name="Column1206" dataDxfId="1218"/>
    <tableColumn id="1216" name="Column1207" dataDxfId="1219"/>
    <tableColumn id="1217" name="Column1208" dataDxfId="1220"/>
    <tableColumn id="1218" name="Column1209" dataDxfId="1221"/>
    <tableColumn id="1219" name="Column1210" dataDxfId="1222"/>
    <tableColumn id="1220" name="Column1211" dataDxfId="1223"/>
    <tableColumn id="1221" name="Column1212" dataDxfId="1224"/>
    <tableColumn id="1222" name="Column1213" dataDxfId="1225"/>
    <tableColumn id="1223" name="Column1214" dataDxfId="1226"/>
    <tableColumn id="1224" name="Column1215" dataDxfId="1227"/>
    <tableColumn id="1225" name="Column1216" dataDxfId="1228"/>
    <tableColumn id="1226" name="Column1217" dataDxfId="1229"/>
    <tableColumn id="1227" name="Column1218" dataDxfId="1230"/>
    <tableColumn id="1228" name="Column1219" dataDxfId="1231"/>
    <tableColumn id="1229" name="Column1220" dataDxfId="1232"/>
    <tableColumn id="1230" name="Column1221" dataDxfId="1233"/>
    <tableColumn id="1231" name="Column12222" dataDxfId="1234"/>
    <tableColumn id="1232" name="Column1223" dataDxfId="1235"/>
    <tableColumn id="1233" name="Column1224" dataDxfId="1236"/>
    <tableColumn id="1234" name="Column1225" dataDxfId="1237"/>
    <tableColumn id="1235" name="Column1226" dataDxfId="1238"/>
    <tableColumn id="1236" name="Column1227" dataDxfId="1239"/>
    <tableColumn id="1237" name="Column1228" dataDxfId="1240"/>
    <tableColumn id="1238" name="Column1229" dataDxfId="1241"/>
    <tableColumn id="1239" name="Column1230" dataDxfId="1242"/>
    <tableColumn id="1240" name="Column1231" dataDxfId="1243"/>
    <tableColumn id="1241" name="Column1232" dataDxfId="1244"/>
    <tableColumn id="1242" name="Column1233" dataDxfId="1245"/>
    <tableColumn id="1243" name="Column1234" dataDxfId="1246"/>
    <tableColumn id="1244" name="Column1235" dataDxfId="1247"/>
    <tableColumn id="1245" name="Column1236" dataDxfId="1248"/>
    <tableColumn id="1246" name="Column1237" dataDxfId="1249"/>
    <tableColumn id="1247" name="Column1238" dataDxfId="1250"/>
    <tableColumn id="1248" name="Column1239" dataDxfId="1251"/>
    <tableColumn id="1249" name="Column1240" dataDxfId="1252"/>
    <tableColumn id="1250" name="Column1241" dataDxfId="1253"/>
    <tableColumn id="1251" name="Column1242" dataDxfId="1254"/>
    <tableColumn id="1252" name="Column1243" dataDxfId="1255"/>
    <tableColumn id="1253" name="Column1244" dataDxfId="1256"/>
    <tableColumn id="1254" name="Column1245" dataDxfId="1257"/>
    <tableColumn id="1255" name="Column1246" dataDxfId="1258"/>
    <tableColumn id="1256" name="Column1247" dataDxfId="1259"/>
    <tableColumn id="1257" name="Column1248" dataDxfId="1260"/>
    <tableColumn id="1258" name="Column1249" dataDxfId="1261"/>
    <tableColumn id="1259" name="Column1250" dataDxfId="1262"/>
    <tableColumn id="1260" name="Column1251" dataDxfId="1263"/>
    <tableColumn id="1261" name="Column1252" dataDxfId="1264"/>
    <tableColumn id="1262" name="Column1253" dataDxfId="1265"/>
    <tableColumn id="1263" name="Column1254" dataDxfId="1266"/>
    <tableColumn id="1264" name="Column1255" dataDxfId="1267"/>
    <tableColumn id="1265" name="Column1256" dataDxfId="1268"/>
    <tableColumn id="1266" name="Column1257" dataDxfId="1269"/>
    <tableColumn id="1267" name="Column1258" dataDxfId="1270"/>
    <tableColumn id="1268" name="Column1259" dataDxfId="1271"/>
    <tableColumn id="1269" name="Column1260" dataDxfId="1272"/>
    <tableColumn id="1270" name="Column1261" dataDxfId="1273"/>
    <tableColumn id="1271" name="Column1262" dataDxfId="1274"/>
    <tableColumn id="1272" name="Column1263" dataDxfId="1275"/>
    <tableColumn id="1273" name="Column1264" dataDxfId="1276"/>
    <tableColumn id="1274" name="Column1265" dataDxfId="1277"/>
    <tableColumn id="1275" name="Column1266" dataDxfId="1278"/>
    <tableColumn id="1276" name="Column1267" dataDxfId="1279"/>
    <tableColumn id="1277" name="Column1268" dataDxfId="1280"/>
    <tableColumn id="1278" name="Column1269" dataDxfId="1281"/>
    <tableColumn id="1279" name="Column1270" dataDxfId="1282"/>
    <tableColumn id="1280" name="Column1271" dataDxfId="1283"/>
    <tableColumn id="1281" name="Column1272" dataDxfId="1284"/>
    <tableColumn id="1282" name="Column1273" dataDxfId="1285"/>
    <tableColumn id="1283" name="Column1274" dataDxfId="1286"/>
    <tableColumn id="1284" name="Column1275" dataDxfId="1287"/>
    <tableColumn id="1285" name="Column1276" dataDxfId="1288"/>
    <tableColumn id="1286" name="Column1277" dataDxfId="1289"/>
    <tableColumn id="1287" name="Column1278" dataDxfId="1290"/>
    <tableColumn id="1288" name="Column1279" dataDxfId="1291"/>
    <tableColumn id="1289" name="Column1280" dataDxfId="1292"/>
    <tableColumn id="1290" name="Column1281" dataDxfId="1293"/>
    <tableColumn id="1291" name="Column1282" dataDxfId="1294"/>
    <tableColumn id="1292" name="Column1283" dataDxfId="1295"/>
    <tableColumn id="1293" name="Column1284" dataDxfId="1296"/>
    <tableColumn id="1294" name="Column1285" dataDxfId="1297"/>
    <tableColumn id="1295" name="Column1286" dataDxfId="1298"/>
    <tableColumn id="1296" name="Column1287" dataDxfId="1299"/>
    <tableColumn id="1297" name="Column1288" dataDxfId="1300"/>
    <tableColumn id="1298" name="Column1289" dataDxfId="1301"/>
    <tableColumn id="1299" name="Column1290" dataDxfId="1302"/>
    <tableColumn id="1300" name="Column1291" dataDxfId="1303"/>
    <tableColumn id="1301" name="Column1292" dataDxfId="1304"/>
    <tableColumn id="1302" name="Column1293" dataDxfId="1305"/>
    <tableColumn id="1303" name="Column1294" dataDxfId="1306"/>
    <tableColumn id="1304" name="Column1295" dataDxfId="1307"/>
    <tableColumn id="1305" name="Column1296" dataDxfId="1308"/>
    <tableColumn id="1306" name="Column1297" dataDxfId="1309"/>
    <tableColumn id="1307" name="Column1298" dataDxfId="1310"/>
    <tableColumn id="1308" name="Column1299" dataDxfId="1311"/>
    <tableColumn id="1309" name="Column1300" dataDxfId="1312"/>
    <tableColumn id="1310" name="Column1301" dataDxfId="1313"/>
    <tableColumn id="1311" name="Column1302" dataDxfId="1314"/>
    <tableColumn id="1312" name="Column1303" dataDxfId="1315"/>
    <tableColumn id="1313" name="Column1304" dataDxfId="1316"/>
    <tableColumn id="1314" name="Column1305" dataDxfId="1317"/>
    <tableColumn id="1315" name="Column1306" dataDxfId="1318"/>
    <tableColumn id="1316" name="Column1307" dataDxfId="1319"/>
    <tableColumn id="1317" name="Column1308" dataDxfId="1320"/>
    <tableColumn id="1318" name="Column1309" dataDxfId="1321"/>
    <tableColumn id="1319" name="Column1310" dataDxfId="1322"/>
    <tableColumn id="1320" name="Column1311" dataDxfId="1323"/>
    <tableColumn id="1321" name="Column1312" dataDxfId="1324"/>
    <tableColumn id="1322" name="Column1313" dataDxfId="1325"/>
    <tableColumn id="1323" name="Column1314" dataDxfId="1326"/>
    <tableColumn id="1324" name="Column1315" dataDxfId="1327"/>
    <tableColumn id="1325" name="Column1316" dataDxfId="1328"/>
    <tableColumn id="1326" name="Column1317" dataDxfId="1329"/>
    <tableColumn id="1327" name="Column1318" dataDxfId="1330"/>
    <tableColumn id="1328" name="Column1319" dataDxfId="1331"/>
    <tableColumn id="1329" name="Column1320" dataDxfId="1332"/>
    <tableColumn id="1330" name="Column1321" dataDxfId="1333"/>
    <tableColumn id="1331" name="Column1322" dataDxfId="1334"/>
    <tableColumn id="1332" name="Column1323" dataDxfId="1335"/>
    <tableColumn id="1333" name="Column1324" dataDxfId="1336"/>
    <tableColumn id="1334" name="Column1325" dataDxfId="1337"/>
    <tableColumn id="1335" name="Column1326" dataDxfId="1338"/>
    <tableColumn id="1336" name="Column1327" dataDxfId="1339"/>
    <tableColumn id="1337" name="Column1328" dataDxfId="1340"/>
    <tableColumn id="1338" name="Column1329" dataDxfId="1341"/>
    <tableColumn id="1339" name="Column1330" dataDxfId="1342"/>
    <tableColumn id="1340" name="Column1331" dataDxfId="1343"/>
    <tableColumn id="1341" name="Column1332" dataDxfId="1344"/>
    <tableColumn id="1342" name="Column1333" dataDxfId="1345"/>
    <tableColumn id="1343" name="Column1334" dataDxfId="1346"/>
    <tableColumn id="1344" name="Column1335" dataDxfId="1347"/>
    <tableColumn id="1345" name="Column1336" dataDxfId="1348"/>
    <tableColumn id="1346" name="Column1337" dataDxfId="1349"/>
    <tableColumn id="1347" name="Column1338" dataDxfId="1350"/>
    <tableColumn id="1348" name="Column1339" dataDxfId="1351"/>
    <tableColumn id="1349" name="Column1340" dataDxfId="1352"/>
    <tableColumn id="1350" name="Column1341" dataDxfId="1353"/>
    <tableColumn id="1351" name="Column1342" dataDxfId="1354"/>
    <tableColumn id="1352" name="Column1343" dataDxfId="1355"/>
    <tableColumn id="1353" name="Column1344" dataDxfId="1356"/>
    <tableColumn id="1354" name="Column1345" dataDxfId="1357"/>
    <tableColumn id="1355" name="Column1346" dataDxfId="1358"/>
    <tableColumn id="1356" name="Column1347" dataDxfId="1359"/>
    <tableColumn id="1357" name="Column1348" dataDxfId="1360"/>
    <tableColumn id="1358" name="Column1349" dataDxfId="1361"/>
    <tableColumn id="1359" name="Column1350" dataDxfId="1362"/>
    <tableColumn id="1360" name="Column1351" dataDxfId="1363"/>
    <tableColumn id="1361" name="Column1352" dataDxfId="1364"/>
    <tableColumn id="1362" name="Column1353" dataDxfId="1365"/>
    <tableColumn id="1363" name="Column1354" dataDxfId="1366"/>
    <tableColumn id="1364" name="Column1355" dataDxfId="1367"/>
    <tableColumn id="1365" name="Column1356" dataDxfId="1368"/>
    <tableColumn id="1366" name="Column1357" dataDxfId="1369"/>
    <tableColumn id="1367" name="Column1358" dataDxfId="1370"/>
    <tableColumn id="1368" name="Column1359" dataDxfId="1371"/>
    <tableColumn id="1369" name="Column1360" dataDxfId="1372"/>
    <tableColumn id="1370" name="Column1361" dataDxfId="1373"/>
    <tableColumn id="1371" name="Column1362" dataDxfId="1374"/>
    <tableColumn id="1372" name="Column1363" dataDxfId="1375"/>
    <tableColumn id="1373" name="Column1364" dataDxfId="1376"/>
    <tableColumn id="1374" name="Column1365" dataDxfId="1377"/>
    <tableColumn id="1375" name="Column1366" dataDxfId="1378"/>
    <tableColumn id="1376" name="Column1367" dataDxfId="1379"/>
    <tableColumn id="1377" name="Column1368" dataDxfId="1380"/>
    <tableColumn id="1378" name="Column1369" dataDxfId="1381"/>
    <tableColumn id="1379" name="Column1370" dataDxfId="1382"/>
    <tableColumn id="1380" name="Column1371" dataDxfId="1383"/>
    <tableColumn id="1381" name="Column1372" dataDxfId="1384"/>
    <tableColumn id="1382" name="Column1373" dataDxfId="1385"/>
    <tableColumn id="1383" name="Column1374" dataDxfId="1386"/>
    <tableColumn id="1384" name="Column1375" dataDxfId="1387"/>
    <tableColumn id="1385" name="Column1376" dataDxfId="1388"/>
    <tableColumn id="1386" name="Column1377" dataDxfId="1389"/>
    <tableColumn id="1387" name="Column1378" dataDxfId="1390"/>
    <tableColumn id="1388" name="Column1379" dataDxfId="1391"/>
    <tableColumn id="1389" name="Column1380" dataDxfId="1392"/>
    <tableColumn id="1390" name="Column1381" dataDxfId="1393"/>
    <tableColumn id="1391" name="Column1382" dataDxfId="1394"/>
    <tableColumn id="1392" name="Column1383" dataDxfId="1395"/>
    <tableColumn id="1393" name="Column1384" dataDxfId="1396"/>
    <tableColumn id="1394" name="Column1385" dataDxfId="1397"/>
    <tableColumn id="1395" name="Column1386" dataDxfId="1398"/>
    <tableColumn id="1396" name="Column1387" dataDxfId="1399"/>
    <tableColumn id="1397" name="Column1388" dataDxfId="1400"/>
    <tableColumn id="1398" name="Column1389" dataDxfId="1401"/>
    <tableColumn id="1399" name="Column1390" dataDxfId="1402"/>
    <tableColumn id="1400" name="Column1391" dataDxfId="1403"/>
    <tableColumn id="1401" name="Column1392" dataDxfId="1404"/>
    <tableColumn id="1402" name="Column1393" dataDxfId="1405"/>
    <tableColumn id="1403" name="Column1394" dataDxfId="1406"/>
    <tableColumn id="1404" name="Column1395" dataDxfId="1407"/>
    <tableColumn id="1405" name="Column1396" dataDxfId="1408"/>
    <tableColumn id="1406" name="Column1397" dataDxfId="1409"/>
    <tableColumn id="1407" name="Column1398" dataDxfId="1410"/>
    <tableColumn id="1408" name="Column1399" dataDxfId="1411"/>
    <tableColumn id="1409" name="Column1400" dataDxfId="1412"/>
    <tableColumn id="1410" name="Column1401" dataDxfId="1413"/>
    <tableColumn id="1411" name="Column1402" dataDxfId="1414"/>
    <tableColumn id="1412" name="Column1403" dataDxfId="1415"/>
    <tableColumn id="1413" name="Column1404" dataDxfId="1416"/>
    <tableColumn id="1414" name="Column1405" dataDxfId="1417"/>
    <tableColumn id="1415" name="Column1406" dataDxfId="1418"/>
    <tableColumn id="1416" name="Column1407" dataDxfId="1419"/>
    <tableColumn id="1417" name="Column1408" dataDxfId="1420"/>
    <tableColumn id="1418" name="Column1409" dataDxfId="1421"/>
    <tableColumn id="1419" name="Column1410" dataDxfId="1422"/>
    <tableColumn id="1420" name="Column1411" dataDxfId="1423"/>
    <tableColumn id="1421" name="Column1412" dataDxfId="1424"/>
    <tableColumn id="1422" name="Column1413" dataDxfId="1425"/>
    <tableColumn id="1423" name="Column1414" dataDxfId="1426"/>
    <tableColumn id="1424" name="Column1415" dataDxfId="1427"/>
    <tableColumn id="1425" name="Column1416" dataDxfId="1428"/>
    <tableColumn id="1426" name="Column1417" dataDxfId="1429"/>
    <tableColumn id="1427" name="Column1418" dataDxfId="1430"/>
    <tableColumn id="1428" name="Column1419" dataDxfId="1431"/>
    <tableColumn id="1429" name="Column1420" dataDxfId="1432"/>
    <tableColumn id="1430" name="Column1421" dataDxfId="1433"/>
    <tableColumn id="1431" name="Column1422" dataDxfId="1434"/>
    <tableColumn id="1432" name="Column1423" dataDxfId="1435"/>
    <tableColumn id="1433" name="Column1424" dataDxfId="1436"/>
    <tableColumn id="1434" name="Column1425" dataDxfId="1437"/>
    <tableColumn id="1435" name="Column1426" dataDxfId="1438"/>
    <tableColumn id="1436" name="Column1427" dataDxfId="1439"/>
    <tableColumn id="1437" name="Column1428" dataDxfId="1440"/>
    <tableColumn id="1438" name="Column1429" dataDxfId="1441"/>
    <tableColumn id="1439" name="Column1430" dataDxfId="1442"/>
    <tableColumn id="1440" name="Column1431" dataDxfId="1443"/>
    <tableColumn id="1441" name="Column1432" dataDxfId="1444"/>
    <tableColumn id="1442" name="Column1433" dataDxfId="1445"/>
    <tableColumn id="1443" name="Column1434" dataDxfId="1446"/>
    <tableColumn id="1444" name="Column1435" dataDxfId="1447"/>
    <tableColumn id="1445" name="Column1436" dataDxfId="1448"/>
    <tableColumn id="1446" name="Column1437" dataDxfId="1449"/>
    <tableColumn id="1447" name="Column1438" dataDxfId="1450"/>
    <tableColumn id="1448" name="Column1439" dataDxfId="1451"/>
    <tableColumn id="1449" name="Column1440" dataDxfId="1452"/>
    <tableColumn id="1450" name="Column1441" dataDxfId="1453"/>
    <tableColumn id="1451" name="Column1442" dataDxfId="1454"/>
    <tableColumn id="1452" name="Column1443" dataDxfId="1455"/>
    <tableColumn id="1453" name="Column1444" dataDxfId="1456"/>
    <tableColumn id="1454" name="Column1445" dataDxfId="1457"/>
    <tableColumn id="1455" name="Column1446" dataDxfId="1458"/>
    <tableColumn id="1456" name="Column1447" dataDxfId="1459"/>
    <tableColumn id="1457" name="Column1448" dataDxfId="1460"/>
    <tableColumn id="1458" name="Column1449" dataDxfId="1461"/>
    <tableColumn id="1459" name="Column1450" dataDxfId="1462"/>
    <tableColumn id="1460" name="Column1451" dataDxfId="1463"/>
    <tableColumn id="1461" name="Column1452" dataDxfId="1464"/>
    <tableColumn id="1462" name="Column1453" dataDxfId="1465"/>
    <tableColumn id="1463" name="Column1454" dataDxfId="1466"/>
    <tableColumn id="1464" name="Column1455" dataDxfId="1467"/>
    <tableColumn id="1465" name="Column1456" dataDxfId="1468"/>
    <tableColumn id="1466" name="Column1457" dataDxfId="1469"/>
    <tableColumn id="1467" name="Column1458" dataDxfId="1470"/>
    <tableColumn id="1468" name="Column1459" dataDxfId="1471"/>
    <tableColumn id="1469" name="Column1460" dataDxfId="1472"/>
    <tableColumn id="1470" name="Column1461" dataDxfId="1473"/>
    <tableColumn id="1471" name="Column1462" dataDxfId="1474"/>
    <tableColumn id="1472" name="Column1463" dataDxfId="1475"/>
    <tableColumn id="1473" name="Column1464" dataDxfId="1476"/>
    <tableColumn id="1474" name="Column1465" dataDxfId="1477"/>
    <tableColumn id="1475" name="Column1466" dataDxfId="1478"/>
    <tableColumn id="1476" name="Column1467" dataDxfId="1479"/>
    <tableColumn id="1477" name="Column1468" dataDxfId="1480"/>
    <tableColumn id="1478" name="Column1469" dataDxfId="1481"/>
    <tableColumn id="1479" name="Column1470" dataDxfId="1482"/>
    <tableColumn id="1480" name="Column1471" dataDxfId="1483"/>
    <tableColumn id="1481" name="Column1472" dataDxfId="1484"/>
    <tableColumn id="1482" name="Column1473" dataDxfId="1485"/>
    <tableColumn id="1483" name="Column1474" dataDxfId="1486"/>
    <tableColumn id="1484" name="Column1475" dataDxfId="1487"/>
    <tableColumn id="1485" name="Column1476" dataDxfId="1488"/>
    <tableColumn id="1486" name="Column1477" dataDxfId="1489"/>
    <tableColumn id="1487" name="Column1478" dataDxfId="1490"/>
    <tableColumn id="1488" name="Column1479" dataDxfId="1491"/>
    <tableColumn id="1489" name="Column1480" dataDxfId="1492"/>
    <tableColumn id="1490" name="Column1481" dataDxfId="1493"/>
    <tableColumn id="1491" name="Column1482" dataDxfId="1494"/>
    <tableColumn id="1492" name="Column1483" dataDxfId="1495"/>
    <tableColumn id="1493" name="Column1484" dataDxfId="1496"/>
    <tableColumn id="1494" name="Column1485" dataDxfId="1497"/>
    <tableColumn id="1495" name="Column1486" dataDxfId="1498"/>
    <tableColumn id="1496" name="Column1487" dataDxfId="1499"/>
    <tableColumn id="1497" name="Column1488" dataDxfId="1500"/>
    <tableColumn id="1498" name="Column1489" dataDxfId="1501"/>
    <tableColumn id="1499" name="Column1490" dataDxfId="1502"/>
    <tableColumn id="1500" name="Column1491" dataDxfId="1503"/>
    <tableColumn id="1501" name="Column1492" dataDxfId="1504"/>
    <tableColumn id="1502" name="Column1493" dataDxfId="1505"/>
    <tableColumn id="1503" name="Column1494" dataDxfId="1506"/>
    <tableColumn id="1504" name="Column1495" dataDxfId="1507"/>
    <tableColumn id="1505" name="Column1496" dataDxfId="1508"/>
    <tableColumn id="1506" name="Column1497" dataDxfId="1509"/>
    <tableColumn id="1507" name="Column1498" dataDxfId="1510"/>
    <tableColumn id="1508" name="Column1499" dataDxfId="1511"/>
    <tableColumn id="1509" name="Column1500" dataDxfId="1512"/>
    <tableColumn id="1510" name="Column1501" dataDxfId="1513"/>
    <tableColumn id="1511" name="Column1502" dataDxfId="1514"/>
    <tableColumn id="1512" name="Column1503" dataDxfId="1515"/>
    <tableColumn id="1513" name="Column1504" dataDxfId="1516"/>
    <tableColumn id="1514" name="Column1505" dataDxfId="1517"/>
    <tableColumn id="1515" name="Column1506" dataDxfId="1518"/>
    <tableColumn id="1516" name="Column1507" dataDxfId="1519"/>
    <tableColumn id="1517" name="Column1508" dataDxfId="1520"/>
    <tableColumn id="1518" name="Column1509" dataDxfId="1521"/>
    <tableColumn id="1519" name="Column1510" dataDxfId="1522"/>
    <tableColumn id="1520" name="Column1511" dataDxfId="1523"/>
    <tableColumn id="1521" name="Column1512" dataDxfId="1524"/>
    <tableColumn id="1522" name="Column1513" dataDxfId="1525"/>
    <tableColumn id="1523" name="Column1514" dataDxfId="1526"/>
    <tableColumn id="1524" name="Column1515" dataDxfId="1527"/>
    <tableColumn id="1525" name="Column1516" dataDxfId="1528"/>
    <tableColumn id="1526" name="Column1517" dataDxfId="1529"/>
    <tableColumn id="1527" name="Column1518" dataDxfId="1530"/>
    <tableColumn id="1528" name="Column1519" dataDxfId="1531"/>
    <tableColumn id="1529" name="Column1520" dataDxfId="1532"/>
    <tableColumn id="1530" name="Column1521" dataDxfId="1533"/>
    <tableColumn id="1531" name="Column1522" dataDxfId="1534"/>
    <tableColumn id="1532" name="Column1523" dataDxfId="1535"/>
    <tableColumn id="1533" name="Column1524" dataDxfId="1536"/>
    <tableColumn id="1534" name="Column1525" dataDxfId="1537"/>
    <tableColumn id="1535" name="Column1526" dataDxfId="1538"/>
    <tableColumn id="1536" name="Column1527" dataDxfId="1539"/>
    <tableColumn id="1537" name="Column1528" dataDxfId="1540"/>
    <tableColumn id="1538" name="Column1529" dataDxfId="1541"/>
    <tableColumn id="1539" name="Column1530" dataDxfId="1542"/>
    <tableColumn id="1540" name="Column1531" dataDxfId="1543"/>
    <tableColumn id="1541" name="Column1532" dataDxfId="1544"/>
    <tableColumn id="1542" name="Column1533" dataDxfId="1545"/>
    <tableColumn id="1543" name="Column1534" dataDxfId="1546"/>
    <tableColumn id="1544" name="Column1535" dataDxfId="1547"/>
    <tableColumn id="1545" name="Column1536" dataDxfId="1548"/>
    <tableColumn id="1546" name="Column1537" dataDxfId="1549"/>
    <tableColumn id="1547" name="Column1538" dataDxfId="1550"/>
    <tableColumn id="1548" name="Column1539" dataDxfId="1551"/>
    <tableColumn id="1549" name="Column1540" dataDxfId="1552"/>
    <tableColumn id="1550" name="Column1541" dataDxfId="1553"/>
    <tableColumn id="1551" name="Column1542" dataDxfId="1554"/>
    <tableColumn id="1552" name="Column1543" dataDxfId="1555"/>
    <tableColumn id="1553" name="Column1544" dataDxfId="1556"/>
    <tableColumn id="1554" name="Column1545" dataDxfId="1557"/>
    <tableColumn id="1555" name="Column1546" dataDxfId="1558"/>
    <tableColumn id="1556" name="Column1547" dataDxfId="1559"/>
    <tableColumn id="1557" name="Column1548" dataDxfId="1560"/>
    <tableColumn id="1558" name="Column1549" dataDxfId="1561"/>
    <tableColumn id="1559" name="Column1550" dataDxfId="1562"/>
    <tableColumn id="1560" name="Column1551" dataDxfId="1563"/>
    <tableColumn id="1561" name="Column1552" dataDxfId="1564"/>
    <tableColumn id="1562" name="Column1553" dataDxfId="1565"/>
    <tableColumn id="1563" name="Column1554" dataDxfId="1566"/>
    <tableColumn id="1564" name="Column1555" dataDxfId="1567"/>
    <tableColumn id="1565" name="Column1556" dataDxfId="1568"/>
    <tableColumn id="1566" name="Column1557" dataDxfId="1569"/>
    <tableColumn id="1567" name="Column1558" dataDxfId="1570"/>
    <tableColumn id="1568" name="Column1559" dataDxfId="1571"/>
    <tableColumn id="1569" name="Column1560" dataDxfId="1572"/>
    <tableColumn id="1570" name="Column1561" dataDxfId="1573"/>
    <tableColumn id="1571" name="Column1562" dataDxfId="1574"/>
    <tableColumn id="1572" name="Column1563" dataDxfId="1575"/>
    <tableColumn id="1573" name="Column1564" dataDxfId="1576"/>
    <tableColumn id="1574" name="Column1565" dataDxfId="1577"/>
    <tableColumn id="1575" name="Column1566" dataDxfId="1578"/>
    <tableColumn id="1576" name="Column1567" dataDxfId="1579"/>
    <tableColumn id="1577" name="Column1568" dataDxfId="1580"/>
    <tableColumn id="1578" name="Column1569" dataDxfId="1581"/>
    <tableColumn id="1579" name="Column1570" dataDxfId="1582"/>
    <tableColumn id="1580" name="Column1571" dataDxfId="1583"/>
    <tableColumn id="1581" name="Column1572" dataDxfId="1584"/>
    <tableColumn id="1582" name="Column1573" dataDxfId="1585"/>
    <tableColumn id="1583" name="Column1574" dataDxfId="1586"/>
    <tableColumn id="1584" name="Column1575" dataDxfId="1587"/>
    <tableColumn id="1585" name="Column1576" dataDxfId="1588"/>
    <tableColumn id="1586" name="Column1577" dataDxfId="1589"/>
    <tableColumn id="1587" name="Column1578" dataDxfId="1590"/>
    <tableColumn id="1588" name="Column1579" dataDxfId="1591"/>
    <tableColumn id="1589" name="Column1580" dataDxfId="1592"/>
    <tableColumn id="1590" name="Column1581" dataDxfId="1593"/>
    <tableColumn id="1591" name="Column1582" dataDxfId="1594"/>
    <tableColumn id="1592" name="Column1583" dataDxfId="1595"/>
    <tableColumn id="1593" name="Column1584" dataDxfId="1596"/>
    <tableColumn id="1594" name="Column1585" dataDxfId="1597"/>
    <tableColumn id="1595" name="Column1586" dataDxfId="1598"/>
    <tableColumn id="1596" name="Column1587" dataDxfId="1599"/>
    <tableColumn id="1597" name="Column1588" dataDxfId="1600"/>
    <tableColumn id="1598" name="Column1589" dataDxfId="1601"/>
    <tableColumn id="1599" name="Column1590" dataDxfId="1602"/>
    <tableColumn id="1600" name="Column1591" dataDxfId="1603"/>
    <tableColumn id="1601" name="Column1592" dataDxfId="1604"/>
    <tableColumn id="1602" name="Column1593" dataDxfId="1605"/>
    <tableColumn id="1603" name="Column1594" dataDxfId="1606"/>
    <tableColumn id="1604" name="Column1595" dataDxfId="1607"/>
    <tableColumn id="1605" name="Column1596" dataDxfId="1608"/>
    <tableColumn id="1606" name="Column1597" dataDxfId="1609"/>
    <tableColumn id="1607" name="Column1598" dataDxfId="1610"/>
    <tableColumn id="1608" name="Column1599" dataDxfId="1611"/>
    <tableColumn id="1609" name="Column1600" dataDxfId="1612"/>
    <tableColumn id="1610" name="Column1601" dataDxfId="1613"/>
    <tableColumn id="1611" name="Column1602" dataDxfId="1614"/>
    <tableColumn id="1612" name="Column1603" dataDxfId="1615"/>
    <tableColumn id="1613" name="Column1604" dataDxfId="1616"/>
    <tableColumn id="1614" name="Column1605" dataDxfId="1617"/>
    <tableColumn id="1615" name="Column1606" dataDxfId="1618"/>
    <tableColumn id="1616" name="Column1607" dataDxfId="1619"/>
    <tableColumn id="1617" name="Column1608" dataDxfId="1620"/>
    <tableColumn id="1618" name="Column1609" dataDxfId="1621"/>
    <tableColumn id="1619" name="Column1610" dataDxfId="1622"/>
    <tableColumn id="1620" name="Column1611" dataDxfId="1623"/>
    <tableColumn id="1621" name="Column1612" dataDxfId="1624"/>
    <tableColumn id="1622" name="Column1613" dataDxfId="1625"/>
    <tableColumn id="1623" name="Column1614" dataDxfId="1626"/>
    <tableColumn id="1624" name="Column1615" dataDxfId="1627"/>
    <tableColumn id="1625" name="Column1616" dataDxfId="1628"/>
    <tableColumn id="1626" name="Column1617" dataDxfId="1629"/>
    <tableColumn id="1627" name="Column1618" dataDxfId="1630"/>
    <tableColumn id="1628" name="Column1619" dataDxfId="1631"/>
    <tableColumn id="1629" name="Column1620" dataDxfId="1632"/>
    <tableColumn id="1630" name="Column1621" dataDxfId="1633"/>
    <tableColumn id="1631" name="Column1622" dataDxfId="1634"/>
    <tableColumn id="1632" name="Column1623" dataDxfId="1635"/>
    <tableColumn id="1633" name="Column1624" dataDxfId="1636"/>
    <tableColumn id="1634" name="Column1625" dataDxfId="1637"/>
    <tableColumn id="1635" name="Column1626" dataDxfId="1638"/>
    <tableColumn id="1636" name="Column1627" dataDxfId="1639"/>
    <tableColumn id="1637" name="Column1628" dataDxfId="1640"/>
    <tableColumn id="1638" name="Column1629" dataDxfId="1641"/>
    <tableColumn id="1639" name="Column1630" dataDxfId="1642"/>
    <tableColumn id="1640" name="Column1631" dataDxfId="1643"/>
    <tableColumn id="1641" name="Column1632" dataDxfId="1644"/>
    <tableColumn id="1642" name="Column1633" dataDxfId="1645"/>
    <tableColumn id="1643" name="Column1634" dataDxfId="1646"/>
    <tableColumn id="1644" name="Column1635" dataDxfId="1647"/>
    <tableColumn id="1645" name="Column1636" dataDxfId="1648"/>
    <tableColumn id="1646" name="Column1637" dataDxfId="1649"/>
    <tableColumn id="1647" name="Column1638" dataDxfId="1650"/>
    <tableColumn id="1648" name="Column1639" dataDxfId="1651"/>
    <tableColumn id="1649" name="Column1640" dataDxfId="1652"/>
    <tableColumn id="1650" name="Column1641" dataDxfId="1653"/>
    <tableColumn id="1651" name="Column1642" dataDxfId="1654"/>
    <tableColumn id="1652" name="Column1643" dataDxfId="1655"/>
    <tableColumn id="1653" name="Column1644" dataDxfId="1656"/>
    <tableColumn id="1654" name="Column1645" dataDxfId="1657"/>
    <tableColumn id="1655" name="Column1646" dataDxfId="1658"/>
    <tableColumn id="1656" name="Column1647" dataDxfId="1659"/>
    <tableColumn id="1657" name="Column1648" dataDxfId="1660"/>
    <tableColumn id="1658" name="Column1649" dataDxfId="1661"/>
    <tableColumn id="1659" name="Column1650" dataDxfId="1662"/>
    <tableColumn id="1660" name="Column1651" dataDxfId="1663"/>
    <tableColumn id="1661" name="Column1652" dataDxfId="1664"/>
    <tableColumn id="1662" name="Column1653" dataDxfId="1665"/>
    <tableColumn id="1663" name="Column1654" dataDxfId="1666"/>
    <tableColumn id="1664" name="Column1655" dataDxfId="1667"/>
    <tableColumn id="1665" name="Column1656" dataDxfId="1668"/>
    <tableColumn id="1666" name="Column1657" dataDxfId="1669"/>
    <tableColumn id="1667" name="Column1658" dataDxfId="1670"/>
    <tableColumn id="1668" name="Column1659" dataDxfId="1671"/>
    <tableColumn id="1669" name="Column1660" dataDxfId="1672"/>
    <tableColumn id="1670" name="Column1661" dataDxfId="1673"/>
    <tableColumn id="1671" name="Column1662" dataDxfId="1674"/>
    <tableColumn id="1672" name="Column1663" dataDxfId="1675"/>
    <tableColumn id="1673" name="Column1664" dataDxfId="1676"/>
    <tableColumn id="1674" name="Column1665" dataDxfId="1677"/>
    <tableColumn id="1675" name="Column1666" dataDxfId="1678"/>
    <tableColumn id="1676" name="Column1667" dataDxfId="1679"/>
    <tableColumn id="1677" name="Column1668" dataDxfId="1680"/>
    <tableColumn id="1678" name="Column1669" dataDxfId="1681"/>
    <tableColumn id="1679" name="Column1670" dataDxfId="1682"/>
    <tableColumn id="1680" name="Column1671" dataDxfId="1683"/>
    <tableColumn id="1681" name="Column1672" dataDxfId="1684"/>
    <tableColumn id="1682" name="Column1673" dataDxfId="1685"/>
    <tableColumn id="1683" name="Column1674" dataDxfId="1686"/>
    <tableColumn id="1684" name="Column1675" dataDxfId="1687"/>
    <tableColumn id="1685" name="Column1676" dataDxfId="1688"/>
    <tableColumn id="1686" name="Column1677" dataDxfId="1689"/>
    <tableColumn id="1687" name="Column1678" dataDxfId="1690"/>
    <tableColumn id="1688" name="Column1679" dataDxfId="1691"/>
    <tableColumn id="1689" name="Column1680" dataDxfId="1692"/>
    <tableColumn id="1690" name="Column1681" dataDxfId="1693"/>
    <tableColumn id="1691" name="Column1682" dataDxfId="1694"/>
    <tableColumn id="1692" name="Column1683" dataDxfId="1695"/>
    <tableColumn id="1693" name="Column1684" dataDxfId="1696"/>
    <tableColumn id="1694" name="Column1685" dataDxfId="1697"/>
    <tableColumn id="1695" name="Column1686" dataDxfId="1698"/>
    <tableColumn id="1696" name="Column1687" dataDxfId="1699"/>
    <tableColumn id="1697" name="Column1688" dataDxfId="1700"/>
    <tableColumn id="1698" name="Column1689" dataDxfId="1701"/>
    <tableColumn id="1699" name="Column1690" dataDxfId="1702"/>
    <tableColumn id="1700" name="Column1691" dataDxfId="1703"/>
    <tableColumn id="1701" name="Column1692" dataDxfId="1704"/>
    <tableColumn id="1702" name="Column1693" dataDxfId="1705"/>
    <tableColumn id="1703" name="Column1694" dataDxfId="1706"/>
    <tableColumn id="1704" name="Column1695" dataDxfId="1707"/>
    <tableColumn id="1705" name="Column1696" dataDxfId="1708"/>
    <tableColumn id="1706" name="Column1697" dataDxfId="1709"/>
    <tableColumn id="1707" name="Column1698" dataDxfId="1710"/>
    <tableColumn id="1708" name="Column1699" dataDxfId="1711"/>
    <tableColumn id="1709" name="Column1700" dataDxfId="1712"/>
    <tableColumn id="1710" name="Column1701" dataDxfId="1713"/>
    <tableColumn id="1711" name="Column1702" dataDxfId="1714"/>
    <tableColumn id="1712" name="Column1703" dataDxfId="1715"/>
    <tableColumn id="1713" name="Column1704" dataDxfId="1716"/>
    <tableColumn id="1714" name="Column1705" dataDxfId="1717"/>
    <tableColumn id="1715" name="Column1706" dataDxfId="1718"/>
    <tableColumn id="1716" name="Column1707" dataDxfId="1719"/>
    <tableColumn id="1717" name="Column1708" dataDxfId="1720"/>
    <tableColumn id="1718" name="Column1709" dataDxfId="1721"/>
    <tableColumn id="1719" name="Column1710" dataDxfId="1722"/>
    <tableColumn id="1720" name="Column1711" dataDxfId="1723"/>
    <tableColumn id="1721" name="Column1712" dataDxfId="1724"/>
    <tableColumn id="1722" name="Column1713" dataDxfId="1725"/>
    <tableColumn id="1723" name="Column1714" dataDxfId="1726"/>
    <tableColumn id="1724" name="Column1715" dataDxfId="1727"/>
    <tableColumn id="1725" name="Column1716" dataDxfId="1728"/>
    <tableColumn id="1726" name="Column1717" dataDxfId="1729"/>
    <tableColumn id="1727" name="Column1718" dataDxfId="1730"/>
    <tableColumn id="1728" name="Column1719" dataDxfId="1731"/>
    <tableColumn id="1729" name="Column1720" dataDxfId="1732"/>
    <tableColumn id="1730" name="Column1721" dataDxfId="1733"/>
    <tableColumn id="1731" name="Column1722" dataDxfId="1734"/>
    <tableColumn id="1732" name="Column1723" dataDxfId="1735"/>
    <tableColumn id="1733" name="Column1724" dataDxfId="1736"/>
    <tableColumn id="1734" name="Column1725" dataDxfId="1737"/>
    <tableColumn id="1735" name="Column1726" dataDxfId="1738"/>
    <tableColumn id="1736" name="Column1727" dataDxfId="1739"/>
    <tableColumn id="1737" name="Column1728" dataDxfId="1740"/>
    <tableColumn id="1738" name="Column1729" dataDxfId="1741"/>
    <tableColumn id="1739" name="Column1730" dataDxfId="1742"/>
    <tableColumn id="1740" name="Column1731" dataDxfId="1743"/>
    <tableColumn id="1741" name="Column1732" dataDxfId="1744"/>
    <tableColumn id="1742" name="Column1733" dataDxfId="1745"/>
    <tableColumn id="1743" name="Column1734" dataDxfId="1746"/>
    <tableColumn id="1744" name="Column1735" dataDxfId="1747"/>
    <tableColumn id="1745" name="Column1736" dataDxfId="1748"/>
    <tableColumn id="1746" name="Column1737" dataDxfId="1749"/>
    <tableColumn id="1747" name="Column1738" dataDxfId="1750"/>
    <tableColumn id="1748" name="Column1739" dataDxfId="1751"/>
    <tableColumn id="1749" name="Column1740" dataDxfId="1752"/>
    <tableColumn id="1750" name="Column1741" dataDxfId="1753"/>
    <tableColumn id="1751" name="Column1742" dataDxfId="1754"/>
    <tableColumn id="1752" name="Column1743" dataDxfId="1755"/>
    <tableColumn id="1753" name="Column1744" dataDxfId="1756"/>
    <tableColumn id="1754" name="Column1745" dataDxfId="1757"/>
    <tableColumn id="1755" name="Column1746" dataDxfId="1758"/>
    <tableColumn id="1756" name="Column1747" dataDxfId="1759"/>
    <tableColumn id="1757" name="Column1748" dataDxfId="1760"/>
    <tableColumn id="1758" name="Column1749" dataDxfId="1761"/>
    <tableColumn id="1759" name="Column1750" dataDxfId="1762"/>
    <tableColumn id="1760" name="Column1751" dataDxfId="1763"/>
    <tableColumn id="1761" name="Column1752" dataDxfId="1764"/>
    <tableColumn id="1762" name="Column1753" dataDxfId="1765"/>
    <tableColumn id="1763" name="Column1754" dataDxfId="1766"/>
    <tableColumn id="1764" name="Column1755" dataDxfId="1767"/>
    <tableColumn id="1765" name="Column1756" dataDxfId="1768"/>
    <tableColumn id="1766" name="Column1757" dataDxfId="1769"/>
    <tableColumn id="1767" name="Column1758" dataDxfId="1770"/>
    <tableColumn id="1768" name="Column1759" dataDxfId="1771"/>
    <tableColumn id="1769" name="Column1760" dataDxfId="1772"/>
    <tableColumn id="1770" name="Column1761" dataDxfId="1773"/>
    <tableColumn id="1771" name="Column1762" dataDxfId="1774"/>
    <tableColumn id="1772" name="Column1763" dataDxfId="1775"/>
    <tableColumn id="1773" name="Column1764" dataDxfId="1776"/>
    <tableColumn id="1774" name="Column1765" dataDxfId="1777"/>
    <tableColumn id="1775" name="Column1766" dataDxfId="1778"/>
    <tableColumn id="1776" name="Column1767" dataDxfId="1779"/>
    <tableColumn id="1777" name="Column1768" dataDxfId="1780"/>
    <tableColumn id="1778" name="Column1769" dataDxfId="1781"/>
    <tableColumn id="1779" name="Column1770" dataDxfId="1782"/>
    <tableColumn id="1780" name="Column1771" dataDxfId="1783"/>
    <tableColumn id="1781" name="Column1772" dataDxfId="1784"/>
    <tableColumn id="1782" name="Column1773" dataDxfId="1785"/>
    <tableColumn id="1783" name="Column1774" dataDxfId="1786"/>
    <tableColumn id="1784" name="Column1775" dataDxfId="1787"/>
    <tableColumn id="1785" name="Column1776" dataDxfId="1788"/>
    <tableColumn id="1786" name="Column1777" dataDxfId="1789"/>
    <tableColumn id="1787" name="Column1778" dataDxfId="1790"/>
    <tableColumn id="1788" name="Column1779" dataDxfId="1791"/>
    <tableColumn id="1789" name="Column1780" dataDxfId="1792"/>
    <tableColumn id="1790" name="Column1781" dataDxfId="1793"/>
    <tableColumn id="1791" name="Column1782" dataDxfId="1794"/>
    <tableColumn id="1792" name="Column1783" dataDxfId="1795"/>
    <tableColumn id="1793" name="Column1784" dataDxfId="1796"/>
    <tableColumn id="1794" name="Column1785" dataDxfId="1797"/>
    <tableColumn id="1795" name="Column1786" dataDxfId="1798"/>
    <tableColumn id="1796" name="Column1787" dataDxfId="1799"/>
    <tableColumn id="1797" name="Column1788" dataDxfId="1800"/>
    <tableColumn id="1798" name="Column1789" dataDxfId="1801"/>
    <tableColumn id="1799" name="Column1790" dataDxfId="1802"/>
    <tableColumn id="1800" name="Column1791" dataDxfId="1803"/>
    <tableColumn id="1801" name="Column1792" dataDxfId="1804"/>
    <tableColumn id="1802" name="Column1793" dataDxfId="1805"/>
    <tableColumn id="1803" name="Column1794" dataDxfId="1806"/>
    <tableColumn id="1804" name="Column1795" dataDxfId="1807"/>
    <tableColumn id="1805" name="Column1796" dataDxfId="1808"/>
    <tableColumn id="1806" name="Column1797" dataDxfId="1809"/>
    <tableColumn id="1807" name="Column1798" dataDxfId="1810"/>
    <tableColumn id="1808" name="Column1799" dataDxfId="1811"/>
    <tableColumn id="1809" name="Column1800" dataDxfId="1812"/>
    <tableColumn id="1810" name="Column1801" dataDxfId="1813"/>
    <tableColumn id="1811" name="Column1802" dataDxfId="1814"/>
    <tableColumn id="1812" name="Column1803" dataDxfId="1815"/>
    <tableColumn id="1813" name="Column1804" dataDxfId="1816"/>
    <tableColumn id="1814" name="Column1805" dataDxfId="1817"/>
    <tableColumn id="1815" name="Column1806" dataDxfId="1818"/>
    <tableColumn id="1816" name="Column1807" dataDxfId="1819"/>
    <tableColumn id="1817" name="Column1808" dataDxfId="1820"/>
    <tableColumn id="1818" name="Column1809" dataDxfId="1821"/>
    <tableColumn id="1819" name="Column1810" dataDxfId="1822"/>
    <tableColumn id="1820" name="Column1811" dataDxfId="1823"/>
    <tableColumn id="1821" name="Column1812" dataDxfId="1824"/>
    <tableColumn id="1822" name="Column1813" dataDxfId="1825"/>
    <tableColumn id="1823" name="Column1814" dataDxfId="1826"/>
    <tableColumn id="1824" name="Column1815" dataDxfId="1827"/>
    <tableColumn id="1825" name="Column1816" dataDxfId="1828"/>
    <tableColumn id="1826" name="Column1817" dataDxfId="1829"/>
    <tableColumn id="1827" name="Column1818" dataDxfId="1830"/>
    <tableColumn id="1828" name="Column1819" dataDxfId="1831"/>
    <tableColumn id="1829" name="Column1820" dataDxfId="1832"/>
    <tableColumn id="1830" name="Column1821" dataDxfId="1833"/>
    <tableColumn id="1831" name="Column1822" dataDxfId="1834"/>
    <tableColumn id="1832" name="Column1823" dataDxfId="1835"/>
    <tableColumn id="1833" name="Column1824" dataDxfId="1836"/>
    <tableColumn id="1834" name="Column1825" dataDxfId="1837"/>
    <tableColumn id="1835" name="Column1826" dataDxfId="1838"/>
    <tableColumn id="1836" name="Column1827" dataDxfId="1839"/>
    <tableColumn id="1837" name="Column1828" dataDxfId="1840"/>
    <tableColumn id="1838" name="Column1829" dataDxfId="1841"/>
    <tableColumn id="1839" name="Column1830" dataDxfId="1842"/>
    <tableColumn id="1840" name="Column1831" dataDxfId="1843"/>
    <tableColumn id="1841" name="Column1832" dataDxfId="1844"/>
    <tableColumn id="1842" name="Column1833" dataDxfId="1845"/>
    <tableColumn id="1843" name="Column1834" dataDxfId="1846"/>
    <tableColumn id="1844" name="Column1835" dataDxfId="1847"/>
    <tableColumn id="1845" name="Column1836" dataDxfId="1848"/>
    <tableColumn id="1846" name="Column1837" dataDxfId="1849"/>
    <tableColumn id="1847" name="Column1838" dataDxfId="1850"/>
    <tableColumn id="1848" name="Column1839" dataDxfId="1851"/>
    <tableColumn id="1849" name="Column1840" dataDxfId="1852"/>
    <tableColumn id="1850" name="Column1841" dataDxfId="1853"/>
    <tableColumn id="1851" name="Column1842" dataDxfId="1854"/>
    <tableColumn id="1852" name="Column1843" dataDxfId="1855"/>
    <tableColumn id="1853" name="Column1844" dataDxfId="1856"/>
    <tableColumn id="1854" name="Column1845" dataDxfId="1857"/>
    <tableColumn id="1855" name="Column1846" dataDxfId="1858"/>
    <tableColumn id="1856" name="Column1847" dataDxfId="1859"/>
    <tableColumn id="1857" name="Column1848" dataDxfId="1860"/>
    <tableColumn id="1858" name="Column1849" dataDxfId="1861"/>
    <tableColumn id="1859" name="Column1850" dataDxfId="1862"/>
    <tableColumn id="1860" name="Column1851" dataDxfId="1863"/>
    <tableColumn id="1861" name="Column1852" dataDxfId="1864"/>
    <tableColumn id="1862" name="Column1853" dataDxfId="1865"/>
    <tableColumn id="1863" name="Column1854" dataDxfId="1866"/>
    <tableColumn id="1864" name="Column1855" dataDxfId="1867"/>
    <tableColumn id="1865" name="Column1856" dataDxfId="1868"/>
    <tableColumn id="1866" name="Column1857" dataDxfId="1869"/>
    <tableColumn id="1867" name="Column1858" dataDxfId="1870"/>
    <tableColumn id="1868" name="Column1859" dataDxfId="1871"/>
    <tableColumn id="1869" name="Column1860" dataDxfId="1872"/>
    <tableColumn id="1870" name="Column1861" dataDxfId="1873"/>
    <tableColumn id="1871" name="Column1862" dataDxfId="1874"/>
    <tableColumn id="1872" name="Column1863" dataDxfId="1875"/>
    <tableColumn id="1873" name="Column1864" dataDxfId="1876"/>
    <tableColumn id="1874" name="Column1865" dataDxfId="1877"/>
    <tableColumn id="1875" name="Column1866" dataDxfId="1878"/>
    <tableColumn id="1876" name="Column1867" dataDxfId="1879"/>
    <tableColumn id="1877" name="Column1868" dataDxfId="1880"/>
    <tableColumn id="1878" name="Column1869" dataDxfId="1881"/>
    <tableColumn id="1879" name="Column1870" dataDxfId="1882"/>
    <tableColumn id="1880" name="Column1871" dataDxfId="1883"/>
    <tableColumn id="1881" name="Column1872" dataDxfId="1884"/>
    <tableColumn id="1882" name="Column1873" dataDxfId="1885"/>
    <tableColumn id="1883" name="Column1874" dataDxfId="1886"/>
    <tableColumn id="1884" name="Column1875" dataDxfId="1887"/>
    <tableColumn id="1885" name="Column1876" dataDxfId="1888"/>
    <tableColumn id="1886" name="Column1877" dataDxfId="1889"/>
    <tableColumn id="1887" name="Column1878" dataDxfId="1890"/>
    <tableColumn id="1888" name="Column1879" dataDxfId="1891"/>
    <tableColumn id="1889" name="Column1880" dataDxfId="1892"/>
    <tableColumn id="1890" name="Column1881" dataDxfId="1893"/>
    <tableColumn id="1891" name="Column1882" dataDxfId="1894"/>
    <tableColumn id="1892" name="Column1883" dataDxfId="1895"/>
    <tableColumn id="1893" name="Column1884" dataDxfId="1896"/>
    <tableColumn id="1894" name="Column1885" dataDxfId="1897"/>
    <tableColumn id="1895" name="Column1886" dataDxfId="1898"/>
    <tableColumn id="1896" name="Column1887" dataDxfId="1899"/>
    <tableColumn id="1897" name="Column1888" dataDxfId="1900"/>
    <tableColumn id="1898" name="Column1889" dataDxfId="1901"/>
    <tableColumn id="1899" name="Column1890" dataDxfId="1902"/>
    <tableColumn id="1900" name="Column1891" dataDxfId="1903"/>
    <tableColumn id="1901" name="Column1892" dataDxfId="1904"/>
    <tableColumn id="1902" name="Column1893" dataDxfId="1905"/>
    <tableColumn id="1903" name="Column1894" dataDxfId="1906"/>
    <tableColumn id="1904" name="Column1895" dataDxfId="1907"/>
    <tableColumn id="1905" name="Column1896" dataDxfId="1908"/>
    <tableColumn id="1906" name="Column1897" dataDxfId="1909"/>
    <tableColumn id="1907" name="Column1898" dataDxfId="1910"/>
    <tableColumn id="1908" name="Column1899" dataDxfId="1911"/>
    <tableColumn id="1909" name="Column1900" dataDxfId="1912"/>
    <tableColumn id="1910" name="Column1901" dataDxfId="1913"/>
    <tableColumn id="1911" name="Column1902" dataDxfId="1914"/>
    <tableColumn id="1912" name="Column1903" dataDxfId="1915"/>
    <tableColumn id="1913" name="Column1904" dataDxfId="1916"/>
    <tableColumn id="1914" name="Column1905" dataDxfId="1917"/>
    <tableColumn id="1915" name="Column1906" dataDxfId="1918"/>
    <tableColumn id="1916" name="Column1907" dataDxfId="1919"/>
    <tableColumn id="1917" name="Column1908" dataDxfId="1920"/>
    <tableColumn id="1918" name="Column1909" dataDxfId="1921"/>
    <tableColumn id="1919" name="Column1910" dataDxfId="1922"/>
    <tableColumn id="1920" name="Column1911" dataDxfId="1923"/>
    <tableColumn id="1921" name="Column1912" dataDxfId="1924"/>
    <tableColumn id="1922" name="Column1913" dataDxfId="1925"/>
    <tableColumn id="1923" name="Column1914" dataDxfId="1926"/>
    <tableColumn id="1924" name="Column1915" dataDxfId="1927"/>
    <tableColumn id="1925" name="Column1916" dataDxfId="1928"/>
    <tableColumn id="1926" name="Column1917" dataDxfId="1929"/>
    <tableColumn id="1927" name="Column1918" dataDxfId="1930"/>
    <tableColumn id="1928" name="Column1919" dataDxfId="1931"/>
    <tableColumn id="1929" name="Column1920" dataDxfId="1932"/>
    <tableColumn id="1930" name="Column1921" dataDxfId="1933"/>
    <tableColumn id="1931" name="Column1922" dataDxfId="1934"/>
    <tableColumn id="1932" name="Column1923" dataDxfId="1935"/>
    <tableColumn id="1933" name="Column1924" dataDxfId="1936"/>
    <tableColumn id="1934" name="Column1925" dataDxfId="1937"/>
    <tableColumn id="1935" name="Column1926" dataDxfId="1938"/>
    <tableColumn id="1936" name="Column1927" dataDxfId="1939"/>
    <tableColumn id="1937" name="Column1928" dataDxfId="1940"/>
    <tableColumn id="1938" name="Column1929" dataDxfId="1941"/>
    <tableColumn id="1939" name="Column1930" dataDxfId="1942"/>
    <tableColumn id="1940" name="Column1931" dataDxfId="1943"/>
    <tableColumn id="1941" name="Column1932" dataDxfId="1944"/>
    <tableColumn id="1942" name="Column1933" dataDxfId="1945"/>
    <tableColumn id="1943" name="Column1934" dataDxfId="1946"/>
    <tableColumn id="1944" name="Column1935" dataDxfId="1947"/>
    <tableColumn id="1945" name="Column1936" dataDxfId="1948"/>
    <tableColumn id="1946" name="Column1937" dataDxfId="1949"/>
    <tableColumn id="1947" name="Column1938" dataDxfId="1950"/>
    <tableColumn id="1948" name="Column1939" dataDxfId="1951"/>
    <tableColumn id="1949" name="Column1940" dataDxfId="1952"/>
    <tableColumn id="1950" name="Column1941" dataDxfId="1953"/>
    <tableColumn id="1951" name="Column1942" dataDxfId="1954"/>
    <tableColumn id="1952" name="Column1943" dataDxfId="1955"/>
    <tableColumn id="1953" name="Column1944" dataDxfId="1956"/>
    <tableColumn id="1954" name="Column1945" dataDxfId="1957"/>
    <tableColumn id="1955" name="Column1946" dataDxfId="1958"/>
    <tableColumn id="1956" name="Column1947" dataDxfId="1959"/>
    <tableColumn id="1957" name="Column1948" dataDxfId="1960"/>
    <tableColumn id="1958" name="Column1949" dataDxfId="1961"/>
    <tableColumn id="1959" name="Column1950" dataDxfId="1962"/>
    <tableColumn id="1960" name="Column1951" dataDxfId="1963"/>
    <tableColumn id="1961" name="Column1952" dataDxfId="1964"/>
    <tableColumn id="1962" name="Column1953" dataDxfId="1965"/>
    <tableColumn id="1963" name="Column1954" dataDxfId="1966"/>
    <tableColumn id="1964" name="Column1955" dataDxfId="1967"/>
    <tableColumn id="1965" name="Column1956" dataDxfId="1968"/>
    <tableColumn id="1966" name="Column1957" dataDxfId="1969"/>
    <tableColumn id="1967" name="Column1958" dataDxfId="1970"/>
    <tableColumn id="1968" name="Column1959" dataDxfId="1971"/>
    <tableColumn id="1969" name="Column1960" dataDxfId="1972"/>
    <tableColumn id="1970" name="Column1961" dataDxfId="1973"/>
    <tableColumn id="1971" name="Column1962" dataDxfId="1974"/>
    <tableColumn id="1972" name="Column1963" dataDxfId="1975"/>
    <tableColumn id="1973" name="Column1964" dataDxfId="1976"/>
    <tableColumn id="1974" name="Column1965" dataDxfId="1977"/>
    <tableColumn id="1975" name="Column1966" dataDxfId="1978"/>
    <tableColumn id="1976" name="Column1967" dataDxfId="1979"/>
    <tableColumn id="1977" name="Column1968" dataDxfId="1980"/>
    <tableColumn id="1978" name="Column1969" dataDxfId="1981"/>
    <tableColumn id="1979" name="Column1970" dataDxfId="1982"/>
    <tableColumn id="1980" name="Column1971" dataDxfId="1983"/>
    <tableColumn id="1981" name="Column1972" dataDxfId="1984"/>
    <tableColumn id="1982" name="Column1973" dataDxfId="1985"/>
    <tableColumn id="1983" name="Column1974" dataDxfId="1986"/>
    <tableColumn id="1984" name="Column1975" dataDxfId="1987"/>
    <tableColumn id="1985" name="Column1976" dataDxfId="1988"/>
    <tableColumn id="1986" name="Column1977" dataDxfId="1989"/>
    <tableColumn id="1987" name="Column1978" dataDxfId="1990"/>
    <tableColumn id="1988" name="Column1979" dataDxfId="1991"/>
    <tableColumn id="1989" name="Column1980" dataDxfId="1992"/>
    <tableColumn id="1990" name="Column1981" dataDxfId="1993"/>
    <tableColumn id="1991" name="Column1982" dataDxfId="1994"/>
    <tableColumn id="1992" name="Column1983" dataDxfId="1995"/>
    <tableColumn id="1993" name="Column1984" dataDxfId="1996"/>
    <tableColumn id="1994" name="Column1985" dataDxfId="1997"/>
    <tableColumn id="1995" name="Column1986" dataDxfId="1998"/>
    <tableColumn id="1996" name="Column1987" dataDxfId="1999"/>
    <tableColumn id="1997" name="Column1988" dataDxfId="2000"/>
    <tableColumn id="1998" name="Column1989" dataDxfId="2001"/>
    <tableColumn id="1999" name="Column1990" dataDxfId="2002"/>
    <tableColumn id="2000" name="Column1991" dataDxfId="2003"/>
    <tableColumn id="2001" name="Column1992" dataDxfId="2004"/>
    <tableColumn id="2002" name="Column1993" dataDxfId="2005"/>
    <tableColumn id="2003" name="Column1994" dataDxfId="2006"/>
    <tableColumn id="2004" name="Column1995" dataDxfId="2007"/>
    <tableColumn id="2005" name="Column1996" dataDxfId="2008"/>
    <tableColumn id="2006" name="Column1997" dataDxfId="2009"/>
    <tableColumn id="2007" name="Column1998" dataDxfId="2010"/>
    <tableColumn id="2008" name="Column1999" dataDxfId="2011"/>
    <tableColumn id="2009" name="Column2000" dataDxfId="2012"/>
    <tableColumn id="2010" name="Column2001" dataDxfId="2013"/>
    <tableColumn id="2011" name="Column2002" dataDxfId="2014"/>
    <tableColumn id="2012" name="Column2003" dataDxfId="2015"/>
    <tableColumn id="2013" name="Column2004" dataDxfId="2016"/>
    <tableColumn id="2014" name="Column2005" dataDxfId="2017"/>
    <tableColumn id="2015" name="Column2006" dataDxfId="2018"/>
    <tableColumn id="2016" name="Column2007" dataDxfId="2019"/>
    <tableColumn id="2017" name="Column2008" dataDxfId="2020"/>
    <tableColumn id="2018" name="Column2009" dataDxfId="2021"/>
    <tableColumn id="2019" name="Column2010" dataDxfId="2022"/>
    <tableColumn id="2020" name="Column2011" dataDxfId="2023"/>
    <tableColumn id="2021" name="Column2012" dataDxfId="2024"/>
    <tableColumn id="2022" name="Column2013" dataDxfId="2025"/>
    <tableColumn id="2023" name="Column2014" dataDxfId="2026"/>
    <tableColumn id="2024" name="Column2015" dataDxfId="2027"/>
    <tableColumn id="2025" name="Column2016" dataDxfId="2028"/>
    <tableColumn id="2026" name="Column2017" dataDxfId="2029"/>
    <tableColumn id="2027" name="Column2018" dataDxfId="2030"/>
    <tableColumn id="2028" name="Column2019" dataDxfId="2031"/>
    <tableColumn id="2029" name="Column2020" dataDxfId="2032"/>
    <tableColumn id="2030" name="Column2021" dataDxfId="2033"/>
    <tableColumn id="2031" name="Column2022" dataDxfId="2034"/>
    <tableColumn id="2032" name="Column2023" dataDxfId="2035"/>
    <tableColumn id="2033" name="Column2024" dataDxfId="2036"/>
    <tableColumn id="2034" name="Column2025" dataDxfId="2037"/>
    <tableColumn id="2035" name="Column2026" dataDxfId="2038"/>
    <tableColumn id="2036" name="Column2027" dataDxfId="2039"/>
    <tableColumn id="2037" name="Column2028" dataDxfId="2040"/>
    <tableColumn id="2038" name="Column2029" dataDxfId="2041"/>
    <tableColumn id="2039" name="Column2030" dataDxfId="2042"/>
    <tableColumn id="2040" name="Column2031" dataDxfId="2043"/>
    <tableColumn id="2041" name="Column2032" dataDxfId="2044"/>
    <tableColumn id="2042" name="Column2033" dataDxfId="2045"/>
    <tableColumn id="2043" name="Column2034" dataDxfId="2046"/>
    <tableColumn id="2044" name="Column2035" dataDxfId="2047"/>
    <tableColumn id="2045" name="Column2036" dataDxfId="2048"/>
    <tableColumn id="2046" name="Column2037" dataDxfId="2049"/>
    <tableColumn id="2047" name="Column2038" dataDxfId="2050"/>
    <tableColumn id="2048" name="Column2039" dataDxfId="2051"/>
    <tableColumn id="2049" name="Column2040" dataDxfId="2052"/>
    <tableColumn id="2050" name="Column2041" dataDxfId="2053"/>
    <tableColumn id="2051" name="Column2042" dataDxfId="2054"/>
    <tableColumn id="2052" name="Column2043" dataDxfId="2055"/>
    <tableColumn id="2053" name="Column2044" dataDxfId="2056"/>
    <tableColumn id="2054" name="Column2045" dataDxfId="2057"/>
    <tableColumn id="2055" name="Column2046" dataDxfId="2058"/>
    <tableColumn id="2056" name="Column2047" dataDxfId="2059"/>
    <tableColumn id="2057" name="Column2048" dataDxfId="2060"/>
    <tableColumn id="2058" name="Column2049" dataDxfId="2061"/>
    <tableColumn id="2059" name="Column2050" dataDxfId="2062"/>
    <tableColumn id="2060" name="Column2051" dataDxfId="2063"/>
    <tableColumn id="2061" name="Column2052" dataDxfId="2064"/>
    <tableColumn id="2062" name="Column2053" dataDxfId="2065"/>
    <tableColumn id="2063" name="Column2054" dataDxfId="2066"/>
    <tableColumn id="2064" name="Column2055" dataDxfId="2067"/>
    <tableColumn id="2065" name="Column2056" dataDxfId="2068"/>
    <tableColumn id="2066" name="Column2057" dataDxfId="2069"/>
    <tableColumn id="2067" name="Column2058" dataDxfId="2070"/>
    <tableColumn id="2068" name="Column2059" dataDxfId="2071"/>
    <tableColumn id="2069" name="Column2060" dataDxfId="2072"/>
    <tableColumn id="2070" name="Column2061" dataDxfId="2073"/>
    <tableColumn id="2071" name="Column2062" dataDxfId="2074"/>
    <tableColumn id="2072" name="Column2063" dataDxfId="2075"/>
    <tableColumn id="2073" name="Column2064" dataDxfId="2076"/>
    <tableColumn id="2074" name="Column2065" dataDxfId="2077"/>
    <tableColumn id="2075" name="Column2066" dataDxfId="2078"/>
    <tableColumn id="2076" name="Column2067" dataDxfId="2079"/>
    <tableColumn id="2077" name="Column2068" dataDxfId="2080"/>
    <tableColumn id="2078" name="Column2069" dataDxfId="2081"/>
    <tableColumn id="2079" name="Column2070" dataDxfId="2082"/>
    <tableColumn id="2080" name="Column2071" dataDxfId="2083"/>
    <tableColumn id="2081" name="Column2072" dataDxfId="2084"/>
    <tableColumn id="2082" name="Column2073" dataDxfId="2085"/>
    <tableColumn id="2083" name="Column2074" dataDxfId="2086"/>
    <tableColumn id="2084" name="Column2075" dataDxfId="2087"/>
    <tableColumn id="2085" name="Column2076" dataDxfId="2088"/>
    <tableColumn id="2086" name="Column2077" dataDxfId="2089"/>
    <tableColumn id="2087" name="Column2078" dataDxfId="2090"/>
    <tableColumn id="2088" name="Column2079" dataDxfId="2091"/>
    <tableColumn id="2089" name="Column2080" dataDxfId="2092"/>
    <tableColumn id="2090" name="Column2081" dataDxfId="2093"/>
    <tableColumn id="2091" name="Column2082" dataDxfId="2094"/>
    <tableColumn id="2092" name="Column2083" dataDxfId="2095"/>
    <tableColumn id="2093" name="Column2084" dataDxfId="2096"/>
    <tableColumn id="2094" name="Column2085" dataDxfId="2097"/>
    <tableColumn id="2095" name="Column2086" dataDxfId="2098"/>
    <tableColumn id="2096" name="Column2087" dataDxfId="2099"/>
    <tableColumn id="2097" name="Column2088" dataDxfId="2100"/>
    <tableColumn id="2098" name="Column2089" dataDxfId="2101"/>
    <tableColumn id="2099" name="Column2090" dataDxfId="2102"/>
    <tableColumn id="2100" name="Column2091" dataDxfId="2103"/>
    <tableColumn id="2101" name="Column2092" dataDxfId="2104"/>
    <tableColumn id="2102" name="Column2093" dataDxfId="2105"/>
    <tableColumn id="2103" name="Column2094" dataDxfId="2106"/>
    <tableColumn id="2104" name="Column2095" dataDxfId="2107"/>
    <tableColumn id="2105" name="Column2096" dataDxfId="2108"/>
    <tableColumn id="2106" name="Column2097" dataDxfId="2109"/>
    <tableColumn id="2107" name="Column2098" dataDxfId="2110"/>
    <tableColumn id="2108" name="Column2099" dataDxfId="2111"/>
    <tableColumn id="2109" name="Column2100" dataDxfId="2112"/>
    <tableColumn id="2110" name="Column2101" dataDxfId="2113"/>
    <tableColumn id="2111" name="Column2102" dataDxfId="2114"/>
    <tableColumn id="2112" name="Column2103" dataDxfId="2115"/>
    <tableColumn id="2113" name="Column2104" dataDxfId="2116"/>
    <tableColumn id="2114" name="Column2105" dataDxfId="2117"/>
    <tableColumn id="2115" name="Column2106" dataDxfId="2118"/>
    <tableColumn id="2116" name="Column2107" dataDxfId="2119"/>
    <tableColumn id="2117" name="Column2108" dataDxfId="2120"/>
    <tableColumn id="2118" name="Column2109" dataDxfId="2121"/>
    <tableColumn id="2119" name="Column2110" dataDxfId="2122"/>
    <tableColumn id="2120" name="Column2111" dataDxfId="2123"/>
    <tableColumn id="2121" name="Column2112" dataDxfId="2124"/>
    <tableColumn id="2122" name="Column2113" dataDxfId="2125"/>
    <tableColumn id="2123" name="Column2114" dataDxfId="2126"/>
    <tableColumn id="2124" name="Column2115" dataDxfId="2127"/>
    <tableColumn id="2125" name="Column2116" dataDxfId="2128"/>
    <tableColumn id="2126" name="Column2117" dataDxfId="2129"/>
    <tableColumn id="2127" name="Column2118" dataDxfId="2130"/>
    <tableColumn id="2128" name="Column2119" dataDxfId="2131"/>
    <tableColumn id="2129" name="Column2120" dataDxfId="2132"/>
    <tableColumn id="2130" name="Column2121" dataDxfId="2133"/>
    <tableColumn id="2131" name="Column2122" dataDxfId="2134"/>
    <tableColumn id="2132" name="Column2123" dataDxfId="2135"/>
    <tableColumn id="2133" name="Column2124" dataDxfId="2136"/>
    <tableColumn id="2134" name="Column2125" dataDxfId="2137"/>
    <tableColumn id="2135" name="Column2126" dataDxfId="2138"/>
    <tableColumn id="2136" name="Column2127" dataDxfId="2139"/>
    <tableColumn id="2137" name="Column2128" dataDxfId="2140"/>
    <tableColumn id="2138" name="Column2129" dataDxfId="2141"/>
    <tableColumn id="2139" name="Column2130" dataDxfId="2142"/>
    <tableColumn id="2140" name="Column2131" dataDxfId="2143"/>
    <tableColumn id="2141" name="Column2132" dataDxfId="2144"/>
    <tableColumn id="2142" name="Column2133" dataDxfId="2145"/>
    <tableColumn id="2143" name="Column2134" dataDxfId="2146"/>
    <tableColumn id="2144" name="Column2135" dataDxfId="2147"/>
    <tableColumn id="2145" name="Column2136" dataDxfId="2148"/>
    <tableColumn id="2146" name="Column2137" dataDxfId="2149"/>
    <tableColumn id="2147" name="Column2138" dataDxfId="2150"/>
    <tableColumn id="2148" name="Column2139" dataDxfId="2151"/>
    <tableColumn id="2149" name="Column2140" dataDxfId="2152"/>
    <tableColumn id="2150" name="Column2141" dataDxfId="2153"/>
    <tableColumn id="2151" name="Column2142" dataDxfId="2154"/>
    <tableColumn id="2152" name="Column2143" dataDxfId="2155"/>
    <tableColumn id="2153" name="Column2144" dataDxfId="2156"/>
    <tableColumn id="2154" name="Column2145" dataDxfId="2157"/>
    <tableColumn id="2155" name="Column2146" dataDxfId="2158"/>
    <tableColumn id="2156" name="Column2147" dataDxfId="2159"/>
    <tableColumn id="2157" name="Column2148" dataDxfId="2160"/>
    <tableColumn id="2158" name="Column2149" dataDxfId="2161"/>
    <tableColumn id="2159" name="Column2150" dataDxfId="2162"/>
    <tableColumn id="2160" name="Column2151" dataDxfId="2163"/>
    <tableColumn id="2161" name="Column2152" dataDxfId="2164"/>
    <tableColumn id="2162" name="Column2153" dataDxfId="2165"/>
    <tableColumn id="2163" name="Column2154" dataDxfId="2166"/>
    <tableColumn id="2164" name="Column2155" dataDxfId="2167"/>
    <tableColumn id="2165" name="Column2156" dataDxfId="2168"/>
    <tableColumn id="2166" name="Column2157" dataDxfId="2169"/>
    <tableColumn id="2167" name="Column2158" dataDxfId="2170"/>
    <tableColumn id="2168" name="Column2159" dataDxfId="2171"/>
    <tableColumn id="2169" name="Column2160" dataDxfId="2172"/>
    <tableColumn id="2170" name="Column2161" dataDxfId="2173"/>
    <tableColumn id="2171" name="Column2162" dataDxfId="2174"/>
    <tableColumn id="2172" name="Column2163" dataDxfId="2175"/>
    <tableColumn id="2173" name="Column2164" dataDxfId="2176"/>
    <tableColumn id="2174" name="Column2165" dataDxfId="2177"/>
    <tableColumn id="2175" name="Column2166" dataDxfId="2178"/>
    <tableColumn id="2176" name="Column2167" dataDxfId="2179"/>
    <tableColumn id="2177" name="Column2168" dataDxfId="2180"/>
    <tableColumn id="2178" name="Column2169" dataDxfId="2181"/>
    <tableColumn id="2179" name="Column2170" dataDxfId="2182"/>
    <tableColumn id="2180" name="Column2171" dataDxfId="2183"/>
    <tableColumn id="2181" name="Column2172" dataDxfId="2184"/>
    <tableColumn id="2182" name="Column2173" dataDxfId="2185"/>
    <tableColumn id="2183" name="Column2174" dataDxfId="2186"/>
    <tableColumn id="2184" name="Column2175" dataDxfId="2187"/>
    <tableColumn id="2185" name="Column2176" dataDxfId="2188"/>
    <tableColumn id="2186" name="Column2177" dataDxfId="2189"/>
    <tableColumn id="2187" name="Column2178" dataDxfId="2190"/>
    <tableColumn id="2188" name="Column2179" dataDxfId="2191"/>
    <tableColumn id="2189" name="Column2180" dataDxfId="2192"/>
    <tableColumn id="2190" name="Column2181" dataDxfId="2193"/>
    <tableColumn id="2191" name="Column2182" dataDxfId="2194"/>
    <tableColumn id="2192" name="Column2183" dataDxfId="2195"/>
    <tableColumn id="2193" name="Column2184" dataDxfId="2196"/>
    <tableColumn id="2194" name="Column2185" dataDxfId="2197"/>
    <tableColumn id="2195" name="Column2186" dataDxfId="2198"/>
    <tableColumn id="2196" name="Column2187" dataDxfId="2199"/>
    <tableColumn id="2197" name="Column2188" dataDxfId="2200"/>
    <tableColumn id="2198" name="Column2189" dataDxfId="2201"/>
    <tableColumn id="2199" name="Column2190" dataDxfId="2202"/>
    <tableColumn id="2200" name="Column2191" dataDxfId="2203"/>
    <tableColumn id="2201" name="Column2192" dataDxfId="2204"/>
    <tableColumn id="2202" name="Column2193" dataDxfId="2205"/>
    <tableColumn id="2203" name="Column2194" dataDxfId="2206"/>
    <tableColumn id="2204" name="Column2195" dataDxfId="2207"/>
    <tableColumn id="2205" name="Column2196" dataDxfId="2208"/>
    <tableColumn id="2206" name="Column2197" dataDxfId="2209"/>
    <tableColumn id="2207" name="Column2198" dataDxfId="2210"/>
    <tableColumn id="2208" name="Column2199" dataDxfId="2211"/>
    <tableColumn id="2209" name="Column2200" dataDxfId="2212"/>
    <tableColumn id="2210" name="Column2201" dataDxfId="2213"/>
    <tableColumn id="2211" name="Column2202" dataDxfId="2214"/>
    <tableColumn id="2212" name="Column2203" dataDxfId="2215"/>
    <tableColumn id="2213" name="Column2204" dataDxfId="2216"/>
    <tableColumn id="2214" name="Column2205" dataDxfId="2217"/>
    <tableColumn id="2215" name="Column2206" dataDxfId="2218"/>
    <tableColumn id="2216" name="Column2207" dataDxfId="2219"/>
    <tableColumn id="2217" name="Column2208" dataDxfId="2220"/>
    <tableColumn id="2218" name="Column2209" dataDxfId="2221"/>
    <tableColumn id="2219" name="Column2210" dataDxfId="2222"/>
    <tableColumn id="2220" name="Column2211" dataDxfId="2223"/>
    <tableColumn id="2221" name="Column2212" dataDxfId="2224"/>
    <tableColumn id="2222" name="Column2213" dataDxfId="2225"/>
    <tableColumn id="2223" name="Column2214" dataDxfId="2226"/>
    <tableColumn id="2224" name="Column2215" dataDxfId="2227"/>
    <tableColumn id="2225" name="Column2216" dataDxfId="2228"/>
    <tableColumn id="2226" name="Column2217" dataDxfId="2229"/>
    <tableColumn id="2227" name="Column2218" dataDxfId="2230"/>
    <tableColumn id="2228" name="Column2219" dataDxfId="2231"/>
    <tableColumn id="2229" name="Column2220" dataDxfId="2232"/>
    <tableColumn id="2230" name="Column2221" dataDxfId="2233"/>
    <tableColumn id="2231" name="Column2222" dataDxfId="2234"/>
    <tableColumn id="2232" name="Column2223" dataDxfId="2235"/>
    <tableColumn id="2233" name="Column2224" dataDxfId="2236"/>
    <tableColumn id="2234" name="Column2225" dataDxfId="2237"/>
    <tableColumn id="2235" name="Column2226" dataDxfId="2238"/>
    <tableColumn id="2236" name="Column2227" dataDxfId="2239"/>
    <tableColumn id="2237" name="Column2228" dataDxfId="2240"/>
    <tableColumn id="2238" name="Column2229" dataDxfId="2241"/>
    <tableColumn id="2239" name="Column2230" dataDxfId="2242"/>
    <tableColumn id="2240" name="Column2231" dataDxfId="2243"/>
    <tableColumn id="2241" name="Column2232" dataDxfId="2244"/>
    <tableColumn id="2242" name="Column2233" dataDxfId="2245"/>
    <tableColumn id="2243" name="Column2234" dataDxfId="2246"/>
    <tableColumn id="2244" name="Column2235" dataDxfId="2247"/>
    <tableColumn id="2245" name="Column2236" dataDxfId="2248"/>
    <tableColumn id="2246" name="Column2237" dataDxfId="2249"/>
    <tableColumn id="2247" name="Column2238" dataDxfId="2250"/>
    <tableColumn id="2248" name="Column2239" dataDxfId="2251"/>
    <tableColumn id="2249" name="Column2240" dataDxfId="2252"/>
    <tableColumn id="2250" name="Column2241" dataDxfId="2253"/>
    <tableColumn id="2251" name="Column2242" dataDxfId="2254"/>
    <tableColumn id="2252" name="Column2243" dataDxfId="2255"/>
    <tableColumn id="2253" name="Column2244" dataDxfId="2256"/>
    <tableColumn id="2254" name="Column2245" dataDxfId="2257"/>
    <tableColumn id="2255" name="Column2246" dataDxfId="2258"/>
    <tableColumn id="2256" name="Column2247" dataDxfId="2259"/>
    <tableColumn id="2257" name="Column2248" dataDxfId="2260"/>
    <tableColumn id="2258" name="Column2249" dataDxfId="2261"/>
    <tableColumn id="2259" name="Column2250" dataDxfId="2262"/>
    <tableColumn id="2260" name="Column2251" dataDxfId="2263"/>
    <tableColumn id="2261" name="Column2252" dataDxfId="2264"/>
    <tableColumn id="2262" name="Column2253" dataDxfId="2265"/>
    <tableColumn id="2263" name="Column2254" dataDxfId="2266"/>
    <tableColumn id="2264" name="Column2255" dataDxfId="2267"/>
    <tableColumn id="2265" name="Column2256" dataDxfId="2268"/>
    <tableColumn id="2266" name="Column2257" dataDxfId="2269"/>
    <tableColumn id="2267" name="Column2258" dataDxfId="2270"/>
    <tableColumn id="2268" name="Column2259" dataDxfId="2271"/>
    <tableColumn id="2269" name="Column2260" dataDxfId="2272"/>
    <tableColumn id="2270" name="Column2261" dataDxfId="2273"/>
    <tableColumn id="2271" name="Column2262" dataDxfId="2274"/>
    <tableColumn id="2272" name="Column2263" dataDxfId="2275"/>
    <tableColumn id="2273" name="Column2264" dataDxfId="2276"/>
    <tableColumn id="2274" name="Column2265" dataDxfId="2277"/>
    <tableColumn id="2275" name="Column2266" dataDxfId="2278"/>
    <tableColumn id="2276" name="Column2267" dataDxfId="2279"/>
    <tableColumn id="2277" name="Column2268" dataDxfId="2280"/>
    <tableColumn id="2278" name="Column2269" dataDxfId="2281"/>
    <tableColumn id="2279" name="Column2270" dataDxfId="2282"/>
    <tableColumn id="2280" name="Column2271" dataDxfId="2283"/>
    <tableColumn id="2281" name="Column2272" dataDxfId="2284"/>
    <tableColumn id="2282" name="Column2273" dataDxfId="2285"/>
    <tableColumn id="2283" name="Column2274" dataDxfId="2286"/>
    <tableColumn id="2284" name="Column2275" dataDxfId="2287"/>
    <tableColumn id="2285" name="Column2276" dataDxfId="2288"/>
    <tableColumn id="2286" name="Column2277" dataDxfId="2289"/>
    <tableColumn id="2287" name="Column2278" dataDxfId="2290"/>
    <tableColumn id="2288" name="Column2279" dataDxfId="2291"/>
    <tableColumn id="2289" name="Column2280" dataDxfId="2292"/>
    <tableColumn id="2290" name="Column2281" dataDxfId="2293"/>
    <tableColumn id="2291" name="Column2282" dataDxfId="2294"/>
    <tableColumn id="2292" name="Column2283" dataDxfId="2295"/>
    <tableColumn id="2293" name="Column2284" dataDxfId="2296"/>
    <tableColumn id="2294" name="Column2285" dataDxfId="2297"/>
    <tableColumn id="2295" name="Column2286" dataDxfId="2298"/>
    <tableColumn id="2296" name="Column2287" dataDxfId="2299"/>
    <tableColumn id="2297" name="Column2288" dataDxfId="2300"/>
    <tableColumn id="2298" name="Column2289" dataDxfId="2301"/>
    <tableColumn id="2299" name="Column2290" dataDxfId="2302"/>
    <tableColumn id="2300" name="Column2291" dataDxfId="2303"/>
    <tableColumn id="2301" name="Column2292" dataDxfId="2304"/>
    <tableColumn id="2302" name="Column2293" dataDxfId="2305"/>
    <tableColumn id="2303" name="Column2294" dataDxfId="2306"/>
    <tableColumn id="2304" name="Column2295" dataDxfId="2307"/>
    <tableColumn id="2305" name="Column2296" dataDxfId="2308"/>
    <tableColumn id="2306" name="Column2297" dataDxfId="2309"/>
    <tableColumn id="2307" name="Column2298" dataDxfId="2310"/>
    <tableColumn id="2308" name="Column2299" dataDxfId="2311"/>
    <tableColumn id="2309" name="Column2300" dataDxfId="2312"/>
    <tableColumn id="2310" name="Column2301" dataDxfId="2313"/>
    <tableColumn id="2311" name="Column2302" dataDxfId="2314"/>
    <tableColumn id="2312" name="Column2303" dataDxfId="2315"/>
    <tableColumn id="2313" name="Column2304" dataDxfId="2316"/>
    <tableColumn id="2314" name="Column2305" dataDxfId="2317"/>
    <tableColumn id="2315" name="Column2306" dataDxfId="2318"/>
    <tableColumn id="2316" name="Column2307" dataDxfId="2319"/>
    <tableColumn id="2317" name="Column2308" dataDxfId="2320"/>
    <tableColumn id="2318" name="Column2309" dataDxfId="2321"/>
    <tableColumn id="2319" name="Column2310" dataDxfId="2322"/>
    <tableColumn id="2320" name="Column2311" dataDxfId="2323"/>
    <tableColumn id="2321" name="Column2312" dataDxfId="2324"/>
    <tableColumn id="2322" name="Column2313" dataDxfId="2325"/>
    <tableColumn id="2323" name="Column2314" dataDxfId="2326"/>
    <tableColumn id="2324" name="Column2315" dataDxfId="2327"/>
    <tableColumn id="2325" name="Column2316" dataDxfId="2328"/>
    <tableColumn id="2326" name="Column2317" dataDxfId="2329"/>
    <tableColumn id="2327" name="Column2318" dataDxfId="2330"/>
    <tableColumn id="2328" name="Column2319" dataDxfId="2331"/>
    <tableColumn id="2329" name="Column2320" dataDxfId="2332"/>
    <tableColumn id="2330" name="Column2321" dataDxfId="2333"/>
    <tableColumn id="2331" name="Column2322" dataDxfId="2334"/>
    <tableColumn id="2332" name="Column2323" dataDxfId="2335"/>
    <tableColumn id="2333" name="Column2324" dataDxfId="2336"/>
    <tableColumn id="2334" name="Column2325" dataDxfId="2337"/>
    <tableColumn id="2335" name="Column2326" dataDxfId="2338"/>
    <tableColumn id="2336" name="Column2327" dataDxfId="2339"/>
    <tableColumn id="2337" name="Column2328" dataDxfId="2340"/>
    <tableColumn id="2338" name="Column2329" dataDxfId="2341"/>
    <tableColumn id="2339" name="Column2330" dataDxfId="2342"/>
    <tableColumn id="2340" name="Column2331" dataDxfId="2343"/>
    <tableColumn id="2341" name="Column2332" dataDxfId="2344"/>
    <tableColumn id="2342" name="Column2333" dataDxfId="2345"/>
    <tableColumn id="2343" name="Column2334" dataDxfId="2346"/>
    <tableColumn id="2344" name="Column2335" dataDxfId="2347"/>
    <tableColumn id="2345" name="Column2336" dataDxfId="2348"/>
    <tableColumn id="2346" name="Column2337" dataDxfId="2349"/>
    <tableColumn id="2347" name="Column2338" dataDxfId="2350"/>
    <tableColumn id="2348" name="Column2339" dataDxfId="2351"/>
    <tableColumn id="2349" name="Column2340" dataDxfId="2352"/>
    <tableColumn id="2350" name="Column2341" dataDxfId="2353"/>
    <tableColumn id="2351" name="Column2342" dataDxfId="2354"/>
    <tableColumn id="2352" name="Column2343" dataDxfId="2355"/>
    <tableColumn id="2353" name="Column2344" dataDxfId="2356"/>
    <tableColumn id="2354" name="Column2345" dataDxfId="2357"/>
    <tableColumn id="2355" name="Column2346" dataDxfId="2358"/>
    <tableColumn id="2356" name="Column2347" dataDxfId="2359"/>
    <tableColumn id="2357" name="Column2348" dataDxfId="2360"/>
    <tableColumn id="2358" name="Column2349" dataDxfId="2361"/>
    <tableColumn id="2359" name="Column2350" dataDxfId="2362"/>
    <tableColumn id="2360" name="Column2351" dataDxfId="2363"/>
    <tableColumn id="2361" name="Column2352" dataDxfId="2364"/>
    <tableColumn id="2362" name="Column2353" dataDxfId="2365"/>
    <tableColumn id="2363" name="Column2354" dataDxfId="2366"/>
    <tableColumn id="2364" name="Column2355" dataDxfId="2367"/>
    <tableColumn id="2365" name="Column2356" dataDxfId="2368"/>
    <tableColumn id="2366" name="Column2357" dataDxfId="2369"/>
    <tableColumn id="2367" name="Column2358" dataDxfId="2370"/>
    <tableColumn id="2368" name="Column2359" dataDxfId="2371"/>
    <tableColumn id="2369" name="Column2360" dataDxfId="2372"/>
    <tableColumn id="2370" name="Column2361" dataDxfId="2373"/>
    <tableColumn id="2371" name="Column2362" dataDxfId="2374"/>
    <tableColumn id="2372" name="Column2363" dataDxfId="2375"/>
    <tableColumn id="2373" name="Column2364" dataDxfId="2376"/>
    <tableColumn id="2374" name="Column2365" dataDxfId="2377"/>
    <tableColumn id="2375" name="Column2366" dataDxfId="2378"/>
    <tableColumn id="2376" name="Column2367" dataDxfId="2379"/>
    <tableColumn id="2377" name="Column2368" dataDxfId="2380"/>
    <tableColumn id="2378" name="Column2369" dataDxfId="2381"/>
    <tableColumn id="2379" name="Column2370" dataDxfId="2382"/>
    <tableColumn id="2380" name="Column2371" dataDxfId="2383"/>
    <tableColumn id="2381" name="Column2372" dataDxfId="2384"/>
    <tableColumn id="2382" name="Column2373" dataDxfId="2385"/>
    <tableColumn id="2383" name="Column2374" dataDxfId="2386"/>
    <tableColumn id="2384" name="Column2375" dataDxfId="2387"/>
    <tableColumn id="2385" name="Column2376" dataDxfId="2388"/>
    <tableColumn id="2386" name="Column2377" dataDxfId="2389"/>
    <tableColumn id="2387" name="Column2378" dataDxfId="2390"/>
    <tableColumn id="2388" name="Column2379" dataDxfId="2391"/>
    <tableColumn id="2389" name="Column2380" dataDxfId="2392"/>
    <tableColumn id="2390" name="Column2381" dataDxfId="2393"/>
    <tableColumn id="2391" name="Column2382" dataDxfId="2394"/>
    <tableColumn id="2392" name="Column2383" dataDxfId="2395"/>
    <tableColumn id="2393" name="Column2384" dataDxfId="2396"/>
    <tableColumn id="2394" name="Column2385" dataDxfId="2397"/>
    <tableColumn id="2395" name="Column2386" dataDxfId="2398"/>
    <tableColumn id="2396" name="Column2387" dataDxfId="2399"/>
    <tableColumn id="2397" name="Column2388" dataDxfId="2400"/>
    <tableColumn id="2398" name="Column2389" dataDxfId="2401"/>
    <tableColumn id="2399" name="Column2390" dataDxfId="2402"/>
    <tableColumn id="2400" name="Column2391" dataDxfId="2403"/>
    <tableColumn id="2401" name="Column2392" dataDxfId="2404"/>
    <tableColumn id="2402" name="Column2393" dataDxfId="2405"/>
    <tableColumn id="2403" name="Column2394" dataDxfId="2406"/>
    <tableColumn id="2404" name="Column2395" dataDxfId="2407"/>
    <tableColumn id="2405" name="Column2396" dataDxfId="2408"/>
    <tableColumn id="2406" name="Column2397" dataDxfId="2409"/>
    <tableColumn id="2407" name="Column2398" dataDxfId="2410"/>
    <tableColumn id="2408" name="Column2399" dataDxfId="2411"/>
    <tableColumn id="2409" name="Column2400" dataDxfId="2412"/>
    <tableColumn id="2410" name="Column2401" dataDxfId="2413"/>
    <tableColumn id="2411" name="Column2402" dataDxfId="2414"/>
    <tableColumn id="2412" name="Column2403" dataDxfId="2415"/>
    <tableColumn id="2413" name="Column2404" dataDxfId="2416"/>
    <tableColumn id="2414" name="Column2405" dataDxfId="2417"/>
    <tableColumn id="2415" name="Column2406" dataDxfId="2418"/>
    <tableColumn id="2416" name="Column2407" dataDxfId="2419"/>
    <tableColumn id="2417" name="Column2408" dataDxfId="2420"/>
    <tableColumn id="2418" name="Column2409" dataDxfId="2421"/>
    <tableColumn id="2419" name="Column2410" dataDxfId="2422"/>
    <tableColumn id="2420" name="Column2411" dataDxfId="2423"/>
    <tableColumn id="2421" name="Column2412" dataDxfId="2424"/>
    <tableColumn id="2422" name="Column2413" dataDxfId="2425"/>
    <tableColumn id="2423" name="Column2414" dataDxfId="2426"/>
    <tableColumn id="2424" name="Column2415" dataDxfId="2427"/>
    <tableColumn id="2425" name="Column2416" dataDxfId="2428"/>
    <tableColumn id="2426" name="Column2417" dataDxfId="2429"/>
    <tableColumn id="2427" name="Column2418" dataDxfId="2430"/>
    <tableColumn id="2428" name="Column2419" dataDxfId="2431"/>
    <tableColumn id="2429" name="Column2420" dataDxfId="2432"/>
    <tableColumn id="2430" name="Column2421" dataDxfId="2433"/>
    <tableColumn id="2431" name="Column2422" dataDxfId="2434"/>
    <tableColumn id="2432" name="Column2423" dataDxfId="2435"/>
    <tableColumn id="2433" name="Column2424" dataDxfId="2436"/>
    <tableColumn id="2434" name="Column2425" dataDxfId="2437"/>
    <tableColumn id="2435" name="Column2426" dataDxfId="2438"/>
    <tableColumn id="2436" name="Column2427" dataDxfId="2439"/>
    <tableColumn id="2437" name="Column2428" dataDxfId="2440"/>
    <tableColumn id="2438" name="Column2429" dataDxfId="2441"/>
    <tableColumn id="2439" name="Column2430" dataDxfId="2442"/>
    <tableColumn id="2440" name="Column2431" dataDxfId="2443"/>
    <tableColumn id="2441" name="Column2432" dataDxfId="2444"/>
    <tableColumn id="2442" name="Column2433" dataDxfId="2445"/>
    <tableColumn id="2443" name="Column2434" dataDxfId="2446"/>
    <tableColumn id="2444" name="Column2435" dataDxfId="2447"/>
    <tableColumn id="2445" name="Column2436" dataDxfId="2448"/>
    <tableColumn id="2446" name="Column2437" dataDxfId="2449"/>
    <tableColumn id="2447" name="Column2438" dataDxfId="2450"/>
    <tableColumn id="2448" name="Column2439" dataDxfId="2451"/>
    <tableColumn id="2449" name="Column2440" dataDxfId="2452"/>
    <tableColumn id="2450" name="Column2441" dataDxfId="2453"/>
    <tableColumn id="2451" name="Column2442" dataDxfId="2454"/>
    <tableColumn id="2452" name="Column2443" dataDxfId="2455"/>
    <tableColumn id="2453" name="Column2444" dataDxfId="2456"/>
    <tableColumn id="2454" name="Column2445" dataDxfId="2457"/>
    <tableColumn id="2455" name="Column2446" dataDxfId="2458"/>
    <tableColumn id="2456" name="Column2447" dataDxfId="2459"/>
    <tableColumn id="2457" name="Column2448" dataDxfId="2460"/>
    <tableColumn id="2458" name="Column2449" dataDxfId="2461"/>
    <tableColumn id="2459" name="Column2450" dataDxfId="2462"/>
    <tableColumn id="2460" name="Column2451" dataDxfId="2463"/>
    <tableColumn id="2461" name="Column2452" dataDxfId="2464"/>
    <tableColumn id="2462" name="Column2453" dataDxfId="2465"/>
    <tableColumn id="2463" name="Column2454" dataDxfId="2466"/>
    <tableColumn id="2464" name="Column2455" dataDxfId="2467"/>
    <tableColumn id="2465" name="Column2456" dataDxfId="2468"/>
    <tableColumn id="2466" name="Column2457" dataDxfId="2469"/>
    <tableColumn id="2467" name="Column2458" dataDxfId="2470"/>
    <tableColumn id="2468" name="Column2459" dataDxfId="2471"/>
    <tableColumn id="2469" name="Column2460" dataDxfId="2472"/>
    <tableColumn id="2470" name="Column2461" dataDxfId="2473"/>
    <tableColumn id="2471" name="Column2462" dataDxfId="2474"/>
    <tableColumn id="2472" name="Column2463" dataDxfId="2475"/>
    <tableColumn id="2473" name="Column2464" dataDxfId="2476"/>
    <tableColumn id="2474" name="Column2465" dataDxfId="2477"/>
    <tableColumn id="2475" name="Column2466" dataDxfId="2478"/>
    <tableColumn id="2476" name="Column2467" dataDxfId="2479"/>
    <tableColumn id="2477" name="Column2468" dataDxfId="2480"/>
    <tableColumn id="2478" name="Column2469" dataDxfId="2481"/>
    <tableColumn id="2479" name="Column2470" dataDxfId="2482"/>
    <tableColumn id="2480" name="Column2471" dataDxfId="2483"/>
    <tableColumn id="2481" name="Column2472" dataDxfId="2484"/>
    <tableColumn id="2482" name="Column2473" dataDxfId="2485"/>
    <tableColumn id="2483" name="Column2474" dataDxfId="2486"/>
    <tableColumn id="2484" name="Column2475" dataDxfId="2487"/>
    <tableColumn id="2485" name="Column2476" dataDxfId="2488"/>
    <tableColumn id="2486" name="Column2477" dataDxfId="2489"/>
    <tableColumn id="2487" name="Column2478" dataDxfId="2490"/>
    <tableColumn id="2488" name="Column2479" dataDxfId="2491"/>
    <tableColumn id="2489" name="Column2480" dataDxfId="2492"/>
    <tableColumn id="2490" name="Column2481" dataDxfId="2493"/>
    <tableColumn id="2491" name="Column2482" dataDxfId="2494"/>
    <tableColumn id="2492" name="Column2483" dataDxfId="2495"/>
    <tableColumn id="2493" name="Column2484" dataDxfId="2496"/>
    <tableColumn id="2494" name="Column2485" dataDxfId="2497"/>
    <tableColumn id="2495" name="Column2486" dataDxfId="2498"/>
    <tableColumn id="2496" name="Column2487" dataDxfId="2499"/>
    <tableColumn id="2497" name="Column2488" dataDxfId="2500"/>
    <tableColumn id="2498" name="Column2489" dataDxfId="2501"/>
    <tableColumn id="2499" name="Column2490" dataDxfId="2502"/>
    <tableColumn id="2500" name="Column2491" dataDxfId="2503"/>
    <tableColumn id="2501" name="Column2492" dataDxfId="2504"/>
    <tableColumn id="2502" name="Column2493" dataDxfId="2505"/>
    <tableColumn id="2503" name="Column2494" dataDxfId="2506"/>
    <tableColumn id="2504" name="Column2495" dataDxfId="2507"/>
    <tableColumn id="2505" name="Column2496" dataDxfId="2508"/>
    <tableColumn id="2506" name="Column2497" dataDxfId="2509"/>
    <tableColumn id="2507" name="Column2498" dataDxfId="2510"/>
    <tableColumn id="2508" name="Column2499" dataDxfId="2511"/>
    <tableColumn id="2509" name="Column2500" dataDxfId="2512"/>
    <tableColumn id="2510" name="Column2501" dataDxfId="2513"/>
    <tableColumn id="2511" name="Column2502" dataDxfId="2514"/>
    <tableColumn id="2512" name="Column2503" dataDxfId="2515"/>
    <tableColumn id="2513" name="Column2504" dataDxfId="2516"/>
    <tableColumn id="2514" name="Column2505" dataDxfId="2517"/>
    <tableColumn id="2515" name="Column2506" dataDxfId="2518"/>
    <tableColumn id="2516" name="Column2507" dataDxfId="2519"/>
    <tableColumn id="2517" name="Column2508" dataDxfId="2520"/>
    <tableColumn id="2518" name="Column2509" dataDxfId="2521"/>
    <tableColumn id="2519" name="Column2510" dataDxfId="2522"/>
    <tableColumn id="2520" name="Column2511" dataDxfId="2523"/>
    <tableColumn id="2521" name="Column2512" dataDxfId="2524"/>
    <tableColumn id="2522" name="Column2513" dataDxfId="2525"/>
    <tableColumn id="2523" name="Column2514" dataDxfId="2526"/>
    <tableColumn id="2524" name="Column2515" dataDxfId="2527"/>
    <tableColumn id="2525" name="Column2516" dataDxfId="2528"/>
    <tableColumn id="2526" name="Column2517" dataDxfId="2529"/>
    <tableColumn id="2527" name="Column2518" dataDxfId="2530"/>
    <tableColumn id="2528" name="Column2519" dataDxfId="2531"/>
    <tableColumn id="2529" name="Column2520" dataDxfId="2532"/>
    <tableColumn id="2530" name="Column2521" dataDxfId="2533"/>
    <tableColumn id="2531" name="Column2522" dataDxfId="2534"/>
    <tableColumn id="2532" name="Column2523" dataDxfId="2535"/>
    <tableColumn id="2533" name="Column2524" dataDxfId="2536"/>
    <tableColumn id="2534" name="Column2525" dataDxfId="2537"/>
    <tableColumn id="2535" name="Column2526" dataDxfId="2538"/>
    <tableColumn id="2536" name="Column2527" dataDxfId="2539"/>
    <tableColumn id="2537" name="Column2528" dataDxfId="2540"/>
    <tableColumn id="2538" name="Column2529" dataDxfId="2541"/>
    <tableColumn id="2539" name="Column2530" dataDxfId="2542"/>
    <tableColumn id="2540" name="Column2531" dataDxfId="2543"/>
    <tableColumn id="2541" name="Column2532" dataDxfId="2544"/>
    <tableColumn id="2542" name="Column2533" dataDxfId="2545"/>
    <tableColumn id="2543" name="Column2534" dataDxfId="2546"/>
    <tableColumn id="2544" name="Column2535" dataDxfId="2547"/>
    <tableColumn id="2545" name="Column2536" dataDxfId="2548"/>
    <tableColumn id="2546" name="Column2537" dataDxfId="2549"/>
    <tableColumn id="2547" name="Column2538" dataDxfId="2550"/>
    <tableColumn id="2548" name="Column2539" dataDxfId="2551"/>
    <tableColumn id="2549" name="Column2540" dataDxfId="2552"/>
    <tableColumn id="2550" name="Column2541" dataDxfId="2553"/>
    <tableColumn id="2551" name="Column2542" dataDxfId="2554"/>
    <tableColumn id="2552" name="Column2543" dataDxfId="2555"/>
    <tableColumn id="2553" name="Column2544" dataDxfId="2556"/>
    <tableColumn id="2554" name="Column2545" dataDxfId="2557"/>
    <tableColumn id="2555" name="Column2546" dataDxfId="2558"/>
    <tableColumn id="2556" name="Column2547" dataDxfId="2559"/>
    <tableColumn id="2557" name="Column2548" dataDxfId="2560"/>
    <tableColumn id="2558" name="Column2549" dataDxfId="2561"/>
    <tableColumn id="2559" name="Column2550" dataDxfId="2562"/>
    <tableColumn id="2560" name="Column2551" dataDxfId="2563"/>
    <tableColumn id="2561" name="Column2552" dataDxfId="2564"/>
    <tableColumn id="2562" name="Column2553" dataDxfId="2565"/>
    <tableColumn id="2563" name="Column2554" dataDxfId="2566"/>
    <tableColumn id="2564" name="Column2555" dataDxfId="2567"/>
    <tableColumn id="2565" name="Column2556" dataDxfId="2568"/>
    <tableColumn id="2566" name="Column2557" dataDxfId="2569"/>
    <tableColumn id="2567" name="Column2558" dataDxfId="2570"/>
    <tableColumn id="2568" name="Column2559" dataDxfId="2571"/>
    <tableColumn id="2569" name="Column2560" dataDxfId="2572"/>
    <tableColumn id="2570" name="Column2561" dataDxfId="2573"/>
    <tableColumn id="2571" name="Column2562" dataDxfId="2574"/>
    <tableColumn id="2572" name="Column2563" dataDxfId="2575"/>
    <tableColumn id="2573" name="Column2564" dataDxfId="2576"/>
    <tableColumn id="2574" name="Column2565" dataDxfId="2577"/>
    <tableColumn id="2575" name="Column2566" dataDxfId="2578"/>
    <tableColumn id="2576" name="Column2567" dataDxfId="2579"/>
    <tableColumn id="2577" name="Column2568" dataDxfId="2580"/>
    <tableColumn id="2578" name="Column2569" dataDxfId="2581"/>
    <tableColumn id="2579" name="Column2570" dataDxfId="2582"/>
    <tableColumn id="2580" name="Column2571" dataDxfId="2583"/>
    <tableColumn id="2581" name="Column2572" dataDxfId="2584"/>
    <tableColumn id="2582" name="Column2573" dataDxfId="2585"/>
    <tableColumn id="2583" name="Column2574" dataDxfId="2586"/>
    <tableColumn id="2584" name="Column2575" dataDxfId="2587"/>
    <tableColumn id="2585" name="Column2576" dataDxfId="2588"/>
    <tableColumn id="2586" name="Column2577" dataDxfId="2589"/>
    <tableColumn id="2587" name="Column2578" dataDxfId="2590"/>
    <tableColumn id="2588" name="Column2579" dataDxfId="2591"/>
    <tableColumn id="2589" name="Column2580" dataDxfId="2592"/>
    <tableColumn id="2590" name="Column2581" dataDxfId="2593"/>
    <tableColumn id="2591" name="Column2582" dataDxfId="2594"/>
    <tableColumn id="2592" name="Column2583" dataDxfId="2595"/>
    <tableColumn id="2593" name="Column2584" dataDxfId="2596"/>
    <tableColumn id="2594" name="Column2585" dataDxfId="2597"/>
    <tableColumn id="2595" name="Column2586" dataDxfId="2598"/>
    <tableColumn id="2596" name="Column2587" dataDxfId="2599"/>
    <tableColumn id="2597" name="Column2588" dataDxfId="2600"/>
    <tableColumn id="2598" name="Column2589" dataDxfId="2601"/>
    <tableColumn id="2599" name="Column2590" dataDxfId="2602"/>
    <tableColumn id="2600" name="Column2591" dataDxfId="2603"/>
    <tableColumn id="2601" name="Column2592" dataDxfId="2604"/>
    <tableColumn id="2602" name="Column2593" dataDxfId="2605"/>
    <tableColumn id="2603" name="Column2594" dataDxfId="2606"/>
    <tableColumn id="2604" name="Column2595" dataDxfId="2607"/>
    <tableColumn id="2605" name="Column2596" dataDxfId="2608"/>
    <tableColumn id="2606" name="Column2597" dataDxfId="2609"/>
    <tableColumn id="2607" name="Column2598" dataDxfId="2610"/>
    <tableColumn id="2608" name="Column2599" dataDxfId="2611"/>
    <tableColumn id="2609" name="Column2600" dataDxfId="2612"/>
    <tableColumn id="2610" name="Column2601" dataDxfId="2613"/>
    <tableColumn id="2611" name="Column2602" dataDxfId="2614"/>
    <tableColumn id="2612" name="Column2603" dataDxfId="2615"/>
    <tableColumn id="2613" name="Column2604" dataDxfId="2616"/>
    <tableColumn id="2614" name="Column2605" dataDxfId="2617"/>
    <tableColumn id="2615" name="Column2606" dataDxfId="2618"/>
    <tableColumn id="2616" name="Column2607" dataDxfId="2619"/>
    <tableColumn id="2617" name="Column2608" dataDxfId="2620"/>
    <tableColumn id="2618" name="Column2609" dataDxfId="2621"/>
    <tableColumn id="2619" name="Column2610" dataDxfId="2622"/>
    <tableColumn id="2620" name="Column2611" dataDxfId="2623"/>
    <tableColumn id="2621" name="Column2612" dataDxfId="2624"/>
    <tableColumn id="2622" name="Column2613" dataDxfId="2625"/>
    <tableColumn id="2623" name="Column2614" dataDxfId="2626"/>
    <tableColumn id="2624" name="Column2615" dataDxfId="2627"/>
    <tableColumn id="2625" name="Column2616" dataDxfId="2628"/>
    <tableColumn id="2626" name="Column2617" dataDxfId="2629"/>
    <tableColumn id="2627" name="Column2618" dataDxfId="2630"/>
    <tableColumn id="2628" name="Column2619" dataDxfId="2631"/>
    <tableColumn id="2629" name="Column2620" dataDxfId="2632"/>
    <tableColumn id="2630" name="Column2621" dataDxfId="2633"/>
    <tableColumn id="2631" name="Column2622" dataDxfId="2634"/>
    <tableColumn id="2632" name="Column2623" dataDxfId="2635"/>
    <tableColumn id="2633" name="Column2624" dataDxfId="2636"/>
    <tableColumn id="2634" name="Column2625" dataDxfId="2637"/>
    <tableColumn id="2635" name="Column2626" dataDxfId="2638"/>
    <tableColumn id="2636" name="Column2627" dataDxfId="2639"/>
    <tableColumn id="2637" name="Column2628" dataDxfId="2640"/>
    <tableColumn id="2638" name="Column2629" dataDxfId="2641"/>
    <tableColumn id="2639" name="Column2630" dataDxfId="2642"/>
    <tableColumn id="2640" name="Column2631" dataDxfId="2643"/>
    <tableColumn id="2641" name="Column2632" dataDxfId="2644"/>
    <tableColumn id="2642" name="Column2633" dataDxfId="2645"/>
    <tableColumn id="2643" name="Column2634" dataDxfId="2646"/>
    <tableColumn id="2644" name="Column2635" dataDxfId="2647"/>
    <tableColumn id="2645" name="Column2636" dataDxfId="2648"/>
    <tableColumn id="2646" name="Column2637" dataDxfId="2649"/>
    <tableColumn id="2647" name="Column2638" dataDxfId="2650"/>
    <tableColumn id="2648" name="Column2639" dataDxfId="2651"/>
    <tableColumn id="2649" name="Column2640" dataDxfId="2652"/>
    <tableColumn id="2650" name="Column2641" dataDxfId="2653"/>
    <tableColumn id="2651" name="Column2642" dataDxfId="2654"/>
    <tableColumn id="2652" name="Column2643" dataDxfId="2655"/>
    <tableColumn id="2653" name="Column2644" dataDxfId="2656"/>
    <tableColumn id="2654" name="Column2645" dataDxfId="2657"/>
    <tableColumn id="2655" name="Column2646" dataDxfId="2658"/>
    <tableColumn id="2656" name="Column2647" dataDxfId="2659"/>
    <tableColumn id="2657" name="Column2648" dataDxfId="2660"/>
    <tableColumn id="2658" name="Column2649" dataDxfId="2661"/>
    <tableColumn id="2659" name="Column2650" dataDxfId="2662"/>
    <tableColumn id="2660" name="Column2651" dataDxfId="2663"/>
    <tableColumn id="2661" name="Column2652" dataDxfId="2664"/>
    <tableColumn id="2662" name="Column2653" dataDxfId="2665"/>
    <tableColumn id="2663" name="Column2654" dataDxfId="2666"/>
    <tableColumn id="2664" name="Column2655" dataDxfId="2667"/>
    <tableColumn id="2665" name="Column2656" dataDxfId="2668"/>
    <tableColumn id="2666" name="Column2657" dataDxfId="2669"/>
    <tableColumn id="2667" name="Column2658" dataDxfId="2670"/>
    <tableColumn id="2668" name="Column2659" dataDxfId="2671"/>
    <tableColumn id="2669" name="Column2660" dataDxfId="2672"/>
    <tableColumn id="2670" name="Column2661" dataDxfId="2673"/>
    <tableColumn id="2671" name="Column2662" dataDxfId="2674"/>
    <tableColumn id="2672" name="Column2663" dataDxfId="2675"/>
    <tableColumn id="2673" name="Column2664" dataDxfId="2676"/>
    <tableColumn id="2674" name="Column2665" dataDxfId="2677"/>
    <tableColumn id="2675" name="Column2666" dataDxfId="2678"/>
    <tableColumn id="2676" name="Column2667" dataDxfId="2679"/>
    <tableColumn id="2677" name="Column2668" dataDxfId="2680"/>
    <tableColumn id="2678" name="Column2669" dataDxfId="2681"/>
    <tableColumn id="2679" name="Column2670" dataDxfId="2682"/>
    <tableColumn id="2680" name="Column2671" dataDxfId="2683"/>
    <tableColumn id="2681" name="Column2672" dataDxfId="2684"/>
    <tableColumn id="2682" name="Column2673" dataDxfId="2685"/>
    <tableColumn id="2683" name="Column2674" dataDxfId="2686"/>
    <tableColumn id="2684" name="Column2675" dataDxfId="2687"/>
    <tableColumn id="2685" name="Column2676" dataDxfId="2688"/>
    <tableColumn id="2686" name="Column2677" dataDxfId="2689"/>
    <tableColumn id="2687" name="Column2678" dataDxfId="2690"/>
    <tableColumn id="2688" name="Column2679" dataDxfId="2691"/>
    <tableColumn id="2689" name="Column2680" dataDxfId="2692"/>
    <tableColumn id="2690" name="Column2681" dataDxfId="2693"/>
    <tableColumn id="2691" name="Column2682" dataDxfId="2694"/>
    <tableColumn id="2692" name="Column2683" dataDxfId="2695"/>
    <tableColumn id="2693" name="Column2684" dataDxfId="2696"/>
    <tableColumn id="2694" name="Column2685" dataDxfId="2697"/>
    <tableColumn id="2695" name="Column2686" dataDxfId="2698"/>
    <tableColumn id="2696" name="Column2687" dataDxfId="2699"/>
    <tableColumn id="2697" name="Column2688" dataDxfId="2700"/>
    <tableColumn id="2698" name="Column2689" dataDxfId="2701"/>
    <tableColumn id="2699" name="Column2690" dataDxfId="2702"/>
    <tableColumn id="2700" name="Column2691" dataDxfId="2703"/>
    <tableColumn id="2701" name="Column2692" dataDxfId="2704"/>
    <tableColumn id="2702" name="Column2693" dataDxfId="2705"/>
    <tableColumn id="2703" name="Column2694" dataDxfId="2706"/>
    <tableColumn id="2704" name="Column2695" dataDxfId="2707"/>
    <tableColumn id="2705" name="Column2696" dataDxfId="2708"/>
    <tableColumn id="2706" name="Column2697" dataDxfId="2709"/>
    <tableColumn id="2707" name="Column2698" dataDxfId="2710"/>
    <tableColumn id="2708" name="Column2699" dataDxfId="2711"/>
    <tableColumn id="2709" name="Column2700" dataDxfId="2712"/>
    <tableColumn id="2710" name="Column2701" dataDxfId="2713"/>
    <tableColumn id="2711" name="Column2702" dataDxfId="2714"/>
    <tableColumn id="2712" name="Column2703" dataDxfId="2715"/>
    <tableColumn id="2713" name="Column2704" dataDxfId="2716"/>
    <tableColumn id="2714" name="Column2705" dataDxfId="2717"/>
    <tableColumn id="2715" name="Column2706" dataDxfId="2718"/>
    <tableColumn id="2716" name="Column2707" dataDxfId="2719"/>
    <tableColumn id="2717" name="Column2708" dataDxfId="2720"/>
    <tableColumn id="2718" name="Column2709" dataDxfId="2721"/>
    <tableColumn id="2719" name="Column2710" dataDxfId="2722"/>
    <tableColumn id="2720" name="Column2711" dataDxfId="2723"/>
    <tableColumn id="2721" name="Column2712" dataDxfId="2724"/>
    <tableColumn id="2722" name="Column2713" dataDxfId="2725"/>
    <tableColumn id="2723" name="Column2714" dataDxfId="2726"/>
    <tableColumn id="2724" name="Column2715" dataDxfId="2727"/>
    <tableColumn id="2725" name="Column2716" dataDxfId="2728"/>
    <tableColumn id="2726" name="Column2717" dataDxfId="2729"/>
    <tableColumn id="2727" name="Column2718" dataDxfId="2730"/>
    <tableColumn id="2728" name="Column2719" dataDxfId="2731"/>
    <tableColumn id="2729" name="Column2720" dataDxfId="2732"/>
    <tableColumn id="2730" name="Column2721" dataDxfId="2733"/>
    <tableColumn id="2731" name="Column2722" dataDxfId="2734"/>
    <tableColumn id="2732" name="Column2723" dataDxfId="2735"/>
    <tableColumn id="2733" name="Column2724" dataDxfId="2736"/>
    <tableColumn id="2734" name="Column2725" dataDxfId="2737"/>
    <tableColumn id="2735" name="Column2726" dataDxfId="2738"/>
    <tableColumn id="2736" name="Column2727" dataDxfId="2739"/>
    <tableColumn id="2737" name="Column2728" dataDxfId="2740"/>
    <tableColumn id="2738" name="Column2729" dataDxfId="2741"/>
    <tableColumn id="2739" name="Column2730" dataDxfId="2742"/>
    <tableColumn id="2740" name="Column2731" dataDxfId="2743"/>
    <tableColumn id="2741" name="Column2732" dataDxfId="2744"/>
    <tableColumn id="2742" name="Column2733" dataDxfId="2745"/>
    <tableColumn id="2743" name="Column2734" dataDxfId="2746"/>
    <tableColumn id="2744" name="Column2735" dataDxfId="2747"/>
    <tableColumn id="2745" name="Column2736" dataDxfId="2748"/>
    <tableColumn id="2746" name="Column2737" dataDxfId="2749"/>
    <tableColumn id="2747" name="Column2738" dataDxfId="2750"/>
    <tableColumn id="2748" name="Column2739" dataDxfId="2751"/>
    <tableColumn id="2749" name="Column2740" dataDxfId="2752"/>
    <tableColumn id="2750" name="Column2741" dataDxfId="2753"/>
    <tableColumn id="2751" name="Column2742" dataDxfId="2754"/>
    <tableColumn id="2752" name="Column2743" dataDxfId="2755"/>
    <tableColumn id="2753" name="Column2744" dataDxfId="2756"/>
    <tableColumn id="2754" name="Column2745" dataDxfId="2757"/>
    <tableColumn id="2755" name="Column2746" dataDxfId="2758"/>
    <tableColumn id="2756" name="Column2747" dataDxfId="2759"/>
    <tableColumn id="2757" name="Column2748" dataDxfId="2760"/>
    <tableColumn id="2758" name="Column2749" dataDxfId="2761"/>
    <tableColumn id="2759" name="Column2750" dataDxfId="2762"/>
    <tableColumn id="2760" name="Column2751" dataDxfId="2763"/>
    <tableColumn id="2761" name="Column2752" dataDxfId="2764"/>
    <tableColumn id="2762" name="Column2753" dataDxfId="2765"/>
    <tableColumn id="2763" name="Column2754" dataDxfId="2766"/>
    <tableColumn id="2764" name="Column2755" dataDxfId="2767"/>
    <tableColumn id="2765" name="Column2756" dataDxfId="2768"/>
    <tableColumn id="2766" name="Column2757" dataDxfId="2769"/>
    <tableColumn id="2767" name="Column2758" dataDxfId="2770"/>
    <tableColumn id="2768" name="Column2759" dataDxfId="2771"/>
    <tableColumn id="2769" name="Column2760" dataDxfId="2772"/>
    <tableColumn id="2770" name="Column2761" dataDxfId="2773"/>
    <tableColumn id="2771" name="Column2762" dataDxfId="2774"/>
    <tableColumn id="2772" name="Column2763" dataDxfId="2775"/>
    <tableColumn id="2773" name="Column2764" dataDxfId="2776"/>
    <tableColumn id="2774" name="Column2765" dataDxfId="2777"/>
    <tableColumn id="2775" name="Column2766" dataDxfId="2778"/>
    <tableColumn id="2776" name="Column2767" dataDxfId="2779"/>
    <tableColumn id="2777" name="Column2768" dataDxfId="2780"/>
    <tableColumn id="2778" name="Column2769" dataDxfId="2781"/>
    <tableColumn id="2779" name="Column2770" dataDxfId="2782"/>
    <tableColumn id="2780" name="Column2771" dataDxfId="2783"/>
    <tableColumn id="2781" name="Column2772" dataDxfId="2784"/>
    <tableColumn id="2782" name="Column2773" dataDxfId="2785"/>
    <tableColumn id="2783" name="Column2774" dataDxfId="2786"/>
    <tableColumn id="2784" name="Column2775" dataDxfId="2787"/>
    <tableColumn id="2785" name="Column2776" dataDxfId="2788"/>
    <tableColumn id="2786" name="Column2777" dataDxfId="2789"/>
    <tableColumn id="2787" name="Column2778" dataDxfId="2790"/>
    <tableColumn id="2788" name="Column2779" dataDxfId="2791"/>
    <tableColumn id="2789" name="Column2780" dataDxfId="2792"/>
    <tableColumn id="2790" name="Column2781" dataDxfId="2793"/>
    <tableColumn id="2791" name="Column2782" dataDxfId="2794"/>
    <tableColumn id="2792" name="Column2783" dataDxfId="2795"/>
    <tableColumn id="2793" name="Column2784" dataDxfId="2796"/>
    <tableColumn id="2794" name="Column2785" dataDxfId="2797"/>
    <tableColumn id="2795" name="Column2786" dataDxfId="2798"/>
    <tableColumn id="2796" name="Column2787" dataDxfId="2799"/>
    <tableColumn id="2797" name="Column2788" dataDxfId="2800"/>
    <tableColumn id="2798" name="Column2789" dataDxfId="2801"/>
    <tableColumn id="2799" name="Column2790" dataDxfId="2802"/>
    <tableColumn id="2800" name="Column2791" dataDxfId="2803"/>
    <tableColumn id="2801" name="Column2792" dataDxfId="2804"/>
    <tableColumn id="2802" name="Column2793" dataDxfId="2805"/>
    <tableColumn id="2803" name="Column2794" dataDxfId="2806"/>
    <tableColumn id="2804" name="Column2795" dataDxfId="2807"/>
    <tableColumn id="2805" name="Column2796" dataDxfId="2808"/>
    <tableColumn id="2806" name="Column2797" dataDxfId="2809"/>
    <tableColumn id="2807" name="Column2798" dataDxfId="2810"/>
    <tableColumn id="2808" name="Column2799" dataDxfId="2811"/>
    <tableColumn id="2809" name="Column2800" dataDxfId="2812"/>
    <tableColumn id="2810" name="Column2801" dataDxfId="2813"/>
    <tableColumn id="2811" name="Column2802" dataDxfId="2814"/>
    <tableColumn id="2812" name="Column2803" dataDxfId="2815"/>
    <tableColumn id="2813" name="Column2804" dataDxfId="2816"/>
    <tableColumn id="2814" name="Column2805" dataDxfId="2817"/>
    <tableColumn id="2815" name="Column2806" dataDxfId="2818"/>
    <tableColumn id="2816" name="Column2807" dataDxfId="2819"/>
    <tableColumn id="2817" name="Column2808" dataDxfId="2820"/>
    <tableColumn id="2818" name="Column2809" dataDxfId="2821"/>
    <tableColumn id="2819" name="Column2810" dataDxfId="2822"/>
    <tableColumn id="2820" name="Column2811" dataDxfId="2823"/>
    <tableColumn id="2821" name="Column2812" dataDxfId="2824"/>
    <tableColumn id="2822" name="Column2813" dataDxfId="2825"/>
    <tableColumn id="2823" name="Column2814" dataDxfId="2826"/>
    <tableColumn id="2824" name="Column2815" dataDxfId="2827"/>
    <tableColumn id="2825" name="Column2816" dataDxfId="2828"/>
    <tableColumn id="2826" name="Column2817" dataDxfId="2829"/>
    <tableColumn id="2827" name="Column2818" dataDxfId="2830"/>
    <tableColumn id="2828" name="Column2819" dataDxfId="2831"/>
    <tableColumn id="2829" name="Column2820" dataDxfId="2832"/>
    <tableColumn id="2830" name="Column2821" dataDxfId="2833"/>
    <tableColumn id="2831" name="Column2822" dataDxfId="2834"/>
    <tableColumn id="2832" name="Column2823" dataDxfId="2835"/>
    <tableColumn id="2833" name="Column2824" dataDxfId="2836"/>
    <tableColumn id="2834" name="Column2825" dataDxfId="2837"/>
    <tableColumn id="2835" name="Column2826" dataDxfId="2838"/>
    <tableColumn id="2836" name="Column2827" dataDxfId="2839"/>
    <tableColumn id="2837" name="Column2828" dataDxfId="2840"/>
    <tableColumn id="2838" name="Column2829" dataDxfId="2841"/>
    <tableColumn id="2839" name="Column2830" dataDxfId="2842"/>
    <tableColumn id="2840" name="Column2831" dataDxfId="2843"/>
    <tableColumn id="2841" name="Column2832" dataDxfId="2844"/>
    <tableColumn id="2842" name="Column2833" dataDxfId="2845"/>
    <tableColumn id="2843" name="Column2834" dataDxfId="2846"/>
    <tableColumn id="2844" name="Column2835" dataDxfId="2847"/>
    <tableColumn id="2845" name="Column2836" dataDxfId="2848"/>
    <tableColumn id="2846" name="Column2837" dataDxfId="2849"/>
    <tableColumn id="2847" name="Column2838" dataDxfId="2850"/>
    <tableColumn id="2848" name="Column2839" dataDxfId="2851"/>
    <tableColumn id="2849" name="Column2840" dataDxfId="2852"/>
    <tableColumn id="2850" name="Column2841" dataDxfId="2853"/>
    <tableColumn id="2851" name="Column2842" dataDxfId="2854"/>
    <tableColumn id="2852" name="Column2843" dataDxfId="2855"/>
    <tableColumn id="2853" name="Column2844" dataDxfId="2856"/>
    <tableColumn id="2854" name="Column2845" dataDxfId="2857"/>
    <tableColumn id="2855" name="Column2846" dataDxfId="2858"/>
    <tableColumn id="2856" name="Column2847" dataDxfId="2859"/>
    <tableColumn id="2857" name="Column2848" dataDxfId="2860"/>
    <tableColumn id="2858" name="Column2849" dataDxfId="2861"/>
    <tableColumn id="2859" name="Column2850" dataDxfId="2862"/>
    <tableColumn id="2860" name="Column2851" dataDxfId="2863"/>
    <tableColumn id="2861" name="Column2852" dataDxfId="2864"/>
    <tableColumn id="2862" name="Column2853" dataDxfId="2865"/>
    <tableColumn id="2863" name="Column2854" dataDxfId="2866"/>
    <tableColumn id="2864" name="Column2855" dataDxfId="2867"/>
    <tableColumn id="2865" name="Column2856" dataDxfId="2868"/>
    <tableColumn id="2866" name="Column2857" dataDxfId="2869"/>
    <tableColumn id="2867" name="Column2858" dataDxfId="2870"/>
    <tableColumn id="2868" name="Column2859" dataDxfId="2871"/>
    <tableColumn id="2869" name="Column2860" dataDxfId="2872"/>
    <tableColumn id="2870" name="Column2861" dataDxfId="2873"/>
    <tableColumn id="2871" name="Column2862" dataDxfId="2874"/>
    <tableColumn id="2872" name="Column2863" dataDxfId="2875"/>
    <tableColumn id="2873" name="Column2864" dataDxfId="2876"/>
    <tableColumn id="2874" name="Column2865" dataDxfId="2877"/>
    <tableColumn id="2875" name="Column2866" dataDxfId="2878"/>
    <tableColumn id="2876" name="Column2867" dataDxfId="2879"/>
    <tableColumn id="2877" name="Column2868" dataDxfId="2880"/>
    <tableColumn id="2878" name="Column2869" dataDxfId="2881"/>
    <tableColumn id="2879" name="Column2870" dataDxfId="2882"/>
    <tableColumn id="2880" name="Column2871" dataDxfId="2883"/>
    <tableColumn id="2881" name="Column2872" dataDxfId="2884"/>
    <tableColumn id="2882" name="Column2873" dataDxfId="2885"/>
    <tableColumn id="2883" name="Column2874" dataDxfId="2886"/>
    <tableColumn id="2884" name="Column2875" dataDxfId="2887"/>
    <tableColumn id="2885" name="Column2876" dataDxfId="2888"/>
    <tableColumn id="2886" name="Column2877" dataDxfId="2889"/>
    <tableColumn id="2887" name="Column2878" dataDxfId="2890"/>
    <tableColumn id="2888" name="Column2879" dataDxfId="2891"/>
    <tableColumn id="2889" name="Column2880" dataDxfId="2892"/>
    <tableColumn id="2890" name="Column2881" dataDxfId="2893"/>
    <tableColumn id="2891" name="Column2882" dataDxfId="2894"/>
    <tableColumn id="2892" name="Column2883" dataDxfId="2895"/>
    <tableColumn id="2893" name="Column2884" dataDxfId="2896"/>
    <tableColumn id="2894" name="Column2885" dataDxfId="2897"/>
    <tableColumn id="2895" name="Column2886" dataDxfId="2898"/>
    <tableColumn id="2896" name="Column2887" dataDxfId="2899"/>
    <tableColumn id="2897" name="Column2888" dataDxfId="2900"/>
    <tableColumn id="2898" name="Column2889" dataDxfId="2901"/>
    <tableColumn id="2899" name="Column2890" dataDxfId="2902"/>
    <tableColumn id="2900" name="Column2891" dataDxfId="2903"/>
    <tableColumn id="2901" name="Column2892" dataDxfId="2904"/>
    <tableColumn id="2902" name="Column2893" dataDxfId="2905"/>
    <tableColumn id="2903" name="Column2894" dataDxfId="2906"/>
    <tableColumn id="2904" name="Column2895" dataDxfId="2907"/>
    <tableColumn id="2905" name="Column2896" dataDxfId="2908"/>
    <tableColumn id="2906" name="Column2897" dataDxfId="2909"/>
    <tableColumn id="2907" name="Column2898" dataDxfId="2910"/>
    <tableColumn id="2908" name="Column2899" dataDxfId="2911"/>
    <tableColumn id="2909" name="Column2900" dataDxfId="2912"/>
    <tableColumn id="2910" name="Column2901" dataDxfId="2913"/>
    <tableColumn id="2911" name="Column2902" dataDxfId="2914"/>
    <tableColumn id="2912" name="Column2903" dataDxfId="2915"/>
    <tableColumn id="2913" name="Column2904" dataDxfId="2916"/>
    <tableColumn id="2914" name="Column2905" dataDxfId="2917"/>
    <tableColumn id="2915" name="Column2906" dataDxfId="2918"/>
    <tableColumn id="2916" name="Column2907" dataDxfId="2919"/>
    <tableColumn id="2917" name="Column2908" dataDxfId="2920"/>
    <tableColumn id="2918" name="Column2909" dataDxfId="2921"/>
    <tableColumn id="2919" name="Column2910" dataDxfId="2922"/>
    <tableColumn id="2920" name="Column2911" dataDxfId="2923"/>
    <tableColumn id="2921" name="Column2912" dataDxfId="2924"/>
    <tableColumn id="2922" name="Column2913" dataDxfId="2925"/>
    <tableColumn id="2923" name="Column2914" dataDxfId="2926"/>
    <tableColumn id="2924" name="Column2915" dataDxfId="2927"/>
    <tableColumn id="2925" name="Column2916" dataDxfId="2928"/>
    <tableColumn id="2926" name="Column2917" dataDxfId="2929"/>
    <tableColumn id="2927" name="Column2918" dataDxfId="2930"/>
    <tableColumn id="2928" name="Column2919" dataDxfId="2931"/>
    <tableColumn id="2929" name="Column2920" dataDxfId="2932"/>
    <tableColumn id="2930" name="Column2921" dataDxfId="2933"/>
    <tableColumn id="2931" name="Column2922" dataDxfId="2934"/>
    <tableColumn id="2932" name="Column2923" dataDxfId="2935"/>
    <tableColumn id="2933" name="Column2924" dataDxfId="2936"/>
    <tableColumn id="2934" name="Column2925" dataDxfId="2937"/>
    <tableColumn id="2935" name="Column2926" dataDxfId="2938"/>
    <tableColumn id="2936" name="Column2927" dataDxfId="2939"/>
    <tableColumn id="2937" name="Column2928" dataDxfId="2940"/>
    <tableColumn id="2938" name="Column2929" dataDxfId="2941"/>
    <tableColumn id="2939" name="Column2930" dataDxfId="2942"/>
    <tableColumn id="2940" name="Column2931" dataDxfId="2943"/>
    <tableColumn id="2941" name="Column2932" dataDxfId="2944"/>
    <tableColumn id="2942" name="Column2933" dataDxfId="2945"/>
    <tableColumn id="2943" name="Column2934" dataDxfId="2946"/>
    <tableColumn id="2944" name="Column2935" dataDxfId="2947"/>
    <tableColumn id="2945" name="Column2936" dataDxfId="2948"/>
    <tableColumn id="2946" name="Column2937" dataDxfId="2949"/>
    <tableColumn id="2947" name="Column2938" dataDxfId="2950"/>
    <tableColumn id="2948" name="Column2939" dataDxfId="2951"/>
    <tableColumn id="2949" name="Column2940" dataDxfId="2952"/>
    <tableColumn id="2950" name="Column2941" dataDxfId="2953"/>
    <tableColumn id="2951" name="Column2942" dataDxfId="2954"/>
    <tableColumn id="2952" name="Column2943" dataDxfId="2955"/>
    <tableColumn id="2953" name="Column2944" dataDxfId="2956"/>
    <tableColumn id="2954" name="Column2945" dataDxfId="2957"/>
    <tableColumn id="2955" name="Column2946" dataDxfId="2958"/>
    <tableColumn id="2956" name="Column2947" dataDxfId="2959"/>
    <tableColumn id="2957" name="Column2948" dataDxfId="2960"/>
    <tableColumn id="2958" name="Column2949" dataDxfId="2961"/>
    <tableColumn id="2959" name="Column2950" dataDxfId="2962"/>
    <tableColumn id="2960" name="Column2951" dataDxfId="2963"/>
    <tableColumn id="2961" name="Column2952" dataDxfId="2964"/>
    <tableColumn id="2962" name="Column2953" dataDxfId="2965"/>
    <tableColumn id="2963" name="Column2954" dataDxfId="2966"/>
    <tableColumn id="2964" name="Column2955" dataDxfId="2967"/>
    <tableColumn id="2965" name="Column2956" dataDxfId="2968"/>
    <tableColumn id="2966" name="Column2957" dataDxfId="2969"/>
    <tableColumn id="2967" name="Column2958" dataDxfId="2970"/>
    <tableColumn id="2968" name="Column2959" dataDxfId="2971"/>
    <tableColumn id="2969" name="Column2960" dataDxfId="2972"/>
    <tableColumn id="2970" name="Column2961" dataDxfId="2973"/>
    <tableColumn id="2971" name="Column2962" dataDxfId="2974"/>
    <tableColumn id="2972" name="Column2963" dataDxfId="2975"/>
    <tableColumn id="2973" name="Column2964" dataDxfId="2976"/>
    <tableColumn id="2974" name="Column2965" dataDxfId="2977"/>
    <tableColumn id="2975" name="Column2966" dataDxfId="2978"/>
    <tableColumn id="2976" name="Column2967" dataDxfId="2979"/>
    <tableColumn id="2977" name="Column2968" dataDxfId="2980"/>
    <tableColumn id="2978" name="Column2969" dataDxfId="2981"/>
    <tableColumn id="2979" name="Column2970" dataDxfId="2982"/>
    <tableColumn id="2980" name="Column2971" dataDxfId="2983"/>
    <tableColumn id="2981" name="Column2972" dataDxfId="2984"/>
    <tableColumn id="2982" name="Column2973" dataDxfId="2985"/>
    <tableColumn id="2983" name="Column2974" dataDxfId="2986"/>
    <tableColumn id="2984" name="Column2975" dataDxfId="2987"/>
    <tableColumn id="2985" name="Column2976" dataDxfId="2988"/>
    <tableColumn id="2986" name="Column2977" dataDxfId="2989"/>
    <tableColumn id="2987" name="Column2978" dataDxfId="2990"/>
    <tableColumn id="2988" name="Column2979" dataDxfId="2991"/>
    <tableColumn id="2989" name="Column2980" dataDxfId="2992"/>
    <tableColumn id="2990" name="Column2981" dataDxfId="2993"/>
    <tableColumn id="2991" name="Column2982" dataDxfId="2994"/>
    <tableColumn id="2992" name="Column2983" dataDxfId="2995"/>
    <tableColumn id="2993" name="Column2984" dataDxfId="2996"/>
    <tableColumn id="2994" name="Column2985" dataDxfId="2997"/>
    <tableColumn id="2995" name="Column2986" dataDxfId="2998"/>
    <tableColumn id="2996" name="Column2987" dataDxfId="2999"/>
    <tableColumn id="2997" name="Column2988" dataDxfId="3000"/>
    <tableColumn id="2998" name="Column2989" dataDxfId="3001"/>
    <tableColumn id="2999" name="Column2990" dataDxfId="3002"/>
    <tableColumn id="3000" name="Column2991" dataDxfId="3003"/>
    <tableColumn id="3001" name="Column2992" dataDxfId="3004"/>
    <tableColumn id="3002" name="Column2993" dataDxfId="3005"/>
    <tableColumn id="3003" name="Column2994" dataDxfId="3006"/>
    <tableColumn id="3004" name="Column2995" dataDxfId="3007"/>
    <tableColumn id="3005" name="Column2996" dataDxfId="3008"/>
    <tableColumn id="3006" name="Column2997" dataDxfId="3009"/>
    <tableColumn id="3007" name="Column2998" dataDxfId="3010"/>
    <tableColumn id="3008" name="Column2999" dataDxfId="3011"/>
    <tableColumn id="3009" name="Column3000" dataDxfId="3012"/>
    <tableColumn id="3010" name="Column3001" dataDxfId="3013"/>
    <tableColumn id="3011" name="Column3002" dataDxfId="3014"/>
    <tableColumn id="3012" name="Column3003" dataDxfId="3015"/>
    <tableColumn id="3013" name="Column3004" dataDxfId="3016"/>
    <tableColumn id="3014" name="Column3005" dataDxfId="3017"/>
    <tableColumn id="3015" name="Column3006" dataDxfId="3018"/>
    <tableColumn id="3016" name="Column3007" dataDxfId="3019"/>
    <tableColumn id="3017" name="Column3008" dataDxfId="3020"/>
    <tableColumn id="3018" name="Column3009" dataDxfId="3021"/>
    <tableColumn id="3019" name="Column3010" dataDxfId="3022"/>
    <tableColumn id="3020" name="Column3011" dataDxfId="3023"/>
    <tableColumn id="3021" name="Column3012" dataDxfId="3024"/>
    <tableColumn id="3022" name="Column3013" dataDxfId="3025"/>
    <tableColumn id="3023" name="Column3014" dataDxfId="3026"/>
    <tableColumn id="3024" name="Column3015" dataDxfId="3027"/>
    <tableColumn id="3025" name="Column3016" dataDxfId="3028"/>
    <tableColumn id="3026" name="Column3017" dataDxfId="3029"/>
    <tableColumn id="3027" name="Column3018" dataDxfId="3030"/>
    <tableColumn id="3028" name="Column3019" dataDxfId="3031"/>
    <tableColumn id="3029" name="Column3020" dataDxfId="3032"/>
    <tableColumn id="3030" name="Column3021" dataDxfId="3033"/>
    <tableColumn id="3031" name="Column3022" dataDxfId="3034"/>
    <tableColumn id="3032" name="Column3023" dataDxfId="3035"/>
    <tableColumn id="3033" name="Column3024" dataDxfId="3036"/>
    <tableColumn id="3034" name="Column3025" dataDxfId="3037"/>
    <tableColumn id="3035" name="Column3026" dataDxfId="3038"/>
    <tableColumn id="3036" name="Column3027" dataDxfId="3039"/>
    <tableColumn id="3037" name="Column3028" dataDxfId="3040"/>
    <tableColumn id="3038" name="Column3029" dataDxfId="3041"/>
    <tableColumn id="3039" name="Column3030" dataDxfId="3042"/>
    <tableColumn id="3040" name="Column3031" dataDxfId="3043"/>
    <tableColumn id="3041" name="Column3032" dataDxfId="3044"/>
    <tableColumn id="3042" name="Column3033" dataDxfId="3045"/>
    <tableColumn id="3043" name="Column3034" dataDxfId="3046"/>
    <tableColumn id="3044" name="Column3035" dataDxfId="3047"/>
    <tableColumn id="3045" name="Column3036" dataDxfId="3048"/>
    <tableColumn id="3046" name="Column3037" dataDxfId="3049"/>
    <tableColumn id="3047" name="Column3038" dataDxfId="3050"/>
    <tableColumn id="3048" name="Column3039" dataDxfId="3051"/>
    <tableColumn id="3049" name="Column3040" dataDxfId="3052"/>
    <tableColumn id="3050" name="Column3041" dataDxfId="3053"/>
    <tableColumn id="3051" name="Column3042" dataDxfId="3054"/>
    <tableColumn id="3052" name="Column3043" dataDxfId="3055"/>
    <tableColumn id="3053" name="Column3044" dataDxfId="3056"/>
    <tableColumn id="3054" name="Column3045" dataDxfId="3057"/>
    <tableColumn id="3055" name="Column3046" dataDxfId="3058"/>
    <tableColumn id="3056" name="Column3047" dataDxfId="3059"/>
    <tableColumn id="3057" name="Column3048" dataDxfId="3060"/>
    <tableColumn id="3058" name="Column3049" dataDxfId="3061"/>
    <tableColumn id="3059" name="Column3050" dataDxfId="3062"/>
    <tableColumn id="3060" name="Column3051" dataDxfId="3063"/>
    <tableColumn id="3061" name="Column3052" dataDxfId="3064"/>
    <tableColumn id="3062" name="Column3053" dataDxfId="3065"/>
    <tableColumn id="3063" name="Column3054" dataDxfId="3066"/>
    <tableColumn id="3064" name="Column3055" dataDxfId="3067"/>
    <tableColumn id="3065" name="Column3056" dataDxfId="3068"/>
    <tableColumn id="3066" name="Column3057" dataDxfId="3069"/>
    <tableColumn id="3067" name="Column3058" dataDxfId="3070"/>
    <tableColumn id="3068" name="Column3059" dataDxfId="3071"/>
    <tableColumn id="3069" name="Column3060" dataDxfId="3072"/>
    <tableColumn id="3070" name="Column3061" dataDxfId="3073"/>
    <tableColumn id="3071" name="Column3062" dataDxfId="3074"/>
    <tableColumn id="3072" name="Column3063" dataDxfId="3075"/>
    <tableColumn id="3073" name="Column3064" dataDxfId="3076"/>
    <tableColumn id="3074" name="Column3065" dataDxfId="3077"/>
    <tableColumn id="3075" name="Column3066" dataDxfId="3078"/>
    <tableColumn id="3076" name="Column3067" dataDxfId="3079"/>
    <tableColumn id="3077" name="Column3068" dataDxfId="3080"/>
    <tableColumn id="3078" name="Column3069" dataDxfId="3081"/>
    <tableColumn id="3079" name="Column3070" dataDxfId="3082"/>
    <tableColumn id="3080" name="Column3071" dataDxfId="3083"/>
    <tableColumn id="3081" name="Column3072" dataDxfId="3084"/>
    <tableColumn id="3082" name="Column3073" dataDxfId="3085"/>
    <tableColumn id="3083" name="Column3074" dataDxfId="3086"/>
    <tableColumn id="3084" name="Column3075" dataDxfId="3087"/>
    <tableColumn id="3085" name="Column3076" dataDxfId="3088"/>
    <tableColumn id="3086" name="Column3077" dataDxfId="3089"/>
    <tableColumn id="3087" name="Column3078" dataDxfId="3090"/>
    <tableColumn id="3088" name="Column3079" dataDxfId="3091"/>
    <tableColumn id="3089" name="Column3080" dataDxfId="3092"/>
    <tableColumn id="3090" name="Column3081" dataDxfId="3093"/>
    <tableColumn id="3091" name="Column3082" dataDxfId="3094"/>
    <tableColumn id="3092" name="Column3083" dataDxfId="3095"/>
    <tableColumn id="3093" name="Column3084" dataDxfId="3096"/>
    <tableColumn id="3094" name="Column3085" dataDxfId="3097"/>
    <tableColumn id="3095" name="Column3086" dataDxfId="3098"/>
    <tableColumn id="3096" name="Column3087" dataDxfId="3099"/>
    <tableColumn id="3097" name="Column3088" dataDxfId="3100"/>
    <tableColumn id="3098" name="Column3089" dataDxfId="3101"/>
    <tableColumn id="3099" name="Column3090" dataDxfId="3102"/>
    <tableColumn id="3100" name="Column3091" dataDxfId="3103"/>
    <tableColumn id="3101" name="Column3092" dataDxfId="3104"/>
    <tableColumn id="3102" name="Column3093" dataDxfId="3105"/>
    <tableColumn id="3103" name="Column3094" dataDxfId="3106"/>
    <tableColumn id="3104" name="Column3095" dataDxfId="3107"/>
    <tableColumn id="3105" name="Column3096" dataDxfId="3108"/>
    <tableColumn id="3106" name="Column3097" dataDxfId="3109"/>
    <tableColumn id="3107" name="Column3098" dataDxfId="3110"/>
    <tableColumn id="3108" name="Column3099" dataDxfId="3111"/>
    <tableColumn id="3109" name="Column3100" dataDxfId="3112"/>
    <tableColumn id="3110" name="Column3101" dataDxfId="3113"/>
    <tableColumn id="3111" name="Column3102" dataDxfId="3114"/>
    <tableColumn id="3112" name="Column3103" dataDxfId="3115"/>
    <tableColumn id="3113" name="Column3104" dataDxfId="3116"/>
    <tableColumn id="3114" name="Column3105" dataDxfId="3117"/>
    <tableColumn id="3115" name="Column3106" dataDxfId="3118"/>
    <tableColumn id="3116" name="Column3107" dataDxfId="3119"/>
    <tableColumn id="3117" name="Column3108" dataDxfId="3120"/>
    <tableColumn id="3118" name="Column3109" dataDxfId="3121"/>
    <tableColumn id="3119" name="Column3110" dataDxfId="3122"/>
    <tableColumn id="3120" name="Column3111" dataDxfId="3123"/>
    <tableColumn id="3121" name="Column3112" dataDxfId="3124"/>
    <tableColumn id="3122" name="Column3113" dataDxfId="3125"/>
    <tableColumn id="3123" name="Column3114" dataDxfId="3126"/>
    <tableColumn id="3124" name="Column3115" dataDxfId="3127"/>
    <tableColumn id="3125" name="Column3116" dataDxfId="3128"/>
    <tableColumn id="3126" name="Column3117" dataDxfId="3129"/>
    <tableColumn id="3127" name="Column3118" dataDxfId="3130"/>
    <tableColumn id="3128" name="Column3119" dataDxfId="3131"/>
    <tableColumn id="3129" name="Column3120" dataDxfId="3132"/>
    <tableColumn id="3130" name="Column3121" dataDxfId="3133"/>
    <tableColumn id="3131" name="Column3122" dataDxfId="3134"/>
    <tableColumn id="3132" name="Column3123" dataDxfId="3135"/>
    <tableColumn id="3133" name="Column3124" dataDxfId="3136"/>
    <tableColumn id="3134" name="Column3125" dataDxfId="3137"/>
    <tableColumn id="3135" name="Column3126" dataDxfId="3138"/>
    <tableColumn id="3136" name="Column3127" dataDxfId="3139"/>
    <tableColumn id="3137" name="Column3128" dataDxfId="3140"/>
    <tableColumn id="3138" name="Column3129" dataDxfId="3141"/>
    <tableColumn id="3139" name="Column3130" dataDxfId="3142"/>
    <tableColumn id="3140" name="Column3131" dataDxfId="3143"/>
    <tableColumn id="3141" name="Column3132" dataDxfId="3144"/>
    <tableColumn id="3142" name="Column3133" dataDxfId="3145"/>
    <tableColumn id="3143" name="Column3134" dataDxfId="3146"/>
    <tableColumn id="3144" name="Column3135" dataDxfId="3147"/>
    <tableColumn id="3145" name="Column3136" dataDxfId="3148"/>
    <tableColumn id="3146" name="Column3137" dataDxfId="3149"/>
    <tableColumn id="3147" name="Column3138" dataDxfId="3150"/>
    <tableColumn id="3148" name="Column3139" dataDxfId="3151"/>
    <tableColumn id="3149" name="Column3140" dataDxfId="3152"/>
    <tableColumn id="3150" name="Column3141" dataDxfId="3153"/>
    <tableColumn id="3151" name="Column3142" dataDxfId="3154"/>
    <tableColumn id="3152" name="Column3143" dataDxfId="3155"/>
    <tableColumn id="3153" name="Column3144" dataDxfId="3156"/>
    <tableColumn id="3154" name="Column3145" dataDxfId="3157"/>
    <tableColumn id="3155" name="Column3146" dataDxfId="3158"/>
    <tableColumn id="3156" name="Column3147" dataDxfId="3159"/>
    <tableColumn id="3157" name="Column3148" dataDxfId="3160"/>
    <tableColumn id="3158" name="Column3149" dataDxfId="3161"/>
    <tableColumn id="3159" name="Column3150" dataDxfId="3162"/>
    <tableColumn id="3160" name="Column3151" dataDxfId="3163"/>
    <tableColumn id="3161" name="Column3152" dataDxfId="3164"/>
    <tableColumn id="3162" name="Column3153" dataDxfId="3165"/>
    <tableColumn id="3163" name="Column3154" dataDxfId="3166"/>
    <tableColumn id="3164" name="Column3155" dataDxfId="3167"/>
    <tableColumn id="3165" name="Column3156" dataDxfId="3168"/>
    <tableColumn id="3166" name="Column3157" dataDxfId="3169"/>
    <tableColumn id="3167" name="Column3158" dataDxfId="3170"/>
    <tableColumn id="3168" name="Column3159" dataDxfId="3171"/>
    <tableColumn id="3169" name="Column3160" dataDxfId="3172"/>
    <tableColumn id="3170" name="Column3161" dataDxfId="3173"/>
    <tableColumn id="3171" name="Column3162" dataDxfId="3174"/>
    <tableColumn id="3172" name="Column3163" dataDxfId="3175"/>
    <tableColumn id="3173" name="Column3164" dataDxfId="3176"/>
    <tableColumn id="3174" name="Column3165" dataDxfId="3177"/>
    <tableColumn id="3175" name="Column3166" dataDxfId="3178"/>
    <tableColumn id="3176" name="Column3167" dataDxfId="3179"/>
    <tableColumn id="3177" name="Column3168" dataDxfId="3180"/>
    <tableColumn id="3178" name="Column3169" dataDxfId="3181"/>
    <tableColumn id="3179" name="Column3170" dataDxfId="3182"/>
    <tableColumn id="3180" name="Column3171" dataDxfId="3183"/>
    <tableColumn id="3181" name="Column3172" dataDxfId="3184"/>
    <tableColumn id="3182" name="Column3173" dataDxfId="3185"/>
    <tableColumn id="3183" name="Column3174" dataDxfId="3186"/>
    <tableColumn id="3184" name="Column3175" dataDxfId="3187"/>
    <tableColumn id="3185" name="Column3176" dataDxfId="3188"/>
    <tableColumn id="3186" name="Column3177" dataDxfId="3189"/>
    <tableColumn id="3187" name="Column3178" dataDxfId="3190"/>
    <tableColumn id="3188" name="Column3179" dataDxfId="3191"/>
    <tableColumn id="3189" name="Column3180" dataDxfId="3192"/>
    <tableColumn id="3190" name="Column3181" dataDxfId="3193"/>
    <tableColumn id="3191" name="Column3182" dataDxfId="3194"/>
    <tableColumn id="3192" name="Column3183" dataDxfId="3195"/>
    <tableColumn id="3193" name="Column3184" dataDxfId="3196"/>
    <tableColumn id="3194" name="Column3185" dataDxfId="3197"/>
    <tableColumn id="3195" name="Column3186" dataDxfId="3198"/>
    <tableColumn id="3196" name="Column3187" dataDxfId="3199"/>
    <tableColumn id="3197" name="Column3188" dataDxfId="3200"/>
    <tableColumn id="3198" name="Column3189" dataDxfId="3201"/>
    <tableColumn id="3199" name="Column3190" dataDxfId="3202"/>
    <tableColumn id="3200" name="Column3191" dataDxfId="3203"/>
    <tableColumn id="3201" name="Column3192" dataDxfId="3204"/>
    <tableColumn id="3202" name="Column3193" dataDxfId="3205"/>
    <tableColumn id="3203" name="Column3194" dataDxfId="3206"/>
    <tableColumn id="3204" name="Column3195" dataDxfId="3207"/>
    <tableColumn id="3205" name="Column3196" dataDxfId="3208"/>
    <tableColumn id="3206" name="Column3197" dataDxfId="3209"/>
    <tableColumn id="3207" name="Column3198" dataDxfId="3210"/>
    <tableColumn id="3208" name="Column3199" dataDxfId="3211"/>
    <tableColumn id="3209" name="Column3200" dataDxfId="3212"/>
    <tableColumn id="3210" name="Column3201" dataDxfId="3213"/>
    <tableColumn id="3211" name="Column3202" dataDxfId="3214"/>
    <tableColumn id="3212" name="Column3203" dataDxfId="3215"/>
    <tableColumn id="3213" name="Column3204" dataDxfId="3216"/>
    <tableColumn id="3214" name="Column3205" dataDxfId="3217"/>
    <tableColumn id="3215" name="Column3206" dataDxfId="3218"/>
    <tableColumn id="3216" name="Column3207" dataDxfId="3219"/>
    <tableColumn id="3217" name="Column3208" dataDxfId="3220"/>
    <tableColumn id="3218" name="Column3209" dataDxfId="3221"/>
    <tableColumn id="3219" name="Column3210" dataDxfId="3222"/>
    <tableColumn id="3220" name="Column3211" dataDxfId="3223"/>
    <tableColumn id="3221" name="Column3212" dataDxfId="3224"/>
    <tableColumn id="3222" name="Column3213" dataDxfId="3225"/>
    <tableColumn id="3223" name="Column3214" dataDxfId="3226"/>
    <tableColumn id="3224" name="Column3215" dataDxfId="3227"/>
    <tableColumn id="3225" name="Column3216" dataDxfId="3228"/>
    <tableColumn id="3226" name="Column3217" dataDxfId="3229"/>
    <tableColumn id="3227" name="Column3218" dataDxfId="3230"/>
    <tableColumn id="3228" name="Column3219" dataDxfId="3231"/>
    <tableColumn id="3229" name="Column3220" dataDxfId="3232"/>
    <tableColumn id="3230" name="Column3221" dataDxfId="3233"/>
    <tableColumn id="3231" name="Column3222" dataDxfId="3234"/>
    <tableColumn id="3232" name="Column3223" dataDxfId="3235"/>
    <tableColumn id="3233" name="Column3224" dataDxfId="3236"/>
    <tableColumn id="3234" name="Column3225" dataDxfId="3237"/>
    <tableColumn id="3235" name="Column3226" dataDxfId="3238"/>
    <tableColumn id="3236" name="Column3227" dataDxfId="3239"/>
    <tableColumn id="3237" name="Column3228" dataDxfId="3240"/>
    <tableColumn id="3238" name="Column3229" dataDxfId="3241"/>
    <tableColumn id="3239" name="Column3230" dataDxfId="3242"/>
    <tableColumn id="3240" name="Column3231" dataDxfId="3243"/>
    <tableColumn id="3241" name="Column3232" dataDxfId="3244"/>
    <tableColumn id="3242" name="Column3233" dataDxfId="3245"/>
    <tableColumn id="3243" name="Column3234" dataDxfId="3246"/>
    <tableColumn id="3244" name="Column3235" dataDxfId="3247"/>
    <tableColumn id="3245" name="Column3236" dataDxfId="3248"/>
    <tableColumn id="3246" name="Column3237" dataDxfId="3249"/>
    <tableColumn id="3247" name="Column3238" dataDxfId="3250"/>
    <tableColumn id="3248" name="Column3239" dataDxfId="3251"/>
    <tableColumn id="3249" name="Column3240" dataDxfId="3252"/>
    <tableColumn id="3250" name="Column3241" dataDxfId="3253"/>
    <tableColumn id="3251" name="Column3242" dataDxfId="3254"/>
    <tableColumn id="3252" name="Column3243" dataDxfId="3255"/>
    <tableColumn id="3253" name="Column3244" dataDxfId="3256"/>
    <tableColumn id="3254" name="Column3245" dataDxfId="3257"/>
    <tableColumn id="3255" name="Column3246" dataDxfId="3258"/>
    <tableColumn id="3256" name="Column3247" dataDxfId="3259"/>
    <tableColumn id="3257" name="Column3248" dataDxfId="3260"/>
    <tableColumn id="3258" name="Column3249" dataDxfId="3261"/>
    <tableColumn id="3259" name="Column3250" dataDxfId="3262"/>
    <tableColumn id="3260" name="Column3251" dataDxfId="3263"/>
    <tableColumn id="3261" name="Column3252" dataDxfId="3264"/>
    <tableColumn id="3262" name="Column3253" dataDxfId="3265"/>
    <tableColumn id="3263" name="Column3254" dataDxfId="3266"/>
    <tableColumn id="3264" name="Column3255" dataDxfId="3267"/>
    <tableColumn id="3265" name="Column3256" dataDxfId="3268"/>
    <tableColumn id="3266" name="Column3257" dataDxfId="3269"/>
    <tableColumn id="3267" name="Column3258" dataDxfId="3270"/>
    <tableColumn id="3268" name="Column3259" dataDxfId="3271"/>
    <tableColumn id="3269" name="Column3260" dataDxfId="3272"/>
    <tableColumn id="3270" name="Column3261" dataDxfId="3273"/>
    <tableColumn id="3271" name="Column3262" dataDxfId="3274"/>
    <tableColumn id="3272" name="Column3263" dataDxfId="3275"/>
    <tableColumn id="3273" name="Column3264" dataDxfId="3276"/>
    <tableColumn id="3274" name="Column3265" dataDxfId="3277"/>
    <tableColumn id="3275" name="Column3266" dataDxfId="3278"/>
    <tableColumn id="3276" name="Column3267" dataDxfId="3279"/>
    <tableColumn id="3277" name="Column3268" dataDxfId="3280"/>
    <tableColumn id="3278" name="Column3269" dataDxfId="3281"/>
    <tableColumn id="3279" name="Column3270" dataDxfId="3282"/>
    <tableColumn id="3280" name="Column3271" dataDxfId="3283"/>
    <tableColumn id="3281" name="Column3272" dataDxfId="3284"/>
    <tableColumn id="3282" name="Column3273" dataDxfId="3285"/>
    <tableColumn id="3283" name="Column3274" dataDxfId="3286"/>
    <tableColumn id="3284" name="Column3275" dataDxfId="3287"/>
    <tableColumn id="3285" name="Column3276" dataDxfId="3288"/>
    <tableColumn id="3286" name="Column3277" dataDxfId="3289"/>
    <tableColumn id="3287" name="Column3278" dataDxfId="3290"/>
    <tableColumn id="3288" name="Column3279" dataDxfId="3291"/>
    <tableColumn id="3289" name="Column3280" dataDxfId="3292"/>
    <tableColumn id="3290" name="Column3281" dataDxfId="3293"/>
    <tableColumn id="3291" name="Column3282" dataDxfId="3294"/>
    <tableColumn id="3292" name="Column3283" dataDxfId="3295"/>
    <tableColumn id="3293" name="Column3284" dataDxfId="3296"/>
    <tableColumn id="3294" name="Column3285" dataDxfId="3297"/>
    <tableColumn id="3295" name="Column3286" dataDxfId="3298"/>
    <tableColumn id="3296" name="Column3287" dataDxfId="3299"/>
    <tableColumn id="3297" name="Column3288" dataDxfId="3300"/>
    <tableColumn id="3298" name="Column3289" dataDxfId="3301"/>
    <tableColumn id="3299" name="Column3290" dataDxfId="3302"/>
    <tableColumn id="3300" name="Column3291" dataDxfId="3303"/>
    <tableColumn id="3301" name="Column3292" dataDxfId="3304"/>
    <tableColumn id="3302" name="Column3293" dataDxfId="3305"/>
    <tableColumn id="3303" name="Column3294" dataDxfId="3306"/>
    <tableColumn id="3304" name="Column3295" dataDxfId="3307"/>
    <tableColumn id="3305" name="Column3296" dataDxfId="3308"/>
    <tableColumn id="3306" name="Column3297" dataDxfId="3309"/>
    <tableColumn id="3307" name="Column3298" dataDxfId="3310"/>
    <tableColumn id="3308" name="Column3299" dataDxfId="3311"/>
    <tableColumn id="3309" name="Column3300" dataDxfId="3312"/>
    <tableColumn id="3310" name="Column3301" dataDxfId="3313"/>
    <tableColumn id="3311" name="Column3302" dataDxfId="3314"/>
    <tableColumn id="3312" name="Column3303" dataDxfId="3315"/>
    <tableColumn id="3313" name="Column3304" dataDxfId="3316"/>
    <tableColumn id="3314" name="Column3305" dataDxfId="3317"/>
    <tableColumn id="3315" name="Column3306" dataDxfId="3318"/>
    <tableColumn id="3316" name="Column3307" dataDxfId="3319"/>
    <tableColumn id="3317" name="Column3308" dataDxfId="3320"/>
    <tableColumn id="3318" name="Column3309" dataDxfId="3321"/>
    <tableColumn id="3319" name="Column3310" dataDxfId="3322"/>
    <tableColumn id="3320" name="Column3311" dataDxfId="3323"/>
    <tableColumn id="3321" name="Column3312" dataDxfId="3324"/>
    <tableColumn id="3322" name="Column3313" dataDxfId="3325"/>
    <tableColumn id="3323" name="Column3314" dataDxfId="3326"/>
    <tableColumn id="3324" name="Column3315" dataDxfId="3327"/>
    <tableColumn id="3325" name="Column3316" dataDxfId="3328"/>
    <tableColumn id="3326" name="Column3317" dataDxfId="3329"/>
    <tableColumn id="3327" name="Column3318" dataDxfId="3330"/>
    <tableColumn id="3328" name="Column3319" dataDxfId="3331"/>
    <tableColumn id="3329" name="Column3320" dataDxfId="3332"/>
    <tableColumn id="3330" name="Column3321" dataDxfId="3333"/>
    <tableColumn id="3331" name="Column3322" dataDxfId="3334"/>
    <tableColumn id="3332" name="Column3323" dataDxfId="3335"/>
    <tableColumn id="3333" name="Column3324" dataDxfId="3336"/>
    <tableColumn id="3334" name="Column3325" dataDxfId="3337"/>
    <tableColumn id="3335" name="Column3326" dataDxfId="3338"/>
    <tableColumn id="3336" name="Column3327" dataDxfId="3339"/>
    <tableColumn id="3337" name="Column3328" dataDxfId="3340"/>
    <tableColumn id="3338" name="Column3329" dataDxfId="3341"/>
    <tableColumn id="3339" name="Column3330" dataDxfId="3342"/>
    <tableColumn id="3340" name="Column3331" dataDxfId="3343"/>
    <tableColumn id="3341" name="Column3332" dataDxfId="3344"/>
    <tableColumn id="3342" name="Column3333" dataDxfId="3345"/>
    <tableColumn id="3343" name="Column3334" dataDxfId="3346"/>
    <tableColumn id="3344" name="Column3335" dataDxfId="3347"/>
    <tableColumn id="3345" name="Column3336" dataDxfId="3348"/>
    <tableColumn id="3346" name="Column3337" dataDxfId="3349"/>
    <tableColumn id="3347" name="Column3338" dataDxfId="3350"/>
    <tableColumn id="3348" name="Column3339" dataDxfId="3351"/>
    <tableColumn id="3349" name="Column3340" dataDxfId="3352"/>
    <tableColumn id="3350" name="Column3341" dataDxfId="3353"/>
    <tableColumn id="3351" name="Column3342" dataDxfId="3354"/>
    <tableColumn id="3352" name="Column3343" dataDxfId="3355"/>
    <tableColumn id="3353" name="Column3344" dataDxfId="3356"/>
    <tableColumn id="3354" name="Column3345" dataDxfId="3357"/>
    <tableColumn id="3355" name="Column3346" dataDxfId="3358"/>
    <tableColumn id="3356" name="Column3347" dataDxfId="3359"/>
    <tableColumn id="3357" name="Column3348" dataDxfId="3360"/>
    <tableColumn id="3358" name="Column3349" dataDxfId="3361"/>
    <tableColumn id="3359" name="Column3350" dataDxfId="3362"/>
    <tableColumn id="3360" name="Column3351" dataDxfId="3363"/>
    <tableColumn id="3361" name="Column3352" dataDxfId="3364"/>
    <tableColumn id="3362" name="Column3353" dataDxfId="3365"/>
    <tableColumn id="3363" name="Column3354" dataDxfId="3366"/>
    <tableColumn id="3364" name="Column3355" dataDxfId="3367"/>
    <tableColumn id="3365" name="Column3356" dataDxfId="3368"/>
    <tableColumn id="3366" name="Column3357" dataDxfId="3369"/>
    <tableColumn id="3367" name="Column3358" dataDxfId="3370"/>
    <tableColumn id="3368" name="Column3359" dataDxfId="3371"/>
    <tableColumn id="3369" name="Column3360" dataDxfId="3372"/>
    <tableColumn id="3370" name="Column3361" dataDxfId="3373"/>
    <tableColumn id="3371" name="Column3362" dataDxfId="3374"/>
    <tableColumn id="3372" name="Column3363" dataDxfId="3375"/>
    <tableColumn id="3373" name="Column3364" dataDxfId="3376"/>
    <tableColumn id="3374" name="Column3365" dataDxfId="3377"/>
    <tableColumn id="3375" name="Column3366" dataDxfId="3378"/>
    <tableColumn id="3376" name="Column3367" dataDxfId="3379"/>
    <tableColumn id="3377" name="Column3368" dataDxfId="3380"/>
    <tableColumn id="3378" name="Column3369" dataDxfId="3381"/>
    <tableColumn id="3379" name="Column3370" dataDxfId="3382"/>
    <tableColumn id="3380" name="Column3371" dataDxfId="3383"/>
    <tableColumn id="3381" name="Column3372" dataDxfId="3384"/>
    <tableColumn id="3382" name="Column3373" dataDxfId="3385"/>
    <tableColumn id="3383" name="Column3374" dataDxfId="3386"/>
    <tableColumn id="3384" name="Column3375" dataDxfId="3387"/>
    <tableColumn id="3385" name="Column3376" dataDxfId="3388"/>
    <tableColumn id="3386" name="Column3377" dataDxfId="3389"/>
    <tableColumn id="3387" name="Column3378" dataDxfId="3390"/>
    <tableColumn id="3388" name="Column3379" dataDxfId="3391"/>
    <tableColumn id="3389" name="Column3380" dataDxfId="3392"/>
    <tableColumn id="3390" name="Column3381" dataDxfId="3393"/>
    <tableColumn id="3391" name="Column3382" dataDxfId="3394"/>
    <tableColumn id="3392" name="Column3383" dataDxfId="3395"/>
    <tableColumn id="3393" name="Column3384" dataDxfId="3396"/>
    <tableColumn id="3394" name="Column3385" dataDxfId="3397"/>
    <tableColumn id="3395" name="Column3386" dataDxfId="3398"/>
    <tableColumn id="3396" name="Column3387" dataDxfId="3399"/>
    <tableColumn id="3397" name="Column3388" dataDxfId="3400"/>
    <tableColumn id="3398" name="Column3389" dataDxfId="3401"/>
    <tableColumn id="3399" name="Column3390" dataDxfId="3402"/>
    <tableColumn id="3400" name="Column3391" dataDxfId="3403"/>
    <tableColumn id="3401" name="Column3392" dataDxfId="3404"/>
    <tableColumn id="3402" name="Column3393" dataDxfId="3405"/>
    <tableColumn id="3403" name="Column3394" dataDxfId="3406"/>
    <tableColumn id="3404" name="Column3395" dataDxfId="3407"/>
    <tableColumn id="3405" name="Column3396" dataDxfId="3408"/>
    <tableColumn id="3406" name="Column3397" dataDxfId="3409"/>
    <tableColumn id="3407" name="Column3398" dataDxfId="3410"/>
    <tableColumn id="3408" name="Column3399" dataDxfId="3411"/>
    <tableColumn id="3409" name="Column3400" dataDxfId="3412"/>
    <tableColumn id="3410" name="Column3401" dataDxfId="3413"/>
    <tableColumn id="3411" name="Column3402" dataDxfId="3414"/>
    <tableColumn id="3412" name="Column3403" dataDxfId="3415"/>
    <tableColumn id="3413" name="Column3404" dataDxfId="3416"/>
    <tableColumn id="3414" name="Column3405" dataDxfId="3417"/>
    <tableColumn id="3415" name="Column3406" dataDxfId="3418"/>
    <tableColumn id="3416" name="Column3407" dataDxfId="3419"/>
    <tableColumn id="3417" name="Column3408" dataDxfId="3420"/>
    <tableColumn id="3418" name="Column3409" dataDxfId="3421"/>
    <tableColumn id="3419" name="Column3410" dataDxfId="3422"/>
    <tableColumn id="3420" name="Column3411" dataDxfId="3423"/>
    <tableColumn id="3421" name="Column3412" dataDxfId="3424"/>
    <tableColumn id="3422" name="Column3413" dataDxfId="3425"/>
    <tableColumn id="3423" name="Column3414" dataDxfId="3426"/>
    <tableColumn id="3424" name="Column3415" dataDxfId="3427"/>
    <tableColumn id="3425" name="Column3416" dataDxfId="3428"/>
    <tableColumn id="3426" name="Column3417" dataDxfId="3429"/>
    <tableColumn id="3427" name="Column3418" dataDxfId="3430"/>
    <tableColumn id="3428" name="Column3419" dataDxfId="3431"/>
    <tableColumn id="3429" name="Column3420" dataDxfId="3432"/>
    <tableColumn id="3430" name="Column3421" dataDxfId="3433"/>
    <tableColumn id="3431" name="Column3422" dataDxfId="3434"/>
    <tableColumn id="3432" name="Column3423" dataDxfId="3435"/>
    <tableColumn id="3433" name="Column3424" dataDxfId="3436"/>
    <tableColumn id="3434" name="Column3425" dataDxfId="3437"/>
    <tableColumn id="3435" name="Column3426" dataDxfId="3438"/>
    <tableColumn id="3436" name="Column3427" dataDxfId="3439"/>
    <tableColumn id="3437" name="Column3428" dataDxfId="3440"/>
    <tableColumn id="3438" name="Column3429" dataDxfId="3441"/>
    <tableColumn id="3439" name="Column3430" dataDxfId="3442"/>
    <tableColumn id="3440" name="Column3431" dataDxfId="3443"/>
    <tableColumn id="3441" name="Column3432" dataDxfId="3444"/>
    <tableColumn id="3442" name="Column3433" dataDxfId="3445"/>
    <tableColumn id="3443" name="Column3434" dataDxfId="3446"/>
    <tableColumn id="3444" name="Column3435" dataDxfId="3447"/>
    <tableColumn id="3445" name="Column3436" dataDxfId="3448"/>
    <tableColumn id="3446" name="Column3437" dataDxfId="3449"/>
    <tableColumn id="3447" name="Column3438" dataDxfId="3450"/>
    <tableColumn id="3448" name="Column3439" dataDxfId="3451"/>
    <tableColumn id="3449" name="Column3440" dataDxfId="3452"/>
    <tableColumn id="3450" name="Column3441" dataDxfId="3453"/>
    <tableColumn id="3451" name="Column3442" dataDxfId="3454"/>
    <tableColumn id="3452" name="Column3443" dataDxfId="3455"/>
    <tableColumn id="3453" name="Column3444" dataDxfId="3456"/>
    <tableColumn id="3454" name="Column3445" dataDxfId="3457"/>
    <tableColumn id="3455" name="Column3446" dataDxfId="3458"/>
    <tableColumn id="3456" name="Column3447" dataDxfId="3459"/>
    <tableColumn id="3457" name="Column3448" dataDxfId="3460"/>
    <tableColumn id="3458" name="Column3449" dataDxfId="3461"/>
    <tableColumn id="3459" name="Column3450" dataDxfId="3462"/>
    <tableColumn id="3460" name="Column3451" dataDxfId="3463"/>
    <tableColumn id="3461" name="Column3452" dataDxfId="3464"/>
    <tableColumn id="3462" name="Column3453" dataDxfId="3465"/>
    <tableColumn id="3463" name="Column3454" dataDxfId="3466"/>
    <tableColumn id="3464" name="Column3455" dataDxfId="3467"/>
    <tableColumn id="3465" name="Column3456" dataDxfId="3468"/>
    <tableColumn id="3466" name="Column3457" dataDxfId="3469"/>
    <tableColumn id="3467" name="Column3458" dataDxfId="3470"/>
    <tableColumn id="3468" name="Column3459" dataDxfId="3471"/>
    <tableColumn id="3469" name="Column3460" dataDxfId="3472"/>
    <tableColumn id="3470" name="Column3461" dataDxfId="3473"/>
    <tableColumn id="3471" name="Column3462" dataDxfId="3474"/>
    <tableColumn id="3472" name="Column3463" dataDxfId="3475"/>
    <tableColumn id="3473" name="Column3464" dataDxfId="3476"/>
    <tableColumn id="3474" name="Column3465" dataDxfId="3477"/>
    <tableColumn id="3475" name="Column3466" dataDxfId="3478"/>
    <tableColumn id="3476" name="Column3467" dataDxfId="3479"/>
    <tableColumn id="3477" name="Column3468" dataDxfId="3480"/>
    <tableColumn id="3478" name="Column3469" dataDxfId="3481"/>
    <tableColumn id="3479" name="Column3470" dataDxfId="3482"/>
    <tableColumn id="3480" name="Column3471" dataDxfId="3483"/>
    <tableColumn id="3481" name="Column3472" dataDxfId="3484"/>
    <tableColumn id="3482" name="Column3473" dataDxfId="3485"/>
    <tableColumn id="3483" name="Column3474" dataDxfId="3486"/>
    <tableColumn id="3484" name="Column3475" dataDxfId="3487"/>
    <tableColumn id="3485" name="Column3476" dataDxfId="3488"/>
    <tableColumn id="3486" name="Column3477" dataDxfId="3489"/>
    <tableColumn id="3487" name="Column3478" dataDxfId="3490"/>
    <tableColumn id="3488" name="Column3479" dataDxfId="3491"/>
    <tableColumn id="3489" name="Column3480" dataDxfId="3492"/>
    <tableColumn id="3490" name="Column3481" dataDxfId="3493"/>
    <tableColumn id="3491" name="Column3482" dataDxfId="3494"/>
    <tableColumn id="3492" name="Column3483" dataDxfId="3495"/>
    <tableColumn id="3493" name="Column3484" dataDxfId="3496"/>
    <tableColumn id="3494" name="Column3485" dataDxfId="3497"/>
    <tableColumn id="3495" name="Column3486" dataDxfId="3498"/>
    <tableColumn id="3496" name="Column3487" dataDxfId="3499"/>
    <tableColumn id="3497" name="Column3488" dataDxfId="3500"/>
    <tableColumn id="3498" name="Column3489" dataDxfId="3501"/>
    <tableColumn id="3499" name="Column3490" dataDxfId="3502"/>
    <tableColumn id="3500" name="Column3491" dataDxfId="3503"/>
    <tableColumn id="3501" name="Column3492" dataDxfId="3504"/>
    <tableColumn id="3502" name="Column3493" dataDxfId="3505"/>
    <tableColumn id="3503" name="Column3494" dataDxfId="3506"/>
    <tableColumn id="3504" name="Column3495" dataDxfId="3507"/>
    <tableColumn id="3505" name="Column3496" dataDxfId="3508"/>
    <tableColumn id="3506" name="Column3497" dataDxfId="3509"/>
    <tableColumn id="3507" name="Column3498" dataDxfId="3510"/>
    <tableColumn id="3508" name="Column3499" dataDxfId="3511"/>
    <tableColumn id="3509" name="Column3500" dataDxfId="3512"/>
    <tableColumn id="3510" name="Column3501" dataDxfId="3513"/>
    <tableColumn id="3511" name="Column3502" dataDxfId="3514"/>
    <tableColumn id="3512" name="Column3503" dataDxfId="3515"/>
    <tableColumn id="3513" name="Column3504" dataDxfId="3516"/>
    <tableColumn id="3514" name="Column3505" dataDxfId="3517"/>
    <tableColumn id="3515" name="Column3506" dataDxfId="3518"/>
    <tableColumn id="3516" name="Column3507" dataDxfId="3519"/>
    <tableColumn id="3517" name="Column3508" dataDxfId="3520"/>
    <tableColumn id="3518" name="Column3509" dataDxfId="3521"/>
    <tableColumn id="3519" name="Column3510" dataDxfId="3522"/>
    <tableColumn id="3520" name="Column3511" dataDxfId="3523"/>
    <tableColumn id="3521" name="Column3512" dataDxfId="3524"/>
    <tableColumn id="3522" name="Column3513" dataDxfId="3525"/>
    <tableColumn id="3523" name="Column3514" dataDxfId="3526"/>
    <tableColumn id="3524" name="Column3515" dataDxfId="3527"/>
    <tableColumn id="3525" name="Column3516" dataDxfId="3528"/>
    <tableColumn id="3526" name="Column3517" dataDxfId="3529"/>
    <tableColumn id="3527" name="Column3518" dataDxfId="3530"/>
    <tableColumn id="3528" name="Column3519" dataDxfId="3531"/>
    <tableColumn id="3529" name="Column3520" dataDxfId="3532"/>
    <tableColumn id="3530" name="Column3521" dataDxfId="3533"/>
    <tableColumn id="3531" name="Column3522" dataDxfId="3534"/>
    <tableColumn id="3532" name="Column3523" dataDxfId="3535"/>
    <tableColumn id="3533" name="Column3524" dataDxfId="3536"/>
    <tableColumn id="3534" name="Column3525" dataDxfId="3537"/>
    <tableColumn id="3535" name="Column3526" dataDxfId="3538"/>
    <tableColumn id="3536" name="Column3527" dataDxfId="3539"/>
    <tableColumn id="3537" name="Column3528" dataDxfId="3540"/>
    <tableColumn id="3538" name="Column3529" dataDxfId="3541"/>
    <tableColumn id="3539" name="Column3530" dataDxfId="3542"/>
    <tableColumn id="3540" name="Column3531" dataDxfId="3543"/>
    <tableColumn id="3541" name="Column3532" dataDxfId="3544"/>
    <tableColumn id="3542" name="Column3533" dataDxfId="3545"/>
    <tableColumn id="3543" name="Column3534" dataDxfId="3546"/>
    <tableColumn id="3544" name="Column3535" dataDxfId="3547"/>
    <tableColumn id="3545" name="Column3536" dataDxfId="3548"/>
    <tableColumn id="3546" name="Column3537" dataDxfId="3549"/>
    <tableColumn id="3547" name="Column3538" dataDxfId="3550"/>
    <tableColumn id="3548" name="Column3539" dataDxfId="3551"/>
    <tableColumn id="3549" name="Column3540" dataDxfId="3552"/>
    <tableColumn id="3550" name="Column3541" dataDxfId="3553"/>
    <tableColumn id="3551" name="Column3542" dataDxfId="3554"/>
    <tableColumn id="3552" name="Column3543" dataDxfId="3555"/>
    <tableColumn id="3553" name="Column3544" dataDxfId="3556"/>
    <tableColumn id="3554" name="Column3545" dataDxfId="3557"/>
    <tableColumn id="3555" name="Column3546" dataDxfId="3558"/>
    <tableColumn id="3556" name="Column3547" dataDxfId="3559"/>
    <tableColumn id="3557" name="Column3548" dataDxfId="3560"/>
    <tableColumn id="3558" name="Column3549" dataDxfId="3561"/>
    <tableColumn id="3559" name="Column3550" dataDxfId="3562"/>
    <tableColumn id="3560" name="Column3551" dataDxfId="3563"/>
    <tableColumn id="3561" name="Column3552" dataDxfId="3564"/>
    <tableColumn id="3562" name="Column3553" dataDxfId="3565"/>
    <tableColumn id="3563" name="Column3554" dataDxfId="3566"/>
    <tableColumn id="3564" name="Column3555" dataDxfId="3567"/>
    <tableColumn id="3565" name="Column3556" dataDxfId="3568"/>
    <tableColumn id="3566" name="Column3557" dataDxfId="3569"/>
    <tableColumn id="3567" name="Column3558" dataDxfId="3570"/>
    <tableColumn id="3568" name="Column3559" dataDxfId="3571"/>
    <tableColumn id="3569" name="Column3560" dataDxfId="3572"/>
    <tableColumn id="3570" name="Column3561" dataDxfId="3573"/>
    <tableColumn id="3571" name="Column3562" dataDxfId="3574"/>
    <tableColumn id="3572" name="Column3563" dataDxfId="3575"/>
    <tableColumn id="3573" name="Column3564" dataDxfId="3576"/>
    <tableColumn id="3574" name="Column3565" dataDxfId="3577"/>
    <tableColumn id="3575" name="Column3566" dataDxfId="3578"/>
    <tableColumn id="3576" name="Column3567" dataDxfId="3579"/>
    <tableColumn id="3577" name="Column3568" dataDxfId="3580"/>
    <tableColumn id="3578" name="Column3569" dataDxfId="3581"/>
    <tableColumn id="3579" name="Column3570" dataDxfId="3582"/>
    <tableColumn id="3580" name="Column3571" dataDxfId="3583"/>
    <tableColumn id="3581" name="Column3572" dataDxfId="3584"/>
    <tableColumn id="3582" name="Column3573" dataDxfId="3585"/>
    <tableColumn id="3583" name="Column3574" dataDxfId="3586"/>
    <tableColumn id="3584" name="Column3575" dataDxfId="3587"/>
    <tableColumn id="3585" name="Column3576" dataDxfId="3588"/>
    <tableColumn id="3586" name="Column3577" dataDxfId="3589"/>
    <tableColumn id="3587" name="Column3578" dataDxfId="3590"/>
    <tableColumn id="3588" name="Column3579" dataDxfId="3591"/>
    <tableColumn id="3589" name="Column3580" dataDxfId="3592"/>
    <tableColumn id="3590" name="Column3581" dataDxfId="3593"/>
    <tableColumn id="3591" name="Column3582" dataDxfId="3594"/>
    <tableColumn id="3592" name="Column3583" dataDxfId="3595"/>
    <tableColumn id="3593" name="Column3584" dataDxfId="3596"/>
    <tableColumn id="3594" name="Column3585" dataDxfId="3597"/>
    <tableColumn id="3595" name="Column3586" dataDxfId="3598"/>
    <tableColumn id="3596" name="Column3587" dataDxfId="3599"/>
    <tableColumn id="3597" name="Column3588" dataDxfId="3600"/>
    <tableColumn id="3598" name="Column3589" dataDxfId="3601"/>
    <tableColumn id="3599" name="Column3590" dataDxfId="3602"/>
    <tableColumn id="3600" name="Column3591" dataDxfId="3603"/>
    <tableColumn id="3601" name="Column3592" dataDxfId="3604"/>
    <tableColumn id="3602" name="Column3593" dataDxfId="3605"/>
    <tableColumn id="3603" name="Column3594" dataDxfId="3606"/>
    <tableColumn id="3604" name="Column3595" dataDxfId="3607"/>
    <tableColumn id="3605" name="Column3596" dataDxfId="3608"/>
    <tableColumn id="3606" name="Column3597" dataDxfId="3609"/>
    <tableColumn id="3607" name="Column3598" dataDxfId="3610"/>
    <tableColumn id="3608" name="Column3599" dataDxfId="3611"/>
    <tableColumn id="3609" name="Column3600" dataDxfId="3612"/>
    <tableColumn id="3610" name="Column3601" dataDxfId="3613"/>
    <tableColumn id="3611" name="Column3602" dataDxfId="3614"/>
    <tableColumn id="3612" name="Column3603" dataDxfId="3615"/>
    <tableColumn id="3613" name="Column3604" dataDxfId="3616"/>
    <tableColumn id="3614" name="Column3605" dataDxfId="3617"/>
    <tableColumn id="3615" name="Column3606" dataDxfId="3618"/>
    <tableColumn id="3616" name="Column3607" dataDxfId="3619"/>
    <tableColumn id="3617" name="Column3608" dataDxfId="3620"/>
    <tableColumn id="3618" name="Column3609" dataDxfId="3621"/>
    <tableColumn id="3619" name="Column3610" dataDxfId="3622"/>
    <tableColumn id="3620" name="Column3611" dataDxfId="3623"/>
    <tableColumn id="3621" name="Column3612" dataDxfId="3624"/>
    <tableColumn id="3622" name="Column3613" dataDxfId="3625"/>
    <tableColumn id="3623" name="Column3614" dataDxfId="3626"/>
    <tableColumn id="3624" name="Column3615" dataDxfId="3627"/>
    <tableColumn id="3625" name="Column3616" dataDxfId="3628"/>
    <tableColumn id="3626" name="Column3617" dataDxfId="3629"/>
    <tableColumn id="3627" name="Column3618" dataDxfId="3630"/>
    <tableColumn id="3628" name="Column3619" dataDxfId="3631"/>
    <tableColumn id="3629" name="Column3620" dataDxfId="3632"/>
    <tableColumn id="3630" name="Column3621" dataDxfId="3633"/>
    <tableColumn id="3631" name="Column3622" dataDxfId="3634"/>
    <tableColumn id="3632" name="Column3623" dataDxfId="3635"/>
    <tableColumn id="3633" name="Column3624" dataDxfId="3636"/>
    <tableColumn id="3634" name="Column3625" dataDxfId="3637"/>
    <tableColumn id="3635" name="Column3626" dataDxfId="3638"/>
    <tableColumn id="3636" name="Column3627" dataDxfId="3639"/>
    <tableColumn id="3637" name="Column3628" dataDxfId="3640"/>
    <tableColumn id="3638" name="Column3629" dataDxfId="3641"/>
    <tableColumn id="3639" name="Column3630" dataDxfId="3642"/>
    <tableColumn id="3640" name="Column3631" dataDxfId="3643"/>
    <tableColumn id="3641" name="Column3632" dataDxfId="3644"/>
    <tableColumn id="3642" name="Column3633" dataDxfId="3645"/>
    <tableColumn id="3643" name="Column3634" dataDxfId="3646"/>
    <tableColumn id="3644" name="Column3635" dataDxfId="3647"/>
    <tableColumn id="3645" name="Column3636" dataDxfId="3648"/>
    <tableColumn id="3646" name="Column3637" dataDxfId="3649"/>
    <tableColumn id="3647" name="Column3638" dataDxfId="3650"/>
    <tableColumn id="3648" name="Column3639" dataDxfId="3651"/>
    <tableColumn id="3649" name="Column3640" dataDxfId="3652"/>
    <tableColumn id="3650" name="Column3641" dataDxfId="3653"/>
    <tableColumn id="3651" name="Column3642" dataDxfId="3654"/>
    <tableColumn id="3652" name="Column3643" dataDxfId="3655"/>
    <tableColumn id="3653" name="Column3644" dataDxfId="3656"/>
    <tableColumn id="3654" name="Column3645" dataDxfId="3657"/>
    <tableColumn id="3655" name="Column3646" dataDxfId="3658"/>
    <tableColumn id="3656" name="Column3647" dataDxfId="3659"/>
    <tableColumn id="3657" name="Column3648" dataDxfId="3660"/>
    <tableColumn id="3658" name="Column3649" dataDxfId="3661"/>
    <tableColumn id="3659" name="Column3650" dataDxfId="3662"/>
    <tableColumn id="3660" name="Column3651" dataDxfId="3663"/>
    <tableColumn id="3661" name="Column3652" dataDxfId="3664"/>
    <tableColumn id="3662" name="Column3653" dataDxfId="3665"/>
    <tableColumn id="3663" name="Column3654" dataDxfId="3666"/>
    <tableColumn id="3664" name="Column3655" dataDxfId="3667"/>
    <tableColumn id="3665" name="Column3656" dataDxfId="3668"/>
    <tableColumn id="3666" name="Column3657" dataDxfId="3669"/>
    <tableColumn id="3667" name="Column3658" dataDxfId="3670"/>
    <tableColumn id="3668" name="Column3659" dataDxfId="3671"/>
    <tableColumn id="3669" name="Column3660" dataDxfId="3672"/>
    <tableColumn id="3670" name="Column3661" dataDxfId="3673"/>
    <tableColumn id="3671" name="Column3662" dataDxfId="3674"/>
    <tableColumn id="3672" name="Column3663" dataDxfId="3675"/>
    <tableColumn id="3673" name="Column3664" dataDxfId="3676"/>
    <tableColumn id="3674" name="Column3665" dataDxfId="3677"/>
    <tableColumn id="3675" name="Column3666" dataDxfId="3678"/>
    <tableColumn id="3676" name="Column3667" dataDxfId="3679"/>
    <tableColumn id="3677" name="Column3668" dataDxfId="3680"/>
    <tableColumn id="3678" name="Column3669" dataDxfId="3681"/>
    <tableColumn id="3679" name="Column3670" dataDxfId="3682"/>
    <tableColumn id="3680" name="Column3671" dataDxfId="3683"/>
    <tableColumn id="3681" name="Column3672" dataDxfId="3684"/>
    <tableColumn id="3682" name="Column3673" dataDxfId="3685"/>
    <tableColumn id="3683" name="Column3674" dataDxfId="3686"/>
    <tableColumn id="3684" name="Column3675" dataDxfId="3687"/>
    <tableColumn id="3685" name="Column3676" dataDxfId="3688"/>
    <tableColumn id="3686" name="Column3677" dataDxfId="3689"/>
    <tableColumn id="3687" name="Column3678" dataDxfId="3690"/>
    <tableColumn id="3688" name="Column3679" dataDxfId="3691"/>
    <tableColumn id="3689" name="Column3680" dataDxfId="3692"/>
    <tableColumn id="3690" name="Column3681" dataDxfId="3693"/>
    <tableColumn id="3691" name="Column3682" dataDxfId="3694"/>
    <tableColumn id="3692" name="Column3683" dataDxfId="3695"/>
    <tableColumn id="3693" name="Column3684" dataDxfId="3696"/>
    <tableColumn id="3694" name="Column3685" dataDxfId="3697"/>
    <tableColumn id="3695" name="Column3686" dataDxfId="3698"/>
    <tableColumn id="3696" name="Column3687" dataDxfId="3699"/>
    <tableColumn id="3697" name="Column3688" dataDxfId="3700"/>
    <tableColumn id="3698" name="Column3689" dataDxfId="3701"/>
    <tableColumn id="3699" name="Column3690" dataDxfId="3702"/>
    <tableColumn id="3700" name="Column3691" dataDxfId="3703"/>
    <tableColumn id="3701" name="Column3692" dataDxfId="3704"/>
    <tableColumn id="3702" name="Column3693" dataDxfId="3705"/>
    <tableColumn id="3703" name="Column3694" dataDxfId="3706"/>
    <tableColumn id="3704" name="Column3695" dataDxfId="3707"/>
    <tableColumn id="3705" name="Column3696" dataDxfId="3708"/>
    <tableColumn id="3706" name="Column3697" dataDxfId="3709"/>
    <tableColumn id="3707" name="Column3698" dataDxfId="3710"/>
    <tableColumn id="3708" name="Column3699" dataDxfId="3711"/>
    <tableColumn id="3709" name="Column3700" dataDxfId="3712"/>
    <tableColumn id="3710" name="Column3701" dataDxfId="3713"/>
    <tableColumn id="3711" name="Column3702" dataDxfId="3714"/>
    <tableColumn id="3712" name="Column3703" dataDxfId="3715"/>
    <tableColumn id="3713" name="Column3704" dataDxfId="3716"/>
    <tableColumn id="3714" name="Column3705" dataDxfId="3717"/>
    <tableColumn id="3715" name="Column3706" dataDxfId="3718"/>
    <tableColumn id="3716" name="Column3707" dataDxfId="3719"/>
    <tableColumn id="3717" name="Column3708" dataDxfId="3720"/>
    <tableColumn id="3718" name="Column3709" dataDxfId="3721"/>
    <tableColumn id="3719" name="Column3710" dataDxfId="3722"/>
    <tableColumn id="3720" name="Column3711" dataDxfId="3723"/>
    <tableColumn id="3721" name="Column3712" dataDxfId="3724"/>
    <tableColumn id="3722" name="Column3713" dataDxfId="3725"/>
    <tableColumn id="3723" name="Column3714" dataDxfId="3726"/>
    <tableColumn id="3724" name="Column3715" dataDxfId="3727"/>
    <tableColumn id="3725" name="Column3716" dataDxfId="3728"/>
    <tableColumn id="3726" name="Column3717" dataDxfId="3729"/>
    <tableColumn id="3727" name="Column3718" dataDxfId="3730"/>
    <tableColumn id="3728" name="Column3719" dataDxfId="3731"/>
    <tableColumn id="3729" name="Column3720" dataDxfId="3732"/>
    <tableColumn id="3730" name="Column3721" dataDxfId="3733"/>
    <tableColumn id="3731" name="Column3722" dataDxfId="3734"/>
    <tableColumn id="3732" name="Column3723" dataDxfId="3735"/>
    <tableColumn id="3733" name="Column3724" dataDxfId="3736"/>
    <tableColumn id="3734" name="Column3725" dataDxfId="3737"/>
    <tableColumn id="3735" name="Column3726" dataDxfId="3738"/>
    <tableColumn id="3736" name="Column3727" dataDxfId="3739"/>
    <tableColumn id="3737" name="Column3728" dataDxfId="3740"/>
    <tableColumn id="3738" name="Column3729" dataDxfId="3741"/>
    <tableColumn id="3739" name="Column3730" dataDxfId="3742"/>
    <tableColumn id="3740" name="Column3731" dataDxfId="3743"/>
    <tableColumn id="3741" name="Column3732" dataDxfId="3744"/>
    <tableColumn id="3742" name="Column3733" dataDxfId="3745"/>
    <tableColumn id="3743" name="Column3734" dataDxfId="3746"/>
    <tableColumn id="3744" name="Column3735" dataDxfId="3747"/>
    <tableColumn id="3745" name="Column3736" dataDxfId="3748"/>
    <tableColumn id="3746" name="Column3737" dataDxfId="3749"/>
    <tableColumn id="3747" name="Column3738" dataDxfId="3750"/>
    <tableColumn id="3748" name="Column3739" dataDxfId="3751"/>
    <tableColumn id="3749" name="Column3740" dataDxfId="3752"/>
    <tableColumn id="3750" name="Column3741" dataDxfId="3753"/>
    <tableColumn id="3751" name="Column3742" dataDxfId="3754"/>
    <tableColumn id="3752" name="Column3743" dataDxfId="3755"/>
    <tableColumn id="3753" name="Column3744" dataDxfId="3756"/>
    <tableColumn id="3754" name="Column3745" dataDxfId="3757"/>
    <tableColumn id="3755" name="Column3746" dataDxfId="3758"/>
    <tableColumn id="3756" name="Column3747" dataDxfId="3759"/>
    <tableColumn id="3757" name="Column3748" dataDxfId="3760"/>
    <tableColumn id="3758" name="Column3749" dataDxfId="3761"/>
    <tableColumn id="3759" name="Column3750" dataDxfId="3762"/>
    <tableColumn id="3760" name="Column3751" dataDxfId="3763"/>
    <tableColumn id="3761" name="Column3752" dataDxfId="3764"/>
    <tableColumn id="3762" name="Column3753" dataDxfId="3765"/>
    <tableColumn id="3763" name="Column3754" dataDxfId="3766"/>
    <tableColumn id="3764" name="Column3755" dataDxfId="3767"/>
    <tableColumn id="3765" name="Column3756" dataDxfId="3768"/>
    <tableColumn id="3766" name="Column3757" dataDxfId="3769"/>
    <tableColumn id="3767" name="Column3758" dataDxfId="3770"/>
    <tableColumn id="3768" name="Column3759" dataDxfId="3771"/>
    <tableColumn id="3769" name="Column3760" dataDxfId="3772"/>
    <tableColumn id="3770" name="Column3761" dataDxfId="3773"/>
    <tableColumn id="3771" name="Column3762" dataDxfId="3774"/>
    <tableColumn id="3772" name="Column3763" dataDxfId="3775"/>
    <tableColumn id="3773" name="Column3764" dataDxfId="3776"/>
    <tableColumn id="3774" name="Column3765" dataDxfId="3777"/>
    <tableColumn id="3775" name="Column3766" dataDxfId="3778"/>
    <tableColumn id="3776" name="Column3767" dataDxfId="3779"/>
    <tableColumn id="3777" name="Column3768" dataDxfId="3780"/>
    <tableColumn id="3778" name="Column3769" dataDxfId="3781"/>
    <tableColumn id="3779" name="Column3770" dataDxfId="3782"/>
    <tableColumn id="3780" name="Column3771" dataDxfId="3783"/>
    <tableColumn id="3781" name="Column3772" dataDxfId="3784"/>
    <tableColumn id="3782" name="Column3773" dataDxfId="3785"/>
    <tableColumn id="3783" name="Column3774" dataDxfId="3786"/>
    <tableColumn id="3784" name="Column3775" dataDxfId="3787"/>
    <tableColumn id="3785" name="Column3776" dataDxfId="3788"/>
    <tableColumn id="3786" name="Column3777" dataDxfId="3789"/>
    <tableColumn id="3787" name="Column3778" dataDxfId="3790"/>
    <tableColumn id="3788" name="Column3779" dataDxfId="3791"/>
    <tableColumn id="3789" name="Column3780" dataDxfId="3792"/>
    <tableColumn id="3790" name="Column3781" dataDxfId="3793"/>
    <tableColumn id="3791" name="Column3782" dataDxfId="3794"/>
    <tableColumn id="3792" name="Column3783" dataDxfId="3795"/>
    <tableColumn id="3793" name="Column3784" dataDxfId="3796"/>
    <tableColumn id="3794" name="Column3785" dataDxfId="3797"/>
    <tableColumn id="3795" name="Column3786" dataDxfId="3798"/>
    <tableColumn id="3796" name="Column3787" dataDxfId="3799"/>
    <tableColumn id="3797" name="Column3788" dataDxfId="3800"/>
    <tableColumn id="3798" name="Column3789" dataDxfId="3801"/>
    <tableColumn id="3799" name="Column3790" dataDxfId="3802"/>
    <tableColumn id="3800" name="Column3791" dataDxfId="3803"/>
    <tableColumn id="3801" name="Column3792" dataDxfId="3804"/>
    <tableColumn id="3802" name="Column3793" dataDxfId="3805"/>
    <tableColumn id="3803" name="Column3794" dataDxfId="3806"/>
    <tableColumn id="3804" name="Column3795" dataDxfId="3807"/>
    <tableColumn id="3805" name="Column3796" dataDxfId="3808"/>
    <tableColumn id="3806" name="Column3797" dataDxfId="3809"/>
    <tableColumn id="3807" name="Column3798" dataDxfId="3810"/>
    <tableColumn id="3808" name="Column3799" dataDxfId="3811"/>
    <tableColumn id="3809" name="Column3800" dataDxfId="3812"/>
    <tableColumn id="3810" name="Column3801" dataDxfId="3813"/>
    <tableColumn id="3811" name="Column3802" dataDxfId="3814"/>
    <tableColumn id="3812" name="Column3803" dataDxfId="3815"/>
    <tableColumn id="3813" name="Column3804" dataDxfId="3816"/>
    <tableColumn id="3814" name="Column3805" dataDxfId="3817"/>
    <tableColumn id="3815" name="Column3806" dataDxfId="3818"/>
    <tableColumn id="3816" name="Column3807" dataDxfId="3819"/>
    <tableColumn id="3817" name="Column3808" dataDxfId="3820"/>
    <tableColumn id="3818" name="Column3809" dataDxfId="3821"/>
    <tableColumn id="3819" name="Column3810" dataDxfId="3822"/>
    <tableColumn id="3820" name="Column3811" dataDxfId="3823"/>
    <tableColumn id="3821" name="Column3812" dataDxfId="3824"/>
    <tableColumn id="3822" name="Column3813" dataDxfId="3825"/>
    <tableColumn id="3823" name="Column3814" dataDxfId="3826"/>
    <tableColumn id="3824" name="Column3815" dataDxfId="3827"/>
    <tableColumn id="3825" name="Column3816" dataDxfId="3828"/>
    <tableColumn id="3826" name="Column3817" dataDxfId="3829"/>
    <tableColumn id="3827" name="Column3818" dataDxfId="3830"/>
    <tableColumn id="3828" name="Column3819" dataDxfId="3831"/>
    <tableColumn id="3829" name="Column3820" dataDxfId="3832"/>
    <tableColumn id="3830" name="Column3821" dataDxfId="3833"/>
    <tableColumn id="3831" name="Column3822" dataDxfId="3834"/>
    <tableColumn id="3832" name="Column3823" dataDxfId="3835"/>
    <tableColumn id="3833" name="Column3824" dataDxfId="3836"/>
    <tableColumn id="3834" name="Column3825" dataDxfId="3837"/>
    <tableColumn id="3835" name="Column3826" dataDxfId="3838"/>
    <tableColumn id="3836" name="Column3827" dataDxfId="3839"/>
    <tableColumn id="3837" name="Column3828" dataDxfId="3840"/>
    <tableColumn id="3838" name="Column3829" dataDxfId="3841"/>
    <tableColumn id="3839" name="Column3830" dataDxfId="3842"/>
    <tableColumn id="3840" name="Column3831" dataDxfId="3843"/>
    <tableColumn id="3841" name="Column3832" dataDxfId="3844"/>
    <tableColumn id="3842" name="Column3833" dataDxfId="3845"/>
    <tableColumn id="3843" name="Column3834" dataDxfId="3846"/>
    <tableColumn id="3844" name="Column3835" dataDxfId="3847"/>
    <tableColumn id="3845" name="Column3836" dataDxfId="3848"/>
    <tableColumn id="3846" name="Column3837" dataDxfId="3849"/>
    <tableColumn id="3847" name="Column3838" dataDxfId="3850"/>
    <tableColumn id="3848" name="Column3839" dataDxfId="3851"/>
    <tableColumn id="3849" name="Column3840" dataDxfId="3852"/>
    <tableColumn id="3850" name="Column3841" dataDxfId="3853"/>
    <tableColumn id="3851" name="Column3842" dataDxfId="3854"/>
    <tableColumn id="3852" name="Column3843" dataDxfId="3855"/>
    <tableColumn id="3853" name="Column3844" dataDxfId="3856"/>
    <tableColumn id="3854" name="Column3845" dataDxfId="3857"/>
    <tableColumn id="3855" name="Column3846" dataDxfId="3858"/>
    <tableColumn id="3856" name="Column3847" dataDxfId="3859"/>
    <tableColumn id="3857" name="Column3848" dataDxfId="3860"/>
    <tableColumn id="3858" name="Column3849" dataDxfId="3861"/>
    <tableColumn id="3859" name="Column3850" dataDxfId="3862"/>
    <tableColumn id="3860" name="Column3851" dataDxfId="3863"/>
    <tableColumn id="3861" name="Column3852" dataDxfId="3864"/>
    <tableColumn id="3862" name="Column3853" dataDxfId="3865"/>
    <tableColumn id="3863" name="Column3854" dataDxfId="3866"/>
    <tableColumn id="3864" name="Column3855" dataDxfId="3867"/>
    <tableColumn id="3865" name="Column3856" dataDxfId="3868"/>
    <tableColumn id="3866" name="Column3857" dataDxfId="3869"/>
    <tableColumn id="3867" name="Column3858" dataDxfId="3870"/>
    <tableColumn id="3868" name="Column3859" dataDxfId="3871"/>
    <tableColumn id="3869" name="Column3860" dataDxfId="3872"/>
    <tableColumn id="3870" name="Column3861" dataDxfId="3873"/>
    <tableColumn id="3871" name="Column3862" dataDxfId="3874"/>
    <tableColumn id="3872" name="Column3863" dataDxfId="3875"/>
    <tableColumn id="3873" name="Column3864" dataDxfId="3876"/>
    <tableColumn id="3874" name="Column3865" dataDxfId="3877"/>
    <tableColumn id="3875" name="Column3866" dataDxfId="3878"/>
    <tableColumn id="3876" name="Column3867" dataDxfId="3879"/>
    <tableColumn id="3877" name="Column3868" dataDxfId="3880"/>
    <tableColumn id="3878" name="Column3869" dataDxfId="3881"/>
    <tableColumn id="3879" name="Column3870" dataDxfId="3882"/>
    <tableColumn id="3880" name="Column3871" dataDxfId="3883"/>
    <tableColumn id="3881" name="Column3872" dataDxfId="3884"/>
    <tableColumn id="3882" name="Column3873" dataDxfId="3885"/>
    <tableColumn id="3883" name="Column3874" dataDxfId="3886"/>
    <tableColumn id="3884" name="Column3875" dataDxfId="3887"/>
    <tableColumn id="3885" name="Column3876" dataDxfId="3888"/>
    <tableColumn id="3886" name="Column3877" dataDxfId="3889"/>
    <tableColumn id="3887" name="Column3878" dataDxfId="3890"/>
    <tableColumn id="3888" name="Column3879" dataDxfId="3891"/>
    <tableColumn id="3889" name="Column3880" dataDxfId="3892"/>
    <tableColumn id="3890" name="Column3881" dataDxfId="3893"/>
    <tableColumn id="3891" name="Column3882" dataDxfId="3894"/>
    <tableColumn id="3892" name="Column3883" dataDxfId="3895"/>
    <tableColumn id="3893" name="Column3884" dataDxfId="3896"/>
    <tableColumn id="3894" name="Column3885" dataDxfId="3897"/>
    <tableColumn id="3895" name="Column3886" dataDxfId="3898"/>
    <tableColumn id="3896" name="Column3887" dataDxfId="3899"/>
    <tableColumn id="3897" name="Column3888" dataDxfId="3900"/>
    <tableColumn id="3898" name="Column3889" dataDxfId="3901"/>
    <tableColumn id="3899" name="Column3890" dataDxfId="3902"/>
    <tableColumn id="3900" name="Column3891" dataDxfId="3903"/>
    <tableColumn id="3901" name="Column3892" dataDxfId="3904"/>
    <tableColumn id="3902" name="Column3893" dataDxfId="3905"/>
    <tableColumn id="3903" name="Column3894" dataDxfId="3906"/>
    <tableColumn id="3904" name="Column3895" dataDxfId="3907"/>
    <tableColumn id="3905" name="Column3896" dataDxfId="3908"/>
    <tableColumn id="3906" name="Column3897" dataDxfId="3909"/>
    <tableColumn id="3907" name="Column3898" dataDxfId="3910"/>
    <tableColumn id="3908" name="Column3899" dataDxfId="3911"/>
    <tableColumn id="3909" name="Column3900" dataDxfId="3912"/>
    <tableColumn id="3910" name="Column3901" dataDxfId="3913"/>
    <tableColumn id="3911" name="Column3902" dataDxfId="3914"/>
    <tableColumn id="3912" name="Column3903" dataDxfId="3915"/>
    <tableColumn id="3913" name="Column3904" dataDxfId="3916"/>
    <tableColumn id="3914" name="Column3905" dataDxfId="3917"/>
    <tableColumn id="3915" name="Column3906" dataDxfId="3918"/>
    <tableColumn id="3916" name="Column3907" dataDxfId="3919"/>
    <tableColumn id="3917" name="Column3908" dataDxfId="3920"/>
    <tableColumn id="3918" name="Column3909" dataDxfId="3921"/>
    <tableColumn id="3919" name="Column3910" dataDxfId="3922"/>
    <tableColumn id="3920" name="Column3911" dataDxfId="3923"/>
    <tableColumn id="3921" name="Column3912" dataDxfId="3924"/>
    <tableColumn id="3922" name="Column3913" dataDxfId="3925"/>
    <tableColumn id="3923" name="Column3914" dataDxfId="3926"/>
    <tableColumn id="3924" name="Column3915" dataDxfId="3927"/>
    <tableColumn id="3925" name="Column3916" dataDxfId="3928"/>
    <tableColumn id="3926" name="Column3917" dataDxfId="3929"/>
    <tableColumn id="3927" name="Column3918" dataDxfId="3930"/>
    <tableColumn id="3928" name="Column3919" dataDxfId="3931"/>
    <tableColumn id="3929" name="Column3920" dataDxfId="3932"/>
    <tableColumn id="3930" name="Column3921" dataDxfId="3933"/>
    <tableColumn id="3931" name="Column3922" dataDxfId="3934"/>
    <tableColumn id="3932" name="Column3923" dataDxfId="3935"/>
    <tableColumn id="3933" name="Column3924" dataDxfId="3936"/>
    <tableColumn id="3934" name="Column3925" dataDxfId="3937"/>
    <tableColumn id="3935" name="Column3926" dataDxfId="3938"/>
    <tableColumn id="3936" name="Column3927" dataDxfId="3939"/>
    <tableColumn id="3937" name="Column3928" dataDxfId="3940"/>
    <tableColumn id="3938" name="Column3929" dataDxfId="3941"/>
    <tableColumn id="3939" name="Column3930" dataDxfId="3942"/>
    <tableColumn id="3940" name="Column3931" dataDxfId="3943"/>
    <tableColumn id="3941" name="Column3932" dataDxfId="3944"/>
    <tableColumn id="3942" name="Column3933" dataDxfId="3945"/>
    <tableColumn id="3943" name="Column3934" dataDxfId="3946"/>
    <tableColumn id="3944" name="Column3935" dataDxfId="3947"/>
    <tableColumn id="3945" name="Column3936" dataDxfId="3948"/>
    <tableColumn id="3946" name="Column3937" dataDxfId="3949"/>
    <tableColumn id="3947" name="Column3938" dataDxfId="3950"/>
    <tableColumn id="3948" name="Column3939" dataDxfId="3951"/>
    <tableColumn id="3949" name="Column3940" dataDxfId="3952"/>
    <tableColumn id="3950" name="Column3941" dataDxfId="3953"/>
    <tableColumn id="3951" name="Column3942" dataDxfId="3954"/>
    <tableColumn id="3952" name="Column3943" dataDxfId="3955"/>
    <tableColumn id="3953" name="Column3944" dataDxfId="3956"/>
    <tableColumn id="3954" name="Column3945" dataDxfId="3957"/>
    <tableColumn id="3955" name="Column3946" dataDxfId="3958"/>
    <tableColumn id="3956" name="Column3947" dataDxfId="3959"/>
    <tableColumn id="3957" name="Column3948" dataDxfId="3960"/>
    <tableColumn id="3958" name="Column3949" dataDxfId="3961"/>
    <tableColumn id="3959" name="Column3950" dataDxfId="3962"/>
    <tableColumn id="3960" name="Column3951" dataDxfId="3963"/>
    <tableColumn id="3961" name="Column3952" dataDxfId="3964"/>
    <tableColumn id="3962" name="Column3953" dataDxfId="3965"/>
    <tableColumn id="3963" name="Column3954" dataDxfId="3966"/>
    <tableColumn id="3964" name="Column3955" dataDxfId="3967"/>
    <tableColumn id="3965" name="Column3956" dataDxfId="3968"/>
    <tableColumn id="3966" name="Column3957" dataDxfId="3969"/>
    <tableColumn id="3967" name="Column3958" dataDxfId="3970"/>
    <tableColumn id="3968" name="Column3959" dataDxfId="3971"/>
    <tableColumn id="3969" name="Column3960" dataDxfId="3972"/>
    <tableColumn id="3970" name="Column3961" dataDxfId="3973"/>
    <tableColumn id="3971" name="Column3962" dataDxfId="3974"/>
    <tableColumn id="3972" name="Column3963" dataDxfId="3975"/>
    <tableColumn id="3973" name="Column3964" dataDxfId="3976"/>
    <tableColumn id="3974" name="Column3965" dataDxfId="3977"/>
    <tableColumn id="3975" name="Column3966" dataDxfId="3978"/>
    <tableColumn id="3976" name="Column3967" dataDxfId="3979"/>
    <tableColumn id="3977" name="Column3968" dataDxfId="3980"/>
    <tableColumn id="3978" name="Column3969" dataDxfId="3981"/>
    <tableColumn id="3979" name="Column3970" dataDxfId="3982"/>
    <tableColumn id="3980" name="Column3971" dataDxfId="3983"/>
    <tableColumn id="3981" name="Column3972" dataDxfId="3984"/>
    <tableColumn id="3982" name="Column3973" dataDxfId="3985"/>
    <tableColumn id="3983" name="Column3974" dataDxfId="3986"/>
    <tableColumn id="3984" name="Column3975" dataDxfId="3987"/>
    <tableColumn id="3985" name="Column3976" dataDxfId="3988"/>
    <tableColumn id="3986" name="Column3977" dataDxfId="3989"/>
    <tableColumn id="3987" name="Column3978" dataDxfId="3990"/>
    <tableColumn id="3988" name="Column3979" dataDxfId="3991"/>
    <tableColumn id="3989" name="Column3980" dataDxfId="3992"/>
    <tableColumn id="3990" name="Column3981" dataDxfId="3993"/>
    <tableColumn id="3991" name="Column3982" dataDxfId="3994"/>
    <tableColumn id="3992" name="Column3983" dataDxfId="3995"/>
    <tableColumn id="3993" name="Column3984" dataDxfId="3996"/>
    <tableColumn id="3994" name="Column3985" dataDxfId="3997"/>
    <tableColumn id="3995" name="Column3986" dataDxfId="3998"/>
    <tableColumn id="3996" name="Column3987" dataDxfId="3999"/>
    <tableColumn id="3997" name="Column3988" dataDxfId="4000"/>
    <tableColumn id="3998" name="Column3989" dataDxfId="4001"/>
    <tableColumn id="3999" name="Column3990" dataDxfId="4002"/>
    <tableColumn id="4000" name="Column3991" dataDxfId="4003"/>
    <tableColumn id="4001" name="Column3992" dataDxfId="4004"/>
    <tableColumn id="4002" name="Column3993" dataDxfId="4005"/>
    <tableColumn id="4003" name="Column3994" dataDxfId="4006"/>
    <tableColumn id="4004" name="Column3995" dataDxfId="4007"/>
    <tableColumn id="4005" name="Column3996" dataDxfId="4008"/>
    <tableColumn id="4006" name="Column3997" dataDxfId="4009"/>
    <tableColumn id="4007" name="Column3998" dataDxfId="4010"/>
    <tableColumn id="4008" name="Column3999" dataDxfId="4011"/>
    <tableColumn id="4009" name="Column4000" dataDxfId="4012"/>
    <tableColumn id="4010" name="Column4001" dataDxfId="4013"/>
    <tableColumn id="4011" name="Column4002" dataDxfId="4014"/>
    <tableColumn id="4012" name="Column4003" dataDxfId="4015"/>
    <tableColumn id="4013" name="Column4004" dataDxfId="4016"/>
    <tableColumn id="4014" name="Column4005" dataDxfId="4017"/>
    <tableColumn id="4015" name="Column4006" dataDxfId="4018"/>
    <tableColumn id="4016" name="Column4007" dataDxfId="4019"/>
    <tableColumn id="4017" name="Column4008" dataDxfId="4020"/>
    <tableColumn id="4018" name="Column4009" dataDxfId="4021"/>
    <tableColumn id="4019" name="Column4010" dataDxfId="4022"/>
    <tableColumn id="4020" name="Column4011" dataDxfId="4023"/>
    <tableColumn id="4021" name="Column4012" dataDxfId="4024"/>
    <tableColumn id="4022" name="Column4013" dataDxfId="4025"/>
    <tableColumn id="4023" name="Column4014" dataDxfId="4026"/>
    <tableColumn id="4024" name="Column4015" dataDxfId="4027"/>
    <tableColumn id="4025" name="Column4016" dataDxfId="4028"/>
    <tableColumn id="4026" name="Column4017" dataDxfId="4029"/>
    <tableColumn id="4027" name="Column4018" dataDxfId="4030"/>
    <tableColumn id="4028" name="Column4019" dataDxfId="4031"/>
    <tableColumn id="4029" name="Column4020" dataDxfId="4032"/>
    <tableColumn id="4030" name="Column4021" dataDxfId="4033"/>
    <tableColumn id="4031" name="Column4022" dataDxfId="4034"/>
    <tableColumn id="4032" name="Column4023" dataDxfId="4035"/>
    <tableColumn id="4033" name="Column4024" dataDxfId="4036"/>
    <tableColumn id="4034" name="Column4025" dataDxfId="4037"/>
    <tableColumn id="4035" name="Column4026" dataDxfId="4038"/>
    <tableColumn id="4036" name="Column4027" dataDxfId="4039"/>
    <tableColumn id="4037" name="Column4028" dataDxfId="4040"/>
    <tableColumn id="4038" name="Column4029" dataDxfId="4041"/>
    <tableColumn id="4039" name="Column4030" dataDxfId="4042"/>
    <tableColumn id="4040" name="Column4031" dataDxfId="4043"/>
    <tableColumn id="4041" name="Column4032" dataDxfId="4044"/>
    <tableColumn id="4042" name="Column4033" dataDxfId="4045"/>
    <tableColumn id="4043" name="Column4034" dataDxfId="4046"/>
    <tableColumn id="4044" name="Column4035" dataDxfId="4047"/>
    <tableColumn id="4045" name="Column4036" dataDxfId="4048"/>
    <tableColumn id="4046" name="Column4037" dataDxfId="4049"/>
    <tableColumn id="4047" name="Column4038" dataDxfId="4050"/>
    <tableColumn id="4048" name="Column4039" dataDxfId="4051"/>
    <tableColumn id="4049" name="Column4040" dataDxfId="4052"/>
    <tableColumn id="4050" name="Column4041" dataDxfId="4053"/>
    <tableColumn id="4051" name="Column4042" dataDxfId="4054"/>
    <tableColumn id="4052" name="Column4043" dataDxfId="4055"/>
    <tableColumn id="4053" name="Column4044" dataDxfId="4056"/>
    <tableColumn id="4054" name="Column4045" dataDxfId="4057"/>
    <tableColumn id="4055" name="Column4046" dataDxfId="4058"/>
    <tableColumn id="4056" name="Column4047" dataDxfId="4059"/>
    <tableColumn id="4057" name="Column4048" dataDxfId="4060"/>
    <tableColumn id="4058" name="Column4049" dataDxfId="4061"/>
    <tableColumn id="4059" name="Column4050" dataDxfId="4062"/>
    <tableColumn id="4060" name="Column4051" dataDxfId="4063"/>
    <tableColumn id="4061" name="Column4052" dataDxfId="4064"/>
    <tableColumn id="4062" name="Column4053" dataDxfId="4065"/>
    <tableColumn id="4063" name="Column4054" dataDxfId="4066"/>
    <tableColumn id="4064" name="Column4055" dataDxfId="4067"/>
    <tableColumn id="4065" name="Column4056" dataDxfId="4068"/>
    <tableColumn id="4066" name="Column4057" dataDxfId="4069"/>
    <tableColumn id="4067" name="Column4058" dataDxfId="4070"/>
    <tableColumn id="4068" name="Column4059" dataDxfId="4071"/>
    <tableColumn id="4069" name="Column4060" dataDxfId="4072"/>
    <tableColumn id="4070" name="Column4061" dataDxfId="4073"/>
    <tableColumn id="4071" name="Column4062" dataDxfId="4074"/>
    <tableColumn id="4072" name="Column4063" dataDxfId="4075"/>
    <tableColumn id="4073" name="Column4064" dataDxfId="4076"/>
    <tableColumn id="4074" name="Column4065" dataDxfId="4077"/>
    <tableColumn id="4075" name="Column4066" dataDxfId="4078"/>
    <tableColumn id="4076" name="Column4067" dataDxfId="4079"/>
    <tableColumn id="4077" name="Column4068" dataDxfId="4080"/>
    <tableColumn id="4078" name="Column4069" dataDxfId="4081"/>
    <tableColumn id="4079" name="Column4070" dataDxfId="4082"/>
    <tableColumn id="4080" name="Column4071" dataDxfId="4083"/>
    <tableColumn id="4081" name="Column4072" dataDxfId="4084"/>
    <tableColumn id="4082" name="Column4073" dataDxfId="4085"/>
    <tableColumn id="4083" name="Column4074" dataDxfId="4086"/>
    <tableColumn id="4084" name="Column4075" dataDxfId="4087"/>
    <tableColumn id="4085" name="Column4076" dataDxfId="4088"/>
    <tableColumn id="4086" name="Column4077" dataDxfId="4089"/>
    <tableColumn id="4087" name="Column4078" dataDxfId="4090"/>
    <tableColumn id="4088" name="Column4079" dataDxfId="4091"/>
    <tableColumn id="4089" name="Column4080" dataDxfId="4092"/>
    <tableColumn id="4090" name="Column4081" dataDxfId="4093"/>
    <tableColumn id="4091" name="Column4082" dataDxfId="4094"/>
    <tableColumn id="4092" name="Column4083" dataDxfId="4095"/>
    <tableColumn id="4093" name="Column4084" dataDxfId="4096"/>
    <tableColumn id="4094" name="Column4085" dataDxfId="4097"/>
    <tableColumn id="4095" name="Column4086" dataDxfId="4098"/>
    <tableColumn id="4096" name="Column4087" dataDxfId="4099"/>
    <tableColumn id="4097" name="Column4088" dataDxfId="4100"/>
    <tableColumn id="4098" name="Column4089" dataDxfId="4101"/>
    <tableColumn id="4099" name="Column4090" dataDxfId="4102"/>
    <tableColumn id="4100" name="Column4091" dataDxfId="4103"/>
    <tableColumn id="4101" name="Column4092" dataDxfId="4104"/>
    <tableColumn id="4102" name="Column4093" dataDxfId="4105"/>
    <tableColumn id="4103" name="Column4094" dataDxfId="4106"/>
    <tableColumn id="4104" name="Column4095" dataDxfId="4107"/>
    <tableColumn id="4105" name="Column4096" dataDxfId="4108"/>
    <tableColumn id="4106" name="Column4097" dataDxfId="4109"/>
    <tableColumn id="4107" name="Column4098" dataDxfId="4110"/>
    <tableColumn id="4108" name="Column4099" dataDxfId="4111"/>
    <tableColumn id="4109" name="Column4100" dataDxfId="4112"/>
    <tableColumn id="4110" name="Column4101" dataDxfId="4113"/>
    <tableColumn id="4111" name="Column4102" dataDxfId="4114"/>
    <tableColumn id="4112" name="Column4103" dataDxfId="4115"/>
    <tableColumn id="4113" name="Column4104" dataDxfId="4116"/>
    <tableColumn id="4114" name="Column4105" dataDxfId="4117"/>
    <tableColumn id="4115" name="Column4106" dataDxfId="4118"/>
    <tableColumn id="4116" name="Column4107" dataDxfId="4119"/>
    <tableColumn id="4117" name="Column4108" dataDxfId="4120"/>
    <tableColumn id="4118" name="Column4109" dataDxfId="4121"/>
    <tableColumn id="4119" name="Column4110" dataDxfId="4122"/>
    <tableColumn id="4120" name="Column4111" dataDxfId="4123"/>
    <tableColumn id="4121" name="Column4112" dataDxfId="4124"/>
    <tableColumn id="4122" name="Column4113" dataDxfId="4125"/>
    <tableColumn id="4123" name="Column4114" dataDxfId="4126"/>
    <tableColumn id="4124" name="Column4115" dataDxfId="4127"/>
    <tableColumn id="4125" name="Column4116" dataDxfId="4128"/>
    <tableColumn id="4126" name="Column4117" dataDxfId="4129"/>
    <tableColumn id="4127" name="Column4118" dataDxfId="4130"/>
    <tableColumn id="4128" name="Column4119" dataDxfId="4131"/>
    <tableColumn id="4129" name="Column4120" dataDxfId="4132"/>
    <tableColumn id="4130" name="Column4121" dataDxfId="4133"/>
    <tableColumn id="4131" name="Column4122" dataDxfId="4134"/>
    <tableColumn id="4132" name="Column4123" dataDxfId="4135"/>
    <tableColumn id="4133" name="Column4124" dataDxfId="4136"/>
    <tableColumn id="4134" name="Column4125" dataDxfId="4137"/>
    <tableColumn id="4135" name="Column4126" dataDxfId="4138"/>
    <tableColumn id="4136" name="Column4127" dataDxfId="4139"/>
    <tableColumn id="4137" name="Column4128" dataDxfId="4140"/>
    <tableColumn id="4138" name="Column4129" dataDxfId="4141"/>
    <tableColumn id="4139" name="Column4130" dataDxfId="4142"/>
    <tableColumn id="4140" name="Column4131" dataDxfId="4143"/>
    <tableColumn id="4141" name="Column4132" dataDxfId="4144"/>
    <tableColumn id="4142" name="Column4133" dataDxfId="4145"/>
    <tableColumn id="4143" name="Column4134" dataDxfId="4146"/>
    <tableColumn id="4144" name="Column4135" dataDxfId="4147"/>
    <tableColumn id="4145" name="Column4136" dataDxfId="4148"/>
    <tableColumn id="4146" name="Column4137" dataDxfId="4149"/>
    <tableColumn id="4147" name="Column4138" dataDxfId="4150"/>
    <tableColumn id="4148" name="Column4139" dataDxfId="4151"/>
    <tableColumn id="4149" name="Column4140" dataDxfId="4152"/>
    <tableColumn id="4150" name="Column4141" dataDxfId="4153"/>
    <tableColumn id="4151" name="Column4142" dataDxfId="4154"/>
    <tableColumn id="4152" name="Column4143" dataDxfId="4155"/>
    <tableColumn id="4153" name="Column4144" dataDxfId="4156"/>
    <tableColumn id="4154" name="Column4145" dataDxfId="4157"/>
    <tableColumn id="4155" name="Column4146" dataDxfId="4158"/>
    <tableColumn id="4156" name="Column4147" dataDxfId="4159"/>
    <tableColumn id="4157" name="Column4148" dataDxfId="4160"/>
    <tableColumn id="4158" name="Column4149" dataDxfId="4161"/>
    <tableColumn id="4159" name="Column4150" dataDxfId="4162"/>
    <tableColumn id="4160" name="Column4151" dataDxfId="4163"/>
    <tableColumn id="4161" name="Column4152" dataDxfId="4164"/>
    <tableColumn id="4162" name="Column4153" dataDxfId="4165"/>
    <tableColumn id="4163" name="Column4154" dataDxfId="4166"/>
    <tableColumn id="4164" name="Column4155" dataDxfId="4167"/>
    <tableColumn id="4165" name="Column4156" dataDxfId="4168"/>
    <tableColumn id="4166" name="Column4157" dataDxfId="4169"/>
    <tableColumn id="4167" name="Column4158" dataDxfId="4170"/>
    <tableColumn id="4168" name="Column4159" dataDxfId="4171"/>
    <tableColumn id="4169" name="Column4160" dataDxfId="4172"/>
    <tableColumn id="4170" name="Column4161" dataDxfId="4173"/>
    <tableColumn id="4171" name="Column4162" dataDxfId="4174"/>
    <tableColumn id="4172" name="Column4163" dataDxfId="4175"/>
    <tableColumn id="4173" name="Column4164" dataDxfId="4176"/>
    <tableColumn id="4174" name="Column4165" dataDxfId="4177"/>
    <tableColumn id="4175" name="Column4166" dataDxfId="4178"/>
    <tableColumn id="4176" name="Column4167" dataDxfId="4179"/>
    <tableColumn id="4177" name="Column4168" dataDxfId="4180"/>
    <tableColumn id="4178" name="Column4169" dataDxfId="4181"/>
    <tableColumn id="4179" name="Column4170" dataDxfId="4182"/>
    <tableColumn id="4180" name="Column4171" dataDxfId="4183"/>
    <tableColumn id="4181" name="Column4172" dataDxfId="4184"/>
    <tableColumn id="4182" name="Column4173" dataDxfId="4185"/>
    <tableColumn id="4183" name="Column4174" dataDxfId="4186"/>
    <tableColumn id="4184" name="Column4175" dataDxfId="4187"/>
    <tableColumn id="4185" name="Column4176" dataDxfId="4188"/>
    <tableColumn id="4186" name="Column4177" dataDxfId="4189"/>
    <tableColumn id="4187" name="Column4178" dataDxfId="4190"/>
    <tableColumn id="4188" name="Column4179" dataDxfId="4191"/>
    <tableColumn id="4189" name="Column4180" dataDxfId="4192"/>
    <tableColumn id="4190" name="Column4181" dataDxfId="4193"/>
    <tableColumn id="4191" name="Column4182" dataDxfId="4194"/>
    <tableColumn id="4192" name="Column4183" dataDxfId="4195"/>
    <tableColumn id="4193" name="Column4184" dataDxfId="4196"/>
    <tableColumn id="4194" name="Column4185" dataDxfId="4197"/>
    <tableColumn id="4195" name="Column4186" dataDxfId="4198"/>
    <tableColumn id="4196" name="Column4187" dataDxfId="4199"/>
    <tableColumn id="4197" name="Column4188" dataDxfId="4200"/>
    <tableColumn id="4198" name="Column4189" dataDxfId="4201"/>
    <tableColumn id="4199" name="Column4190" dataDxfId="4202"/>
    <tableColumn id="4200" name="Column4191" dataDxfId="4203"/>
    <tableColumn id="4201" name="Column4192" dataDxfId="4204"/>
    <tableColumn id="4202" name="Column4193" dataDxfId="4205"/>
    <tableColumn id="4203" name="Column4194" dataDxfId="4206"/>
    <tableColumn id="4204" name="Column4195" dataDxfId="4207"/>
    <tableColumn id="4205" name="Column4196" dataDxfId="4208"/>
    <tableColumn id="4206" name="Column4197" dataDxfId="4209"/>
    <tableColumn id="4207" name="Column4198" dataDxfId="4210"/>
    <tableColumn id="4208" name="Column4199" dataDxfId="4211"/>
    <tableColumn id="4209" name="Column4200" dataDxfId="4212"/>
    <tableColumn id="4210" name="Column4201" dataDxfId="4213"/>
    <tableColumn id="4211" name="Column4202" dataDxfId="4214"/>
    <tableColumn id="4212" name="Column4203" dataDxfId="4215"/>
    <tableColumn id="4213" name="Column4204" dataDxfId="4216"/>
    <tableColumn id="4214" name="Column4205" dataDxfId="4217"/>
    <tableColumn id="4215" name="Column4206" dataDxfId="4218"/>
    <tableColumn id="4216" name="Column4207" dataDxfId="4219"/>
    <tableColumn id="4217" name="Column4208" dataDxfId="4220"/>
    <tableColumn id="4218" name="Column4209" dataDxfId="4221"/>
    <tableColumn id="4219" name="Column4210" dataDxfId="4222"/>
    <tableColumn id="4220" name="Column4211" dataDxfId="4223"/>
    <tableColumn id="4221" name="Column4212" dataDxfId="4224"/>
    <tableColumn id="4222" name="Column4213" dataDxfId="4225"/>
    <tableColumn id="4223" name="Column4214" dataDxfId="4226"/>
    <tableColumn id="4224" name="Column4215" dataDxfId="4227"/>
    <tableColumn id="4225" name="Column4216" dataDxfId="4228"/>
    <tableColumn id="4226" name="Column4217" dataDxfId="4229"/>
    <tableColumn id="4227" name="Column4218" dataDxfId="4230"/>
    <tableColumn id="4228" name="Column4219" dataDxfId="4231"/>
    <tableColumn id="4229" name="Column4220" dataDxfId="4232"/>
    <tableColumn id="4230" name="Column4221" dataDxfId="4233"/>
    <tableColumn id="4231" name="Column4222" dataDxfId="4234"/>
    <tableColumn id="4232" name="Column4223" dataDxfId="4235"/>
    <tableColumn id="4233" name="Column4224" dataDxfId="4236"/>
    <tableColumn id="4234" name="Column4225" dataDxfId="4237"/>
    <tableColumn id="4235" name="Column4226" dataDxfId="4238"/>
    <tableColumn id="4236" name="Column4227" dataDxfId="4239"/>
    <tableColumn id="4237" name="Column4228" dataDxfId="4240"/>
    <tableColumn id="4238" name="Column4229" dataDxfId="4241"/>
    <tableColumn id="4239" name="Column4230" dataDxfId="4242"/>
    <tableColumn id="4240" name="Column4231" dataDxfId="4243"/>
    <tableColumn id="4241" name="Column4232" dataDxfId="4244"/>
    <tableColumn id="4242" name="Column4233" dataDxfId="4245"/>
    <tableColumn id="4243" name="Column4234" dataDxfId="4246"/>
    <tableColumn id="4244" name="Column4235" dataDxfId="4247"/>
    <tableColumn id="4245" name="Column4236" dataDxfId="4248"/>
    <tableColumn id="4246" name="Column4237" dataDxfId="4249"/>
    <tableColumn id="4247" name="Column4238" dataDxfId="4250"/>
    <tableColumn id="4248" name="Column4239" dataDxfId="4251"/>
    <tableColumn id="4249" name="Column4240" dataDxfId="4252"/>
    <tableColumn id="4250" name="Column4241" dataDxfId="4253"/>
    <tableColumn id="4251" name="Column4242" dataDxfId="4254"/>
    <tableColumn id="4252" name="Column4243" dataDxfId="4255"/>
    <tableColumn id="4253" name="Column4244" dataDxfId="4256"/>
    <tableColumn id="4254" name="Column4245" dataDxfId="4257"/>
    <tableColumn id="4255" name="Column4246" dataDxfId="4258"/>
    <tableColumn id="4256" name="Column4247" dataDxfId="4259"/>
    <tableColumn id="4257" name="Column4248" dataDxfId="4260"/>
    <tableColumn id="4258" name="Column4249" dataDxfId="4261"/>
    <tableColumn id="4259" name="Column4250" dataDxfId="4262"/>
    <tableColumn id="4260" name="Column4251" dataDxfId="4263"/>
    <tableColumn id="4261" name="Column4252" dataDxfId="4264"/>
    <tableColumn id="4262" name="Column4253" dataDxfId="4265"/>
    <tableColumn id="4263" name="Column4254" dataDxfId="4266"/>
    <tableColumn id="4264" name="Column4255" dataDxfId="4267"/>
    <tableColumn id="4265" name="Column4256" dataDxfId="4268"/>
    <tableColumn id="4266" name="Column4257" dataDxfId="4269"/>
    <tableColumn id="4267" name="Column4258" dataDxfId="4270"/>
    <tableColumn id="4268" name="Column4259" dataDxfId="4271"/>
    <tableColumn id="4269" name="Column4260" dataDxfId="4272"/>
    <tableColumn id="4270" name="Column4261" dataDxfId="4273"/>
    <tableColumn id="4271" name="Column4262" dataDxfId="4274"/>
    <tableColumn id="4272" name="Column4263" dataDxfId="4275"/>
    <tableColumn id="4273" name="Column4264" dataDxfId="4276"/>
    <tableColumn id="4274" name="Column4265" dataDxfId="4277"/>
    <tableColumn id="4275" name="Column4266" dataDxfId="4278"/>
    <tableColumn id="4276" name="Column4267" dataDxfId="4279"/>
    <tableColumn id="4277" name="Column4268" dataDxfId="4280"/>
    <tableColumn id="4278" name="Column4269" dataDxfId="4281"/>
    <tableColumn id="4279" name="Column4270" dataDxfId="4282"/>
    <tableColumn id="4280" name="Column4271" dataDxfId="4283"/>
    <tableColumn id="4281" name="Column4272" dataDxfId="4284"/>
    <tableColumn id="4282" name="Column4273" dataDxfId="4285"/>
    <tableColumn id="4283" name="Column4274" dataDxfId="4286"/>
    <tableColumn id="4284" name="Column4275" dataDxfId="4287"/>
    <tableColumn id="4285" name="Column4276" dataDxfId="4288"/>
    <tableColumn id="4286" name="Column4277" dataDxfId="4289"/>
    <tableColumn id="4287" name="Column4278" dataDxfId="4290"/>
    <tableColumn id="4288" name="Column4279" dataDxfId="4291"/>
    <tableColumn id="4289" name="Column4280" dataDxfId="4292"/>
    <tableColumn id="4290" name="Column4281" dataDxfId="4293"/>
    <tableColumn id="4291" name="Column4282" dataDxfId="4294"/>
    <tableColumn id="4292" name="Column4283" dataDxfId="4295"/>
    <tableColumn id="4293" name="Column4284" dataDxfId="4296"/>
    <tableColumn id="4294" name="Column4285" dataDxfId="4297"/>
    <tableColumn id="4295" name="Column4286" dataDxfId="4298"/>
    <tableColumn id="4296" name="Column4287" dataDxfId="4299"/>
    <tableColumn id="4297" name="Column4288" dataDxfId="4300"/>
    <tableColumn id="4298" name="Column4289" dataDxfId="4301"/>
    <tableColumn id="4299" name="Column4290" dataDxfId="4302"/>
    <tableColumn id="4300" name="Column4291" dataDxfId="4303"/>
    <tableColumn id="4301" name="Column4292" dataDxfId="4304"/>
    <tableColumn id="4302" name="Column4293" dataDxfId="4305"/>
    <tableColumn id="4303" name="Column4294" dataDxfId="4306"/>
    <tableColumn id="4304" name="Column4295" dataDxfId="4307"/>
    <tableColumn id="4305" name="Column4296" dataDxfId="4308"/>
    <tableColumn id="4306" name="Column4297" dataDxfId="4309"/>
    <tableColumn id="4307" name="Column4298" dataDxfId="4310"/>
    <tableColumn id="4308" name="Column4299" dataDxfId="4311"/>
    <tableColumn id="4309" name="Column4300" dataDxfId="4312"/>
    <tableColumn id="4310" name="Column4301" dataDxfId="4313"/>
    <tableColumn id="4311" name="Column4302" dataDxfId="4314"/>
    <tableColumn id="4312" name="Column4303" dataDxfId="4315"/>
    <tableColumn id="4313" name="Column4304" dataDxfId="4316"/>
    <tableColumn id="4314" name="Column4305" dataDxfId="4317"/>
    <tableColumn id="4315" name="Column4306" dataDxfId="4318"/>
    <tableColumn id="4316" name="Column4307" dataDxfId="4319"/>
    <tableColumn id="4317" name="Column4308" dataDxfId="4320"/>
    <tableColumn id="4318" name="Column4309" dataDxfId="4321"/>
    <tableColumn id="4319" name="Column4310" dataDxfId="4322"/>
    <tableColumn id="4320" name="Column4311" dataDxfId="4323"/>
    <tableColumn id="4321" name="Column4312" dataDxfId="4324"/>
    <tableColumn id="4322" name="Column4313" dataDxfId="4325"/>
    <tableColumn id="4323" name="Column4314" dataDxfId="4326"/>
    <tableColumn id="4324" name="Column4315" dataDxfId="4327"/>
    <tableColumn id="4325" name="Column4316" dataDxfId="4328"/>
    <tableColumn id="4326" name="Column4317" dataDxfId="4329"/>
    <tableColumn id="4327" name="Column4318" dataDxfId="4330"/>
    <tableColumn id="4328" name="Column4319" dataDxfId="4331"/>
    <tableColumn id="4329" name="Column4320" dataDxfId="4332"/>
    <tableColumn id="4330" name="Column4321" dataDxfId="4333"/>
    <tableColumn id="4331" name="Column4322" dataDxfId="4334"/>
    <tableColumn id="4332" name="Column4323" dataDxfId="4335"/>
    <tableColumn id="4333" name="Column4324" dataDxfId="4336"/>
    <tableColumn id="4334" name="Column4325" dataDxfId="4337"/>
    <tableColumn id="4335" name="Column4326" dataDxfId="4338"/>
    <tableColumn id="4336" name="Column4327" dataDxfId="4339"/>
    <tableColumn id="4337" name="Column4328" dataDxfId="4340"/>
    <tableColumn id="4338" name="Column4329" dataDxfId="4341"/>
    <tableColumn id="4339" name="Column4330" dataDxfId="4342"/>
    <tableColumn id="4340" name="Column4331" dataDxfId="4343"/>
    <tableColumn id="4341" name="Column4332" dataDxfId="4344"/>
    <tableColumn id="4342" name="Column4333" dataDxfId="4345"/>
    <tableColumn id="4343" name="Column4334" dataDxfId="4346"/>
    <tableColumn id="4344" name="Column4335" dataDxfId="4347"/>
    <tableColumn id="4345" name="Column4336" dataDxfId="4348"/>
    <tableColumn id="4346" name="Column4337" dataDxfId="4349"/>
    <tableColumn id="4347" name="Column4338" dataDxfId="4350"/>
    <tableColumn id="4348" name="Column4339" dataDxfId="4351"/>
    <tableColumn id="4349" name="Column4340" dataDxfId="4352"/>
    <tableColumn id="4350" name="Column4341" dataDxfId="4353"/>
    <tableColumn id="4351" name="Column4342" dataDxfId="4354"/>
    <tableColumn id="4352" name="Column4343" dataDxfId="4355"/>
    <tableColumn id="4353" name="Column4344" dataDxfId="4356"/>
    <tableColumn id="4354" name="Column4345" dataDxfId="4357"/>
    <tableColumn id="4355" name="Column4346" dataDxfId="4358"/>
    <tableColumn id="4356" name="Column4347" dataDxfId="4359"/>
    <tableColumn id="4357" name="Column4348" dataDxfId="4360"/>
    <tableColumn id="4358" name="Column4349" dataDxfId="4361"/>
    <tableColumn id="4359" name="Column4350" dataDxfId="4362"/>
    <tableColumn id="4360" name="Column4351" dataDxfId="4363"/>
    <tableColumn id="4361" name="Column4352" dataDxfId="4364"/>
    <tableColumn id="4362" name="Column4353" dataDxfId="4365"/>
    <tableColumn id="4363" name="Column4354" dataDxfId="4366"/>
    <tableColumn id="4364" name="Column4355" dataDxfId="4367"/>
    <tableColumn id="4365" name="Column4356" dataDxfId="4368"/>
    <tableColumn id="4366" name="Column4357" dataDxfId="4369"/>
    <tableColumn id="4367" name="Column4358" dataDxfId="4370"/>
    <tableColumn id="4368" name="Column4359" dataDxfId="4371"/>
    <tableColumn id="4369" name="Column4360" dataDxfId="4372"/>
    <tableColumn id="4370" name="Column4361" dataDxfId="4373"/>
    <tableColumn id="4371" name="Column4362" dataDxfId="4374"/>
    <tableColumn id="4372" name="Column4363" dataDxfId="4375"/>
    <tableColumn id="4373" name="Column4364" dataDxfId="4376"/>
    <tableColumn id="4374" name="Column4365" dataDxfId="4377"/>
    <tableColumn id="4375" name="Column4366" dataDxfId="4378"/>
    <tableColumn id="4376" name="Column4367" dataDxfId="4379"/>
    <tableColumn id="4377" name="Column4368" dataDxfId="4380"/>
    <tableColumn id="4378" name="Column4369" dataDxfId="4381"/>
    <tableColumn id="4379" name="Column4370" dataDxfId="4382"/>
    <tableColumn id="4380" name="Column4371" dataDxfId="4383"/>
    <tableColumn id="4381" name="Column4372" dataDxfId="4384"/>
    <tableColumn id="4382" name="Column4373" dataDxfId="4385"/>
    <tableColumn id="4383" name="Column4374" dataDxfId="4386"/>
    <tableColumn id="4384" name="Column4375" dataDxfId="4387"/>
    <tableColumn id="4385" name="Column4376" dataDxfId="4388"/>
    <tableColumn id="4386" name="Column4377" dataDxfId="4389"/>
    <tableColumn id="4387" name="Column4378" dataDxfId="4390"/>
    <tableColumn id="4388" name="Column4379" dataDxfId="4391"/>
    <tableColumn id="4389" name="Column4380" dataDxfId="4392"/>
    <tableColumn id="4390" name="Column4381" dataDxfId="4393"/>
    <tableColumn id="4391" name="Column4382" dataDxfId="4394"/>
    <tableColumn id="4392" name="Column4383" dataDxfId="4395"/>
    <tableColumn id="4393" name="Column4384" dataDxfId="4396"/>
    <tableColumn id="4394" name="Column4385" dataDxfId="4397"/>
    <tableColumn id="4395" name="Column4386" dataDxfId="4398"/>
    <tableColumn id="4396" name="Column4387" dataDxfId="4399"/>
    <tableColumn id="4397" name="Column4388" dataDxfId="4400"/>
    <tableColumn id="4398" name="Column4389" dataDxfId="4401"/>
    <tableColumn id="4399" name="Column4390" dataDxfId="4402"/>
    <tableColumn id="4400" name="Column4391" dataDxfId="4403"/>
    <tableColumn id="4401" name="Column4392" dataDxfId="4404"/>
    <tableColumn id="4402" name="Column4393" dataDxfId="4405"/>
    <tableColumn id="4403" name="Column4394" dataDxfId="4406"/>
    <tableColumn id="4404" name="Column4395" dataDxfId="4407"/>
    <tableColumn id="4405" name="Column4396" dataDxfId="4408"/>
    <tableColumn id="4406" name="Column4397" dataDxfId="4409"/>
    <tableColumn id="4407" name="Column4398" dataDxfId="4410"/>
    <tableColumn id="4408" name="Column4399" dataDxfId="4411"/>
    <tableColumn id="4409" name="Column4400" dataDxfId="4412"/>
    <tableColumn id="4410" name="Column4401" dataDxfId="4413"/>
    <tableColumn id="4411" name="Column4402" dataDxfId="4414"/>
    <tableColumn id="4412" name="Column4403" dataDxfId="4415"/>
    <tableColumn id="4413" name="Column4404" dataDxfId="4416"/>
    <tableColumn id="4414" name="Column4405" dataDxfId="4417"/>
    <tableColumn id="4415" name="Column4406" dataDxfId="4418"/>
    <tableColumn id="4416" name="Column4407" dataDxfId="4419"/>
    <tableColumn id="4417" name="Column4408" dataDxfId="4420"/>
    <tableColumn id="4418" name="Column4409" dataDxfId="4421"/>
    <tableColumn id="4419" name="Column4410" dataDxfId="4422"/>
    <tableColumn id="4420" name="Column4411" dataDxfId="4423"/>
    <tableColumn id="4421" name="Column4412" dataDxfId="4424"/>
    <tableColumn id="4422" name="Column4413" dataDxfId="4425"/>
    <tableColumn id="4423" name="Column4414" dataDxfId="4426"/>
    <tableColumn id="4424" name="Column4415" dataDxfId="4427"/>
    <tableColumn id="4425" name="Column4416" dataDxfId="4428"/>
    <tableColumn id="4426" name="Column4417" dataDxfId="4429"/>
    <tableColumn id="4427" name="Column4418" dataDxfId="4430"/>
    <tableColumn id="4428" name="Column4419" dataDxfId="4431"/>
    <tableColumn id="4429" name="Column4420" dataDxfId="4432"/>
    <tableColumn id="4430" name="Column4421" dataDxfId="4433"/>
    <tableColumn id="4431" name="Column4422" dataDxfId="4434"/>
    <tableColumn id="4432" name="Column4423" dataDxfId="4435"/>
    <tableColumn id="4433" name="Column4424" dataDxfId="4436"/>
    <tableColumn id="4434" name="Column4425" dataDxfId="4437"/>
    <tableColumn id="4435" name="Column4426" dataDxfId="4438"/>
    <tableColumn id="4436" name="Column4427" dataDxfId="4439"/>
    <tableColumn id="4437" name="Column4428" dataDxfId="4440"/>
    <tableColumn id="4438" name="Column4429" dataDxfId="4441"/>
    <tableColumn id="4439" name="Column4430" dataDxfId="4442"/>
    <tableColumn id="4440" name="Column4431" dataDxfId="4443"/>
    <tableColumn id="4441" name="Column4432" dataDxfId="4444"/>
    <tableColumn id="4442" name="Column4433" dataDxfId="4445"/>
    <tableColumn id="4443" name="Column4434" dataDxfId="4446"/>
    <tableColumn id="4444" name="Column4435" dataDxfId="4447"/>
    <tableColumn id="4445" name="Column4436" dataDxfId="4448"/>
    <tableColumn id="4446" name="Column4437" dataDxfId="4449"/>
    <tableColumn id="4447" name="Column4438" dataDxfId="4450"/>
    <tableColumn id="4448" name="Column4439" dataDxfId="4451"/>
    <tableColumn id="4449" name="Column4440" dataDxfId="4452"/>
    <tableColumn id="4450" name="Column4441" dataDxfId="4453"/>
    <tableColumn id="4451" name="Column4442" dataDxfId="4454"/>
    <tableColumn id="4452" name="Column4443" dataDxfId="4455"/>
    <tableColumn id="4453" name="Column4444" dataDxfId="4456"/>
    <tableColumn id="4454" name="Column4445" dataDxfId="4457"/>
    <tableColumn id="4455" name="Column4446" dataDxfId="4458"/>
    <tableColumn id="4456" name="Column4447" dataDxfId="4459"/>
    <tableColumn id="4457" name="Column4448" dataDxfId="4460"/>
    <tableColumn id="4458" name="Column4449" dataDxfId="4461"/>
    <tableColumn id="4459" name="Column4450" dataDxfId="4462"/>
    <tableColumn id="4460" name="Column4451" dataDxfId="4463"/>
    <tableColumn id="4461" name="Column4452" dataDxfId="4464"/>
    <tableColumn id="4462" name="Column4453" dataDxfId="4465"/>
    <tableColumn id="4463" name="Column4454" dataDxfId="4466"/>
    <tableColumn id="4464" name="Column4455" dataDxfId="4467"/>
    <tableColumn id="4465" name="Column4456" dataDxfId="4468"/>
    <tableColumn id="4466" name="Column4457" dataDxfId="4469"/>
    <tableColumn id="4467" name="Column4458" dataDxfId="4470"/>
    <tableColumn id="4468" name="Column4459" dataDxfId="4471"/>
    <tableColumn id="4469" name="Column4460" dataDxfId="4472"/>
    <tableColumn id="4470" name="Column4461" dataDxfId="4473"/>
    <tableColumn id="4471" name="Column4462" dataDxfId="4474"/>
    <tableColumn id="4472" name="Column4463" dataDxfId="4475"/>
    <tableColumn id="4473" name="Column4464" dataDxfId="4476"/>
    <tableColumn id="4474" name="Column4465" dataDxfId="4477"/>
    <tableColumn id="4475" name="Column4466" dataDxfId="4478"/>
    <tableColumn id="4476" name="Column4467" dataDxfId="4479"/>
    <tableColumn id="4477" name="Column4468" dataDxfId="4480"/>
    <tableColumn id="4478" name="Column4469" dataDxfId="4481"/>
    <tableColumn id="4479" name="Column4470" dataDxfId="4482"/>
    <tableColumn id="4480" name="Column4471" dataDxfId="4483"/>
    <tableColumn id="4481" name="Column4472" dataDxfId="4484"/>
    <tableColumn id="4482" name="Column4473" dataDxfId="4485"/>
    <tableColumn id="4483" name="Column4474" dataDxfId="4486"/>
    <tableColumn id="4484" name="Column4475" dataDxfId="4487"/>
    <tableColumn id="4485" name="Column4476" dataDxfId="4488"/>
    <tableColumn id="4486" name="Column4477" dataDxfId="4489"/>
    <tableColumn id="4487" name="Column4478" dataDxfId="4490"/>
    <tableColumn id="4488" name="Column4479" dataDxfId="4491"/>
    <tableColumn id="4489" name="Column4480" dataDxfId="4492"/>
    <tableColumn id="4490" name="Column4481" dataDxfId="4493"/>
    <tableColumn id="4491" name="Column4482" dataDxfId="4494"/>
    <tableColumn id="4492" name="Column4483" dataDxfId="4495"/>
    <tableColumn id="4493" name="Column4484" dataDxfId="4496"/>
    <tableColumn id="4494" name="Column4485" dataDxfId="4497"/>
    <tableColumn id="4495" name="Column4486" dataDxfId="4498"/>
    <tableColumn id="4496" name="Column4487" dataDxfId="4499"/>
    <tableColumn id="4497" name="Column4488" dataDxfId="4500"/>
    <tableColumn id="4498" name="Column4489" dataDxfId="4501"/>
    <tableColumn id="4499" name="Column4490" dataDxfId="4502"/>
    <tableColumn id="4500" name="Column4491" dataDxfId="4503"/>
    <tableColumn id="4501" name="Column4492" dataDxfId="4504"/>
    <tableColumn id="4502" name="Column4493" dataDxfId="4505"/>
    <tableColumn id="4503" name="Column4494" dataDxfId="4506"/>
    <tableColumn id="4504" name="Column4495" dataDxfId="4507"/>
    <tableColumn id="4505" name="Column4496" dataDxfId="4508"/>
    <tableColumn id="4506" name="Column4497" dataDxfId="4509"/>
    <tableColumn id="4507" name="Column4498" dataDxfId="4510"/>
    <tableColumn id="4508" name="Column4499" dataDxfId="4511"/>
    <tableColumn id="4509" name="Column4500" dataDxfId="4512"/>
    <tableColumn id="4510" name="Column4501" dataDxfId="4513"/>
    <tableColumn id="4511" name="Column4502" dataDxfId="4514"/>
    <tableColumn id="4512" name="Column4503" dataDxfId="4515"/>
    <tableColumn id="4513" name="Column4504" dataDxfId="4516"/>
    <tableColumn id="4514" name="Column4505" dataDxfId="4517"/>
    <tableColumn id="4515" name="Column4506" dataDxfId="4518"/>
    <tableColumn id="4516" name="Column4507" dataDxfId="4519"/>
    <tableColumn id="4517" name="Column4508" dataDxfId="4520"/>
    <tableColumn id="4518" name="Column4509" dataDxfId="4521"/>
    <tableColumn id="4519" name="Column4510" dataDxfId="4522"/>
    <tableColumn id="4520" name="Column4511" dataDxfId="4523"/>
    <tableColumn id="4521" name="Column4512" dataDxfId="4524"/>
    <tableColumn id="4522" name="Column4513" dataDxfId="4525"/>
    <tableColumn id="4523" name="Column4514" dataDxfId="4526"/>
    <tableColumn id="4524" name="Column4515" dataDxfId="4527"/>
    <tableColumn id="4525" name="Column4516" dataDxfId="4528"/>
    <tableColumn id="4526" name="Column4517" dataDxfId="4529"/>
    <tableColumn id="4527" name="Column4518" dataDxfId="4530"/>
    <tableColumn id="4528" name="Column4519" dataDxfId="4531"/>
    <tableColumn id="4529" name="Column4520" dataDxfId="4532"/>
    <tableColumn id="4530" name="Column4521" dataDxfId="4533"/>
    <tableColumn id="4531" name="Column4522" dataDxfId="4534"/>
    <tableColumn id="4532" name="Column4523" dataDxfId="4535"/>
    <tableColumn id="4533" name="Column4524" dataDxfId="4536"/>
    <tableColumn id="4534" name="Column4525" dataDxfId="4537"/>
    <tableColumn id="4535" name="Column4526" dataDxfId="4538"/>
    <tableColumn id="4536" name="Column4527" dataDxfId="4539"/>
    <tableColumn id="4537" name="Column4528" dataDxfId="4540"/>
    <tableColumn id="4538" name="Column4529" dataDxfId="4541"/>
    <tableColumn id="4539" name="Column4530" dataDxfId="4542"/>
    <tableColumn id="4540" name="Column4531" dataDxfId="4543"/>
    <tableColumn id="4541" name="Column4532" dataDxfId="4544"/>
    <tableColumn id="4542" name="Column4533" dataDxfId="4545"/>
    <tableColumn id="4543" name="Column4534" dataDxfId="4546"/>
    <tableColumn id="4544" name="Column4535" dataDxfId="4547"/>
    <tableColumn id="4545" name="Column4536" dataDxfId="4548"/>
    <tableColumn id="4546" name="Column4537" dataDxfId="4549"/>
    <tableColumn id="4547" name="Column4538" dataDxfId="4550"/>
    <tableColumn id="4548" name="Column4539" dataDxfId="4551"/>
    <tableColumn id="4549" name="Column4540" dataDxfId="4552"/>
    <tableColumn id="4550" name="Column4541" dataDxfId="4553"/>
    <tableColumn id="4551" name="Column4542" dataDxfId="4554"/>
    <tableColumn id="4552" name="Column4543" dataDxfId="4555"/>
    <tableColumn id="4553" name="Column4544" dataDxfId="4556"/>
    <tableColumn id="4554" name="Column4545" dataDxfId="4557"/>
    <tableColumn id="4555" name="Column4546" dataDxfId="4558"/>
    <tableColumn id="4556" name="Column4547" dataDxfId="4559"/>
    <tableColumn id="4557" name="Column4548" dataDxfId="4560"/>
    <tableColumn id="4558" name="Column4549" dataDxfId="4561"/>
    <tableColumn id="4559" name="Column4550" dataDxfId="4562"/>
    <tableColumn id="4560" name="Column4551" dataDxfId="4563"/>
    <tableColumn id="4561" name="Column4552" dataDxfId="4564"/>
    <tableColumn id="4562" name="Column4553" dataDxfId="4565"/>
    <tableColumn id="4563" name="Column4554" dataDxfId="4566"/>
    <tableColumn id="4564" name="Column4555" dataDxfId="4567"/>
    <tableColumn id="4565" name="Column4556" dataDxfId="4568"/>
    <tableColumn id="4566" name="Column4557" dataDxfId="4569"/>
    <tableColumn id="4567" name="Column4558" dataDxfId="4570"/>
    <tableColumn id="4568" name="Column4559" dataDxfId="4571"/>
    <tableColumn id="4569" name="Column4560" dataDxfId="4572"/>
    <tableColumn id="4570" name="Column4561" dataDxfId="4573"/>
    <tableColumn id="4571" name="Column4562" dataDxfId="4574"/>
    <tableColumn id="4572" name="Column4563" dataDxfId="4575"/>
    <tableColumn id="4573" name="Column4564" dataDxfId="4576"/>
    <tableColumn id="4574" name="Column4565" dataDxfId="4577"/>
    <tableColumn id="4575" name="Column4566" dataDxfId="4578"/>
    <tableColumn id="4576" name="Column4567" dataDxfId="4579"/>
    <tableColumn id="4577" name="Column4568" dataDxfId="4580"/>
    <tableColumn id="4578" name="Column4569" dataDxfId="4581"/>
    <tableColumn id="4579" name="Column4570" dataDxfId="4582"/>
    <tableColumn id="4580" name="Column4571" dataDxfId="4583"/>
    <tableColumn id="4581" name="Column4572" dataDxfId="4584"/>
    <tableColumn id="4582" name="Column4573" dataDxfId="4585"/>
    <tableColumn id="4583" name="Column4574" dataDxfId="4586"/>
    <tableColumn id="4584" name="Column4575" dataDxfId="4587"/>
    <tableColumn id="4585" name="Column4576" dataDxfId="4588"/>
    <tableColumn id="4586" name="Column4577" dataDxfId="4589"/>
    <tableColumn id="4587" name="Column4578" dataDxfId="4590"/>
    <tableColumn id="4588" name="Column4579" dataDxfId="4591"/>
    <tableColumn id="4589" name="Column4580" dataDxfId="4592"/>
    <tableColumn id="4590" name="Column4581" dataDxfId="4593"/>
    <tableColumn id="4591" name="Column4582" dataDxfId="4594"/>
    <tableColumn id="4592" name="Column4583" dataDxfId="4595"/>
    <tableColumn id="4593" name="Column4584" dataDxfId="4596"/>
    <tableColumn id="4594" name="Column4585" dataDxfId="4597"/>
    <tableColumn id="4595" name="Column4586" dataDxfId="4598"/>
    <tableColumn id="4596" name="Column4587" dataDxfId="4599"/>
    <tableColumn id="4597" name="Column4588" dataDxfId="4600"/>
    <tableColumn id="4598" name="Column4589" dataDxfId="4601"/>
    <tableColumn id="4599" name="Column4590" dataDxfId="4602"/>
    <tableColumn id="4600" name="Column4591" dataDxfId="4603"/>
    <tableColumn id="4601" name="Column4592" dataDxfId="4604"/>
    <tableColumn id="4602" name="Column4593" dataDxfId="4605"/>
    <tableColumn id="4603" name="Column4594" dataDxfId="4606"/>
    <tableColumn id="4604" name="Column4595" dataDxfId="4607"/>
    <tableColumn id="4605" name="Column4596" dataDxfId="4608"/>
    <tableColumn id="4606" name="Column4597" dataDxfId="4609"/>
    <tableColumn id="4607" name="Column4598" dataDxfId="4610"/>
    <tableColumn id="4608" name="Column4599" dataDxfId="4611"/>
    <tableColumn id="4609" name="Column4600" dataDxfId="4612"/>
    <tableColumn id="4610" name="Column4601" dataDxfId="4613"/>
    <tableColumn id="4611" name="Column4602" dataDxfId="4614"/>
    <tableColumn id="4612" name="Column4603" dataDxfId="4615"/>
    <tableColumn id="4613" name="Column4604" dataDxfId="4616"/>
    <tableColumn id="4614" name="Column4605" dataDxfId="4617"/>
    <tableColumn id="4615" name="Column4606" dataDxfId="4618"/>
    <tableColumn id="4616" name="Column4607" dataDxfId="4619"/>
    <tableColumn id="4617" name="Column4608" dataDxfId="4620"/>
    <tableColumn id="4618" name="Column4609" dataDxfId="4621"/>
    <tableColumn id="4619" name="Column4610" dataDxfId="4622"/>
    <tableColumn id="4620" name="Column4611" dataDxfId="4623"/>
    <tableColumn id="4621" name="Column4612" dataDxfId="4624"/>
    <tableColumn id="4622" name="Column4613" dataDxfId="4625"/>
    <tableColumn id="4623" name="Column4614" dataDxfId="4626"/>
    <tableColumn id="4624" name="Column4615" dataDxfId="4627"/>
    <tableColumn id="4625" name="Column4616" dataDxfId="4628"/>
    <tableColumn id="4626" name="Column4617" dataDxfId="4629"/>
    <tableColumn id="4627" name="Column4618" dataDxfId="4630"/>
    <tableColumn id="4628" name="Column4619" dataDxfId="4631"/>
    <tableColumn id="4629" name="Column4620" dataDxfId="4632"/>
    <tableColumn id="4630" name="Column4621" dataDxfId="4633"/>
    <tableColumn id="4631" name="Column4622" dataDxfId="4634"/>
    <tableColumn id="4632" name="Column4623" dataDxfId="4635"/>
    <tableColumn id="4633" name="Column4624" dataDxfId="4636"/>
    <tableColumn id="4634" name="Column4625" dataDxfId="4637"/>
    <tableColumn id="4635" name="Column4626" dataDxfId="4638"/>
    <tableColumn id="4636" name="Column4627" dataDxfId="4639"/>
    <tableColumn id="4637" name="Column4628" dataDxfId="4640"/>
    <tableColumn id="4638" name="Column4629" dataDxfId="4641"/>
    <tableColumn id="4639" name="Column4630" dataDxfId="4642"/>
    <tableColumn id="4640" name="Column4631" dataDxfId="4643"/>
    <tableColumn id="4641" name="Column4632" dataDxfId="4644"/>
    <tableColumn id="4642" name="Column4633" dataDxfId="4645"/>
    <tableColumn id="4643" name="Column4634" dataDxfId="4646"/>
    <tableColumn id="4644" name="Column4635" dataDxfId="4647"/>
    <tableColumn id="4645" name="Column4636" dataDxfId="4648"/>
    <tableColumn id="4646" name="Column4637" dataDxfId="4649"/>
    <tableColumn id="4647" name="Column4638" dataDxfId="4650"/>
    <tableColumn id="4648" name="Column4639" dataDxfId="4651"/>
    <tableColumn id="4649" name="Column4640" dataDxfId="4652"/>
    <tableColumn id="4650" name="Column4641" dataDxfId="4653"/>
    <tableColumn id="4651" name="Column4642" dataDxfId="4654"/>
    <tableColumn id="4652" name="Column4643" dataDxfId="4655"/>
    <tableColumn id="4653" name="Column4644" dataDxfId="4656"/>
    <tableColumn id="4654" name="Column4645" dataDxfId="4657"/>
    <tableColumn id="4655" name="Column4646" dataDxfId="4658"/>
    <tableColumn id="4656" name="Column4647" dataDxfId="4659"/>
    <tableColumn id="4657" name="Column4648" dataDxfId="4660"/>
    <tableColumn id="4658" name="Column4649" dataDxfId="4661"/>
    <tableColumn id="4659" name="Column4650" dataDxfId="4662"/>
    <tableColumn id="4660" name="Column4651" dataDxfId="4663"/>
    <tableColumn id="4661" name="Column4652" dataDxfId="4664"/>
    <tableColumn id="4662" name="Column4653" dataDxfId="4665"/>
    <tableColumn id="4663" name="Column4654" dataDxfId="4666"/>
    <tableColumn id="4664" name="Column4655" dataDxfId="4667"/>
    <tableColumn id="4665" name="Column4656" dataDxfId="4668"/>
    <tableColumn id="4666" name="Column4657" dataDxfId="4669"/>
    <tableColumn id="4667" name="Column4658" dataDxfId="4670"/>
    <tableColumn id="4668" name="Column4659" dataDxfId="4671"/>
    <tableColumn id="4669" name="Column4660" dataDxfId="4672"/>
    <tableColumn id="4670" name="Column4661" dataDxfId="4673"/>
    <tableColumn id="4671" name="Column4662" dataDxfId="4674"/>
    <tableColumn id="4672" name="Column4663" dataDxfId="4675"/>
    <tableColumn id="4673" name="Column4664" dataDxfId="4676"/>
    <tableColumn id="4674" name="Column4665" dataDxfId="4677"/>
    <tableColumn id="4675" name="Column4666" dataDxfId="4678"/>
    <tableColumn id="4676" name="Column4667" dataDxfId="4679"/>
    <tableColumn id="4677" name="Column4668" dataDxfId="4680"/>
    <tableColumn id="4678" name="Column4669" dataDxfId="4681"/>
    <tableColumn id="4679" name="Column4670" dataDxfId="4682"/>
    <tableColumn id="4680" name="Column4671" dataDxfId="4683"/>
    <tableColumn id="4681" name="Column4672" dataDxfId="4684"/>
    <tableColumn id="4682" name="Column4673" dataDxfId="4685"/>
    <tableColumn id="4683" name="Column4674" dataDxfId="4686"/>
    <tableColumn id="4684" name="Column4675" dataDxfId="4687"/>
    <tableColumn id="4685" name="Column4676" dataDxfId="4688"/>
    <tableColumn id="4686" name="Column4677" dataDxfId="4689"/>
    <tableColumn id="4687" name="Column4678" dataDxfId="4690"/>
    <tableColumn id="4688" name="Column4679" dataDxfId="4691"/>
    <tableColumn id="4689" name="Column4680" dataDxfId="4692"/>
    <tableColumn id="4690" name="Column4681" dataDxfId="4693"/>
    <tableColumn id="4691" name="Column4682" dataDxfId="4694"/>
    <tableColumn id="4692" name="Column4683" dataDxfId="4695"/>
    <tableColumn id="4693" name="Column4684" dataDxfId="4696"/>
    <tableColumn id="4694" name="Column4685" dataDxfId="4697"/>
    <tableColumn id="4695" name="Column4686" dataDxfId="4698"/>
    <tableColumn id="4696" name="Column4687" dataDxfId="4699"/>
    <tableColumn id="4697" name="Column4688" dataDxfId="4700"/>
    <tableColumn id="4698" name="Column4689" dataDxfId="4701"/>
    <tableColumn id="4699" name="Column4690" dataDxfId="4702"/>
    <tableColumn id="4700" name="Column4691" dataDxfId="4703"/>
    <tableColumn id="4701" name="Column4692" dataDxfId="4704"/>
    <tableColumn id="4702" name="Column4693" dataDxfId="4705"/>
    <tableColumn id="4703" name="Column4694" dataDxfId="4706"/>
    <tableColumn id="4704" name="Column4695" dataDxfId="4707"/>
    <tableColumn id="4705" name="Column4696" dataDxfId="4708"/>
    <tableColumn id="4706" name="Column4697" dataDxfId="4709"/>
    <tableColumn id="4707" name="Column4698" dataDxfId="4710"/>
    <tableColumn id="4708" name="Column4699" dataDxfId="4711"/>
    <tableColumn id="4709" name="Column4700" dataDxfId="4712"/>
    <tableColumn id="4710" name="Column4701" dataDxfId="4713"/>
    <tableColumn id="4711" name="Column4702" dataDxfId="4714"/>
    <tableColumn id="4712" name="Column4703" dataDxfId="4715"/>
    <tableColumn id="4713" name="Column4704" dataDxfId="4716"/>
    <tableColumn id="4714" name="Column4705" dataDxfId="4717"/>
    <tableColumn id="4715" name="Column4706" dataDxfId="4718"/>
    <tableColumn id="4716" name="Column4707" dataDxfId="4719"/>
    <tableColumn id="4717" name="Column4708" dataDxfId="4720"/>
    <tableColumn id="4718" name="Column4709" dataDxfId="4721"/>
    <tableColumn id="4719" name="Column4710" dataDxfId="4722"/>
    <tableColumn id="4720" name="Column4711" dataDxfId="4723"/>
    <tableColumn id="4721" name="Column4712" dataDxfId="4724"/>
    <tableColumn id="4722" name="Column4713" dataDxfId="4725"/>
    <tableColumn id="4723" name="Column4714" dataDxfId="4726"/>
    <tableColumn id="4724" name="Column4715" dataDxfId="4727"/>
    <tableColumn id="4725" name="Column4716" dataDxfId="4728"/>
    <tableColumn id="4726" name="Column4717" dataDxfId="4729"/>
    <tableColumn id="4727" name="Column4718" dataDxfId="4730"/>
    <tableColumn id="4728" name="Column4719" dataDxfId="4731"/>
    <tableColumn id="4729" name="Column4720" dataDxfId="4732"/>
    <tableColumn id="4730" name="Column4721" dataDxfId="4733"/>
    <tableColumn id="4731" name="Column4722" dataDxfId="4734"/>
    <tableColumn id="4732" name="Column4723" dataDxfId="4735"/>
    <tableColumn id="4733" name="Column4724" dataDxfId="4736"/>
    <tableColumn id="4734" name="Column4725" dataDxfId="4737"/>
    <tableColumn id="4735" name="Column4726" dataDxfId="4738"/>
    <tableColumn id="4736" name="Column4727" dataDxfId="4739"/>
    <tableColumn id="4737" name="Column4728" dataDxfId="4740"/>
    <tableColumn id="4738" name="Column4729" dataDxfId="4741"/>
    <tableColumn id="4739" name="Column4730" dataDxfId="4742"/>
    <tableColumn id="4740" name="Column4731" dataDxfId="4743"/>
    <tableColumn id="4741" name="Column4732" dataDxfId="4744"/>
    <tableColumn id="4742" name="Column4733" dataDxfId="4745"/>
    <tableColumn id="4743" name="Column4734" dataDxfId="4746"/>
    <tableColumn id="4744" name="Column4735" dataDxfId="4747"/>
    <tableColumn id="4745" name="Column4736" dataDxfId="4748"/>
    <tableColumn id="4746" name="Column4737" dataDxfId="4749"/>
    <tableColumn id="4747" name="Column4738" dataDxfId="4750"/>
    <tableColumn id="4748" name="Column4739" dataDxfId="4751"/>
    <tableColumn id="4749" name="Column4740" dataDxfId="4752"/>
    <tableColumn id="4750" name="Column4741" dataDxfId="4753"/>
    <tableColumn id="4751" name="Column4742" dataDxfId="4754"/>
    <tableColumn id="4752" name="Column4743" dataDxfId="4755"/>
    <tableColumn id="4753" name="Column4744" dataDxfId="4756"/>
    <tableColumn id="4754" name="Column4745" dataDxfId="4757"/>
    <tableColumn id="4755" name="Column4746" dataDxfId="4758"/>
    <tableColumn id="4756" name="Column4747" dataDxfId="4759"/>
    <tableColumn id="4757" name="Column4748" dataDxfId="4760"/>
    <tableColumn id="4758" name="Column4749" dataDxfId="4761"/>
    <tableColumn id="4759" name="Column4750" dataDxfId="4762"/>
    <tableColumn id="4760" name="Column4751" dataDxfId="4763"/>
    <tableColumn id="4761" name="Column4752" dataDxfId="4764"/>
    <tableColumn id="4762" name="Column4753" dataDxfId="4765"/>
    <tableColumn id="4763" name="Column4754" dataDxfId="4766"/>
    <tableColumn id="4764" name="Column4755" dataDxfId="4767"/>
    <tableColumn id="4765" name="Column4756" dataDxfId="4768"/>
    <tableColumn id="4766" name="Column4757" dataDxfId="4769"/>
    <tableColumn id="4767" name="Column4758" dataDxfId="4770"/>
    <tableColumn id="4768" name="Column4759" dataDxfId="4771"/>
    <tableColumn id="4769" name="Column4760" dataDxfId="4772"/>
    <tableColumn id="4770" name="Column4761" dataDxfId="4773"/>
    <tableColumn id="4771" name="Column4762" dataDxfId="4774"/>
    <tableColumn id="4772" name="Column4763" dataDxfId="4775"/>
    <tableColumn id="4773" name="Column4764" dataDxfId="4776"/>
    <tableColumn id="4774" name="Column4765" dataDxfId="4777"/>
    <tableColumn id="4775" name="Column4766" dataDxfId="4778"/>
    <tableColumn id="4776" name="Column4767" dataDxfId="4779"/>
    <tableColumn id="4777" name="Column4768" dataDxfId="4780"/>
    <tableColumn id="4778" name="Column4769" dataDxfId="4781"/>
    <tableColumn id="4779" name="Column4770" dataDxfId="4782"/>
    <tableColumn id="4780" name="Column4771" dataDxfId="4783"/>
    <tableColumn id="4781" name="Column4772" dataDxfId="4784"/>
    <tableColumn id="4782" name="Column4773" dataDxfId="4785"/>
    <tableColumn id="4783" name="Column4774" dataDxfId="4786"/>
    <tableColumn id="4784" name="Column4775" dataDxfId="4787"/>
    <tableColumn id="4785" name="Column4776" dataDxfId="4788"/>
    <tableColumn id="4786" name="Column4777" dataDxfId="4789"/>
    <tableColumn id="4787" name="Column4778" dataDxfId="4790"/>
    <tableColumn id="4788" name="Column4779" dataDxfId="4791"/>
    <tableColumn id="4789" name="Column4780" dataDxfId="4792"/>
    <tableColumn id="4790" name="Column4781" dataDxfId="4793"/>
    <tableColumn id="4791" name="Column4782" dataDxfId="4794"/>
    <tableColumn id="4792" name="Column4783" dataDxfId="4795"/>
    <tableColumn id="4793" name="Column4784" dataDxfId="4796"/>
    <tableColumn id="4794" name="Column4785" dataDxfId="4797"/>
    <tableColumn id="4795" name="Column4786" dataDxfId="4798"/>
    <tableColumn id="4796" name="Column4787" dataDxfId="4799"/>
    <tableColumn id="4797" name="Column4788" dataDxfId="4800"/>
    <tableColumn id="4798" name="Column4789" dataDxfId="4801"/>
    <tableColumn id="4799" name="Column4790" dataDxfId="4802"/>
    <tableColumn id="4800" name="Column4791" dataDxfId="4803"/>
    <tableColumn id="4801" name="Column4792" dataDxfId="4804"/>
    <tableColumn id="4802" name="Column4793" dataDxfId="4805"/>
    <tableColumn id="4803" name="Column4794" dataDxfId="4806"/>
    <tableColumn id="4804" name="Column4795" dataDxfId="4807"/>
    <tableColumn id="4805" name="Column4796" dataDxfId="4808"/>
    <tableColumn id="4806" name="Column4797" dataDxfId="4809"/>
    <tableColumn id="4807" name="Column4798" dataDxfId="4810"/>
    <tableColumn id="4808" name="Column4799" dataDxfId="4811"/>
    <tableColumn id="4809" name="Column4800" dataDxfId="4812"/>
    <tableColumn id="4810" name="Column4801" dataDxfId="4813"/>
    <tableColumn id="4811" name="Column4802" dataDxfId="4814"/>
    <tableColumn id="4812" name="Column4803" dataDxfId="4815"/>
    <tableColumn id="4813" name="Column4804" dataDxfId="4816"/>
    <tableColumn id="4814" name="Column4805" dataDxfId="4817"/>
    <tableColumn id="4815" name="Column4806" dataDxfId="4818"/>
    <tableColumn id="4816" name="Column4807" dataDxfId="4819"/>
    <tableColumn id="4817" name="Column4808" dataDxfId="4820"/>
    <tableColumn id="4818" name="Column4809" dataDxfId="4821"/>
    <tableColumn id="4819" name="Column4810" dataDxfId="4822"/>
    <tableColumn id="4820" name="Column4811" dataDxfId="4823"/>
    <tableColumn id="4821" name="Column4812" dataDxfId="4824"/>
    <tableColumn id="4822" name="Column4813" dataDxfId="4825"/>
    <tableColumn id="4823" name="Column4814" dataDxfId="4826"/>
    <tableColumn id="4824" name="Column4815" dataDxfId="4827"/>
    <tableColumn id="4825" name="Column4816" dataDxfId="4828"/>
    <tableColumn id="4826" name="Column4817" dataDxfId="4829"/>
    <tableColumn id="4827" name="Column4818" dataDxfId="4830"/>
    <tableColumn id="4828" name="Column4819" dataDxfId="4831"/>
    <tableColumn id="4829" name="Column4820" dataDxfId="4832"/>
    <tableColumn id="4830" name="Column4821" dataDxfId="4833"/>
    <tableColumn id="4831" name="Column4822" dataDxfId="4834"/>
    <tableColumn id="4832" name="Column4823" dataDxfId="4835"/>
    <tableColumn id="4833" name="Column4824" dataDxfId="4836"/>
    <tableColumn id="4834" name="Column4825" dataDxfId="4837"/>
    <tableColumn id="4835" name="Column4826" dataDxfId="4838"/>
    <tableColumn id="4836" name="Column4827" dataDxfId="4839"/>
    <tableColumn id="4837" name="Column4828" dataDxfId="4840"/>
    <tableColumn id="4838" name="Column4829" dataDxfId="4841"/>
    <tableColumn id="4839" name="Column4830" dataDxfId="4842"/>
    <tableColumn id="4840" name="Column4831" dataDxfId="4843"/>
    <tableColumn id="4841" name="Column4832" dataDxfId="4844"/>
    <tableColumn id="4842" name="Column4833" dataDxfId="4845"/>
    <tableColumn id="4843" name="Column4834" dataDxfId="4846"/>
    <tableColumn id="4844" name="Column4835" dataDxfId="4847"/>
    <tableColumn id="4845" name="Column4836" dataDxfId="4848"/>
    <tableColumn id="4846" name="Column4837" dataDxfId="4849"/>
    <tableColumn id="4847" name="Column4838" dataDxfId="4850"/>
    <tableColumn id="4848" name="Column4839" dataDxfId="4851"/>
    <tableColumn id="4849" name="Column4840" dataDxfId="4852"/>
    <tableColumn id="4850" name="Column4841" dataDxfId="4853"/>
    <tableColumn id="4851" name="Column4842" dataDxfId="4854"/>
    <tableColumn id="4852" name="Column4843" dataDxfId="4855"/>
    <tableColumn id="4853" name="Column4844" dataDxfId="4856"/>
    <tableColumn id="4854" name="Column4845" dataDxfId="4857"/>
    <tableColumn id="4855" name="Column4846" dataDxfId="4858"/>
    <tableColumn id="4856" name="Column4847" dataDxfId="4859"/>
    <tableColumn id="4857" name="Column4848" dataDxfId="4860"/>
    <tableColumn id="4858" name="Column4849" dataDxfId="4861"/>
    <tableColumn id="4859" name="Column4850" dataDxfId="4862"/>
    <tableColumn id="4860" name="Column4851" dataDxfId="4863"/>
    <tableColumn id="4861" name="Column4852" dataDxfId="4864"/>
    <tableColumn id="4862" name="Column4853" dataDxfId="4865"/>
    <tableColumn id="4863" name="Column4854" dataDxfId="4866"/>
    <tableColumn id="4864" name="Column4855" dataDxfId="4867"/>
    <tableColumn id="4865" name="Column4856" dataDxfId="4868"/>
    <tableColumn id="4866" name="Column4857" dataDxfId="4869"/>
    <tableColumn id="4867" name="Column4858" dataDxfId="4870"/>
    <tableColumn id="4868" name="Column4859" dataDxfId="4871"/>
    <tableColumn id="4869" name="Column4860" dataDxfId="4872"/>
    <tableColumn id="4870" name="Column4861" dataDxfId="4873"/>
    <tableColumn id="4871" name="Column4862" dataDxfId="4874"/>
    <tableColumn id="4872" name="Column4863" dataDxfId="4875"/>
    <tableColumn id="4873" name="Column4864" dataDxfId="4876"/>
    <tableColumn id="4874" name="Column4865" dataDxfId="4877"/>
    <tableColumn id="4875" name="Column4866" dataDxfId="4878"/>
    <tableColumn id="4876" name="Column4867" dataDxfId="4879"/>
    <tableColumn id="4877" name="Column4868" dataDxfId="4880"/>
    <tableColumn id="4878" name="Column4869" dataDxfId="4881"/>
    <tableColumn id="4879" name="Column4870" dataDxfId="4882"/>
    <tableColumn id="4880" name="Column4871" dataDxfId="4883"/>
    <tableColumn id="4881" name="Column4872" dataDxfId="4884"/>
    <tableColumn id="4882" name="Column4873" dataDxfId="4885"/>
    <tableColumn id="4883" name="Column4874" dataDxfId="4886"/>
    <tableColumn id="4884" name="Column4875" dataDxfId="4887"/>
    <tableColumn id="4885" name="Column4876" dataDxfId="4888"/>
    <tableColumn id="4886" name="Column4877" dataDxfId="4889"/>
    <tableColumn id="4887" name="Column4878" dataDxfId="4890"/>
    <tableColumn id="4888" name="Column4879" dataDxfId="4891"/>
    <tableColumn id="4889" name="Column4880" dataDxfId="4892"/>
    <tableColumn id="4890" name="Column4881" dataDxfId="4893"/>
    <tableColumn id="4891" name="Column4882" dataDxfId="4894"/>
    <tableColumn id="4892" name="Column4883" dataDxfId="4895"/>
    <tableColumn id="4893" name="Column4884" dataDxfId="4896"/>
    <tableColumn id="4894" name="Column4885" dataDxfId="4897"/>
    <tableColumn id="4895" name="Column4886" dataDxfId="4898"/>
    <tableColumn id="4896" name="Column4887" dataDxfId="4899"/>
    <tableColumn id="4897" name="Column4888" dataDxfId="4900"/>
    <tableColumn id="4898" name="Column4889" dataDxfId="4901"/>
    <tableColumn id="4899" name="Column4890" dataDxfId="4902"/>
    <tableColumn id="4900" name="Column4891" dataDxfId="4903"/>
    <tableColumn id="4901" name="Column4892" dataDxfId="4904"/>
    <tableColumn id="4902" name="Column4893" dataDxfId="4905"/>
    <tableColumn id="4903" name="Column4894" dataDxfId="4906"/>
    <tableColumn id="4904" name="Column4895" dataDxfId="4907"/>
    <tableColumn id="4905" name="Column4896" dataDxfId="4908"/>
    <tableColumn id="4906" name="Column4897" dataDxfId="4909"/>
    <tableColumn id="4907" name="Column4898" dataDxfId="4910"/>
    <tableColumn id="4908" name="Column4899" dataDxfId="4911"/>
    <tableColumn id="4909" name="Column4900" dataDxfId="4912"/>
    <tableColumn id="4910" name="Column4901" dataDxfId="4913"/>
    <tableColumn id="4911" name="Column4902" dataDxfId="4914"/>
    <tableColumn id="4912" name="Column4903" dataDxfId="4915"/>
    <tableColumn id="4913" name="Column4904" dataDxfId="4916"/>
    <tableColumn id="4914" name="Column4905" dataDxfId="4917"/>
    <tableColumn id="4915" name="Column4906" dataDxfId="4918"/>
    <tableColumn id="4916" name="Column4907" dataDxfId="4919"/>
    <tableColumn id="4917" name="Column4908" dataDxfId="4920"/>
    <tableColumn id="4918" name="Column4909" dataDxfId="4921"/>
    <tableColumn id="4919" name="Column4910" dataDxfId="4922"/>
    <tableColumn id="4920" name="Column4911" dataDxfId="4923"/>
    <tableColumn id="4921" name="Column4912" dataDxfId="4924"/>
    <tableColumn id="4922" name="Column4913" dataDxfId="4925"/>
    <tableColumn id="4923" name="Column4914" dataDxfId="4926"/>
    <tableColumn id="4924" name="Column4915" dataDxfId="4927"/>
    <tableColumn id="4925" name="Column4916" dataDxfId="4928"/>
    <tableColumn id="4926" name="Column4917" dataDxfId="4929"/>
    <tableColumn id="4927" name="Column4918" dataDxfId="4930"/>
    <tableColumn id="4928" name="Column4919" dataDxfId="4931"/>
    <tableColumn id="4929" name="Column4920" dataDxfId="4932"/>
    <tableColumn id="4930" name="Column4921" dataDxfId="4933"/>
    <tableColumn id="4931" name="Column4922" dataDxfId="4934"/>
    <tableColumn id="4932" name="Column4923" dataDxfId="4935"/>
    <tableColumn id="4933" name="Column4924" dataDxfId="4936"/>
    <tableColumn id="4934" name="Column4925" dataDxfId="4937"/>
    <tableColumn id="4935" name="Column4926" dataDxfId="4938"/>
    <tableColumn id="4936" name="Column4927" dataDxfId="4939"/>
    <tableColumn id="4937" name="Column4928" dataDxfId="4940"/>
    <tableColumn id="4938" name="Column4929" dataDxfId="4941"/>
    <tableColumn id="4939" name="Column4930" dataDxfId="4942"/>
    <tableColumn id="4940" name="Column4931" dataDxfId="4943"/>
    <tableColumn id="4941" name="Column4932" dataDxfId="4944"/>
    <tableColumn id="4942" name="Column4933" dataDxfId="4945"/>
    <tableColumn id="4943" name="Column4934" dataDxfId="4946"/>
    <tableColumn id="4944" name="Column4935" dataDxfId="4947"/>
    <tableColumn id="4945" name="Column4936" dataDxfId="4948"/>
    <tableColumn id="4946" name="Column4937" dataDxfId="4949"/>
    <tableColumn id="4947" name="Column4938" dataDxfId="4950"/>
    <tableColumn id="4948" name="Column4939" dataDxfId="4951"/>
    <tableColumn id="4949" name="Column4940" dataDxfId="4952"/>
    <tableColumn id="4950" name="Column4941" dataDxfId="4953"/>
    <tableColumn id="4951" name="Column4942" dataDxfId="4954"/>
    <tableColumn id="4952" name="Column4943" dataDxfId="4955"/>
    <tableColumn id="4953" name="Column4944" dataDxfId="4956"/>
    <tableColumn id="4954" name="Column4945" dataDxfId="4957"/>
    <tableColumn id="4955" name="Column4946" dataDxfId="4958"/>
    <tableColumn id="4956" name="Column4947" dataDxfId="4959"/>
    <tableColumn id="4957" name="Column4948" dataDxfId="4960"/>
    <tableColumn id="4958" name="Column4949" dataDxfId="4961"/>
    <tableColumn id="4959" name="Column4950" dataDxfId="4962"/>
    <tableColumn id="4960" name="Column4951" dataDxfId="4963"/>
    <tableColumn id="4961" name="Column4952" dataDxfId="4964"/>
    <tableColumn id="4962" name="Column4953" dataDxfId="4965"/>
    <tableColumn id="4963" name="Column4954" dataDxfId="4966"/>
    <tableColumn id="4964" name="Column4955" dataDxfId="4967"/>
    <tableColumn id="4965" name="Column4956" dataDxfId="4968"/>
    <tableColumn id="4966" name="Column4957" dataDxfId="4969"/>
    <tableColumn id="4967" name="Column4958" dataDxfId="4970"/>
    <tableColumn id="4968" name="Column4959" dataDxfId="4971"/>
    <tableColumn id="4969" name="Column4960" dataDxfId="4972"/>
    <tableColumn id="4970" name="Column4961" dataDxfId="4973"/>
    <tableColumn id="4971" name="Column4962" dataDxfId="4974"/>
    <tableColumn id="4972" name="Column4963" dataDxfId="4975"/>
    <tableColumn id="4973" name="Column4964" dataDxfId="4976"/>
    <tableColumn id="4974" name="Column4965" dataDxfId="4977"/>
    <tableColumn id="4975" name="Column4966" dataDxfId="4978"/>
    <tableColumn id="4976" name="Column4967" dataDxfId="4979"/>
    <tableColumn id="4977" name="Column4968" dataDxfId="4980"/>
    <tableColumn id="4978" name="Column4969" dataDxfId="4981"/>
    <tableColumn id="4979" name="Column4970" dataDxfId="4982"/>
    <tableColumn id="4980" name="Column4971" dataDxfId="4983"/>
    <tableColumn id="4981" name="Column4972" dataDxfId="4984"/>
    <tableColumn id="4982" name="Column4973" dataDxfId="4985"/>
    <tableColumn id="4983" name="Column4974" dataDxfId="4986"/>
    <tableColumn id="4984" name="Column4975" dataDxfId="4987"/>
    <tableColumn id="4985" name="Column4976" dataDxfId="4988"/>
    <tableColumn id="4986" name="Column4977" dataDxfId="4989"/>
    <tableColumn id="4987" name="Column4978" dataDxfId="4990"/>
    <tableColumn id="4988" name="Column4979" dataDxfId="4991"/>
    <tableColumn id="4989" name="Column4980" dataDxfId="4992"/>
    <tableColumn id="4990" name="Column4981" dataDxfId="4993"/>
    <tableColumn id="4991" name="Column4982" dataDxfId="4994"/>
    <tableColumn id="4992" name="Column4983" dataDxfId="4995"/>
    <tableColumn id="4993" name="Column4984" dataDxfId="4996"/>
    <tableColumn id="4994" name="Column4985" dataDxfId="4997"/>
    <tableColumn id="4995" name="Column4986" dataDxfId="4998"/>
    <tableColumn id="4996" name="Column4987" dataDxfId="4999"/>
    <tableColumn id="4997" name="Column4988" dataDxfId="5000"/>
    <tableColumn id="4998" name="Column4989" dataDxfId="5001"/>
    <tableColumn id="4999" name="Column4990" dataDxfId="5002"/>
    <tableColumn id="5000" name="Column4991" dataDxfId="5003"/>
    <tableColumn id="5001" name="Column4992" dataDxfId="5004"/>
    <tableColumn id="5002" name="Column4993" dataDxfId="5005"/>
    <tableColumn id="5003" name="Column4994" dataDxfId="5006"/>
    <tableColumn id="5004" name="Column4995" dataDxfId="5007"/>
    <tableColumn id="5005" name="Column4996" dataDxfId="5008"/>
    <tableColumn id="5006" name="Column4997" dataDxfId="5009"/>
    <tableColumn id="5007" name="Column4998" dataDxfId="5010"/>
    <tableColumn id="5008" name="Column4999" dataDxfId="5011"/>
    <tableColumn id="5009" name="Column5000" dataDxfId="5012"/>
    <tableColumn id="5010" name="Column5001" dataDxfId="5013"/>
    <tableColumn id="5011" name="Column5002" dataDxfId="5014"/>
    <tableColumn id="5012" name="Column5003" dataDxfId="5015"/>
    <tableColumn id="5013" name="Column5004" dataDxfId="5016"/>
    <tableColumn id="5014" name="Column5005" dataDxfId="5017"/>
    <tableColumn id="5015" name="Column5006" dataDxfId="5018"/>
    <tableColumn id="5016" name="Column5007" dataDxfId="5019"/>
    <tableColumn id="5017" name="Column5008" dataDxfId="5020"/>
    <tableColumn id="5018" name="Column5009" dataDxfId="5021"/>
    <tableColumn id="5019" name="Column5010" dataDxfId="5022"/>
    <tableColumn id="5020" name="Column5011" dataDxfId="5023"/>
    <tableColumn id="5021" name="Column5012" dataDxfId="5024"/>
    <tableColumn id="5022" name="Column5013" dataDxfId="5025"/>
    <tableColumn id="5023" name="Column5014" dataDxfId="5026"/>
    <tableColumn id="5024" name="Column5015" dataDxfId="5027"/>
    <tableColumn id="5025" name="Column5016" dataDxfId="5028"/>
    <tableColumn id="5026" name="Column5017" dataDxfId="5029"/>
    <tableColumn id="5027" name="Column5018" dataDxfId="5030"/>
    <tableColumn id="5028" name="Column5019" dataDxfId="5031"/>
    <tableColumn id="5029" name="Column5020" dataDxfId="5032"/>
    <tableColumn id="5030" name="Column5021" dataDxfId="5033"/>
    <tableColumn id="5031" name="Column5022" dataDxfId="5034"/>
    <tableColumn id="5032" name="Column5023" dataDxfId="5035"/>
    <tableColumn id="5033" name="Column5024" dataDxfId="5036"/>
    <tableColumn id="5034" name="Column5025" dataDxfId="5037"/>
    <tableColumn id="5035" name="Column5026" dataDxfId="5038"/>
    <tableColumn id="5036" name="Column5027" dataDxfId="5039"/>
    <tableColumn id="5037" name="Column5028" dataDxfId="5040"/>
    <tableColumn id="5038" name="Column5029" dataDxfId="5041"/>
    <tableColumn id="5039" name="Column5030" dataDxfId="5042"/>
    <tableColumn id="5040" name="Column5031" dataDxfId="5043"/>
    <tableColumn id="5041" name="Column5032" dataDxfId="5044"/>
    <tableColumn id="5042" name="Column5033" dataDxfId="5045"/>
    <tableColumn id="5043" name="Column5034" dataDxfId="5046"/>
    <tableColumn id="5044" name="Column5035" dataDxfId="5047"/>
    <tableColumn id="5045" name="Column5036" dataDxfId="5048"/>
    <tableColumn id="5046" name="Column5037" dataDxfId="5049"/>
    <tableColumn id="5047" name="Column5038" dataDxfId="5050"/>
    <tableColumn id="5048" name="Column5039" dataDxfId="5051"/>
    <tableColumn id="5049" name="Column5040" dataDxfId="5052"/>
    <tableColumn id="5050" name="Column5041" dataDxfId="5053"/>
    <tableColumn id="5051" name="Column5042" dataDxfId="5054"/>
    <tableColumn id="5052" name="Column5043" dataDxfId="5055"/>
    <tableColumn id="5053" name="Column5044" dataDxfId="5056"/>
    <tableColumn id="5054" name="Column5045" dataDxfId="5057"/>
    <tableColumn id="5055" name="Column5046" dataDxfId="5058"/>
    <tableColumn id="5056" name="Column5047" dataDxfId="5059"/>
    <tableColumn id="5057" name="Column5048" dataDxfId="5060"/>
    <tableColumn id="5058" name="Column5049" dataDxfId="5061"/>
    <tableColumn id="5059" name="Column5050" dataDxfId="5062"/>
    <tableColumn id="5060" name="Column5051" dataDxfId="5063"/>
    <tableColumn id="5061" name="Column5052" dataDxfId="5064"/>
    <tableColumn id="5062" name="Column5053" dataDxfId="5065"/>
    <tableColumn id="5063" name="Column5054" dataDxfId="5066"/>
    <tableColumn id="5064" name="Column5055" dataDxfId="5067"/>
    <tableColumn id="5065" name="Column5056" dataDxfId="5068"/>
    <tableColumn id="5066" name="Column5057" dataDxfId="5069"/>
    <tableColumn id="5067" name="Column5058" dataDxfId="5070"/>
    <tableColumn id="5068" name="Column5059" dataDxfId="5071"/>
    <tableColumn id="5069" name="Column5060" dataDxfId="5072"/>
    <tableColumn id="5070" name="Column5061" dataDxfId="5073"/>
    <tableColumn id="5071" name="Column5062" dataDxfId="5074"/>
    <tableColumn id="5072" name="Column5063" dataDxfId="5075"/>
    <tableColumn id="5073" name="Column5064" dataDxfId="5076"/>
    <tableColumn id="5074" name="Column5065" dataDxfId="5077"/>
    <tableColumn id="5075" name="Column5066" dataDxfId="5078"/>
    <tableColumn id="5076" name="Column5067" dataDxfId="5079"/>
    <tableColumn id="5077" name="Column5068" dataDxfId="5080"/>
    <tableColumn id="5078" name="Column5069" dataDxfId="5081"/>
    <tableColumn id="5079" name="Column5070" dataDxfId="5082"/>
    <tableColumn id="5080" name="Column5071" dataDxfId="5083"/>
    <tableColumn id="5081" name="Column5072" dataDxfId="5084"/>
    <tableColumn id="5082" name="Column5073" dataDxfId="5085"/>
    <tableColumn id="5083" name="Column5074" dataDxfId="5086"/>
    <tableColumn id="5084" name="Column5075" dataDxfId="5087"/>
    <tableColumn id="5085" name="Column5076" dataDxfId="5088"/>
    <tableColumn id="5086" name="Column5077" dataDxfId="5089"/>
    <tableColumn id="5087" name="Column5078" dataDxfId="5090"/>
    <tableColumn id="5088" name="Column5079" dataDxfId="5091"/>
    <tableColumn id="5089" name="Column5080" dataDxfId="5092"/>
    <tableColumn id="5090" name="Column5081" dataDxfId="5093"/>
    <tableColumn id="5091" name="Column5082" dataDxfId="5094"/>
    <tableColumn id="5092" name="Column5083" dataDxfId="5095"/>
    <tableColumn id="5093" name="Column5084" dataDxfId="5096"/>
    <tableColumn id="5094" name="Column5085" dataDxfId="5097"/>
    <tableColumn id="5095" name="Column5086" dataDxfId="5098"/>
    <tableColumn id="5096" name="Column5087" dataDxfId="5099"/>
    <tableColumn id="5097" name="Column5088" dataDxfId="5100"/>
    <tableColumn id="5098" name="Column5089" dataDxfId="5101"/>
    <tableColumn id="5099" name="Column5090" dataDxfId="5102"/>
    <tableColumn id="5100" name="Column5091" dataDxfId="5103"/>
    <tableColumn id="5101" name="Column5092" dataDxfId="5104"/>
    <tableColumn id="5102" name="Column5093" dataDxfId="5105"/>
    <tableColumn id="5103" name="Column5094" dataDxfId="5106"/>
    <tableColumn id="5104" name="Column5095" dataDxfId="5107"/>
    <tableColumn id="5105" name="Column5096" dataDxfId="5108"/>
    <tableColumn id="5106" name="Column5097" dataDxfId="5109"/>
    <tableColumn id="5107" name="Column5098" dataDxfId="5110"/>
    <tableColumn id="5108" name="Column5099" dataDxfId="5111"/>
    <tableColumn id="5109" name="Column5100" dataDxfId="5112"/>
    <tableColumn id="5110" name="Column5101" dataDxfId="5113"/>
    <tableColumn id="5111" name="Column5102" dataDxfId="5114"/>
    <tableColumn id="5112" name="Column5103" dataDxfId="5115"/>
    <tableColumn id="5113" name="Column5104" dataDxfId="5116"/>
    <tableColumn id="5114" name="Column5105" dataDxfId="5117"/>
    <tableColumn id="5115" name="Column5106" dataDxfId="5118"/>
    <tableColumn id="5116" name="Column5107" dataDxfId="5119"/>
    <tableColumn id="5117" name="Column5108" dataDxfId="5120"/>
    <tableColumn id="5118" name="Column5109" dataDxfId="5121"/>
    <tableColumn id="5119" name="Column5110" dataDxfId="5122"/>
    <tableColumn id="5120" name="Column5111" dataDxfId="5123"/>
    <tableColumn id="5121" name="Column5112" dataDxfId="5124"/>
    <tableColumn id="5122" name="Column5113" dataDxfId="5125"/>
    <tableColumn id="5123" name="Column5114" dataDxfId="5126"/>
    <tableColumn id="5124" name="Column5115" dataDxfId="5127"/>
    <tableColumn id="5125" name="Column5116" dataDxfId="5128"/>
    <tableColumn id="5126" name="Column5117" dataDxfId="5129"/>
    <tableColumn id="5127" name="Column5118" dataDxfId="5130"/>
    <tableColumn id="5128" name="Column5119" dataDxfId="5131"/>
    <tableColumn id="5129" name="Column5120" dataDxfId="5132"/>
    <tableColumn id="5130" name="Column5121" dataDxfId="5133"/>
    <tableColumn id="5131" name="Column5122" dataDxfId="5134"/>
    <tableColumn id="5132" name="Column5123" dataDxfId="5135"/>
    <tableColumn id="5133" name="Column5124" dataDxfId="5136"/>
    <tableColumn id="5134" name="Column5125" dataDxfId="5137"/>
    <tableColumn id="5135" name="Column5126" dataDxfId="5138"/>
    <tableColumn id="5136" name="Column5127" dataDxfId="5139"/>
    <tableColumn id="5137" name="Column5128" dataDxfId="5140"/>
    <tableColumn id="5138" name="Column5129" dataDxfId="5141"/>
    <tableColumn id="5139" name="Column5130" dataDxfId="5142"/>
    <tableColumn id="5140" name="Column5131" dataDxfId="5143"/>
    <tableColumn id="5141" name="Column5132" dataDxfId="5144"/>
    <tableColumn id="5142" name="Column5133" dataDxfId="5145"/>
    <tableColumn id="5143" name="Column5134" dataDxfId="5146"/>
    <tableColumn id="5144" name="Column5135" dataDxfId="5147"/>
    <tableColumn id="5145" name="Column5136" dataDxfId="5148"/>
    <tableColumn id="5146" name="Column5137" dataDxfId="5149"/>
    <tableColumn id="5147" name="Column5138" dataDxfId="5150"/>
    <tableColumn id="5148" name="Column5139" dataDxfId="5151"/>
    <tableColumn id="5149" name="Column5140" dataDxfId="5152"/>
    <tableColumn id="5150" name="Column5141" dataDxfId="5153"/>
    <tableColumn id="5151" name="Column5142" dataDxfId="5154"/>
    <tableColumn id="5152" name="Column5143" dataDxfId="5155"/>
    <tableColumn id="5153" name="Column5144" dataDxfId="5156"/>
    <tableColumn id="5154" name="Column5145" dataDxfId="5157"/>
    <tableColumn id="5155" name="Column5146" dataDxfId="5158"/>
    <tableColumn id="5156" name="Column5147" dataDxfId="5159"/>
    <tableColumn id="5157" name="Column5148" dataDxfId="5160"/>
    <tableColumn id="5158" name="Column5149" dataDxfId="5161"/>
    <tableColumn id="5159" name="Column5150" dataDxfId="5162"/>
    <tableColumn id="5160" name="Column5151" dataDxfId="5163"/>
    <tableColumn id="5161" name="Column5152" dataDxfId="5164"/>
    <tableColumn id="5162" name="Column5153" dataDxfId="5165"/>
    <tableColumn id="5163" name="Column5154" dataDxfId="5166"/>
    <tableColumn id="5164" name="Column5155" dataDxfId="5167"/>
    <tableColumn id="5165" name="Column5156" dataDxfId="5168"/>
    <tableColumn id="5166" name="Column5157" dataDxfId="5169"/>
    <tableColumn id="5167" name="Column5158" dataDxfId="5170"/>
    <tableColumn id="5168" name="Column5159" dataDxfId="5171"/>
    <tableColumn id="5169" name="Column5160" dataDxfId="5172"/>
    <tableColumn id="5170" name="Column5161" dataDxfId="5173"/>
    <tableColumn id="5171" name="Column5162" dataDxfId="5174"/>
    <tableColumn id="5172" name="Column5163" dataDxfId="5175"/>
    <tableColumn id="5173" name="Column5164" dataDxfId="5176"/>
    <tableColumn id="5174" name="Column5165" dataDxfId="5177"/>
    <tableColumn id="5175" name="Column5166" dataDxfId="5178"/>
    <tableColumn id="5176" name="Column5167" dataDxfId="5179"/>
    <tableColumn id="5177" name="Column5168" dataDxfId="5180"/>
    <tableColumn id="5178" name="Column5169" dataDxfId="5181"/>
    <tableColumn id="5179" name="Column5170" dataDxfId="5182"/>
    <tableColumn id="5180" name="Column5171" dataDxfId="5183"/>
    <tableColumn id="5181" name="Column5172" dataDxfId="5184"/>
    <tableColumn id="5182" name="Column5173" dataDxfId="5185"/>
    <tableColumn id="5183" name="Column5174" dataDxfId="5186"/>
    <tableColumn id="5184" name="Column5175" dataDxfId="5187"/>
    <tableColumn id="5185" name="Column5176" dataDxfId="5188"/>
    <tableColumn id="5186" name="Column5177" dataDxfId="5189"/>
    <tableColumn id="5187" name="Column5178" dataDxfId="5190"/>
    <tableColumn id="5188" name="Column5179" dataDxfId="5191"/>
    <tableColumn id="5189" name="Column5180" dataDxfId="5192"/>
    <tableColumn id="5190" name="Column5181" dataDxfId="5193"/>
    <tableColumn id="5191" name="Column5182" dataDxfId="5194"/>
    <tableColumn id="5192" name="Column5183" dataDxfId="5195"/>
    <tableColumn id="5193" name="Column5184" dataDxfId="5196"/>
    <tableColumn id="5194" name="Column5185" dataDxfId="5197"/>
    <tableColumn id="5195" name="Column5186" dataDxfId="5198"/>
    <tableColumn id="5196" name="Column5187" dataDxfId="5199"/>
    <tableColumn id="5197" name="Column5188" dataDxfId="5200"/>
    <tableColumn id="5198" name="Column5189" dataDxfId="5201"/>
    <tableColumn id="5199" name="Column5190" dataDxfId="5202"/>
    <tableColumn id="5200" name="Column5191" dataDxfId="5203"/>
    <tableColumn id="5201" name="Column5192" dataDxfId="5204"/>
    <tableColumn id="5202" name="Column5193" dataDxfId="5205"/>
    <tableColumn id="5203" name="Column5194" dataDxfId="5206"/>
    <tableColumn id="5204" name="Column5195" dataDxfId="5207"/>
    <tableColumn id="5205" name="Column5196" dataDxfId="5208"/>
    <tableColumn id="5206" name="Column5197" dataDxfId="5209"/>
    <tableColumn id="5207" name="Column5198" dataDxfId="5210"/>
    <tableColumn id="5208" name="Column5199" dataDxfId="5211"/>
    <tableColumn id="5209" name="Column5200" dataDxfId="5212"/>
    <tableColumn id="5210" name="Column5201" dataDxfId="5213"/>
    <tableColumn id="5211" name="Column5202" dataDxfId="5214"/>
    <tableColumn id="5212" name="Column5203" dataDxfId="5215"/>
    <tableColumn id="5213" name="Column5204" dataDxfId="5216"/>
    <tableColumn id="5214" name="Column5205" dataDxfId="5217"/>
    <tableColumn id="5215" name="Column5206" dataDxfId="5218"/>
    <tableColumn id="5216" name="Column5207" dataDxfId="5219"/>
    <tableColumn id="5217" name="Column5208" dataDxfId="5220"/>
    <tableColumn id="5218" name="Column5209" dataDxfId="5221"/>
    <tableColumn id="5219" name="Column5210" dataDxfId="5222"/>
    <tableColumn id="5220" name="Column5211" dataDxfId="5223"/>
    <tableColumn id="5221" name="Column5212" dataDxfId="5224"/>
    <tableColumn id="5222" name="Column5213" dataDxfId="5225"/>
    <tableColumn id="5223" name="Column5214" dataDxfId="5226"/>
    <tableColumn id="5224" name="Column5215" dataDxfId="5227"/>
    <tableColumn id="5225" name="Column5216" dataDxfId="5228"/>
    <tableColumn id="5226" name="Column5217" dataDxfId="5229"/>
    <tableColumn id="5227" name="Column5218" dataDxfId="5230"/>
    <tableColumn id="5228" name="Column5219" dataDxfId="5231"/>
    <tableColumn id="5229" name="Column5220" dataDxfId="5232"/>
    <tableColumn id="5230" name="Column5221" dataDxfId="5233"/>
    <tableColumn id="5231" name="Column5222" dataDxfId="5234"/>
    <tableColumn id="5232" name="Column5223" dataDxfId="5235"/>
    <tableColumn id="5233" name="Column5224" dataDxfId="5236"/>
    <tableColumn id="5234" name="Column5225" dataDxfId="5237"/>
    <tableColumn id="5235" name="Column5226" dataDxfId="5238"/>
    <tableColumn id="5236" name="Column5227" dataDxfId="5239"/>
    <tableColumn id="5237" name="Column5228" dataDxfId="5240"/>
    <tableColumn id="5238" name="Column5229" dataDxfId="5241"/>
    <tableColumn id="5239" name="Column5230" dataDxfId="5242"/>
    <tableColumn id="5240" name="Column5231" dataDxfId="5243"/>
    <tableColumn id="5241" name="Column5232" dataDxfId="5244"/>
    <tableColumn id="5242" name="Column5233" dataDxfId="5245"/>
    <tableColumn id="5243" name="Column5234" dataDxfId="5246"/>
    <tableColumn id="5244" name="Column5235" dataDxfId="5247"/>
    <tableColumn id="5245" name="Column5236" dataDxfId="5248"/>
    <tableColumn id="5246" name="Column5237" dataDxfId="5249"/>
    <tableColumn id="5247" name="Column5238" dataDxfId="5250"/>
    <tableColumn id="5248" name="Column5239" dataDxfId="5251"/>
    <tableColumn id="5249" name="Column5240" dataDxfId="5252"/>
    <tableColumn id="5250" name="Column5241" dataDxfId="5253"/>
    <tableColumn id="5251" name="Column5242" dataDxfId="5254"/>
    <tableColumn id="5252" name="Column5243" dataDxfId="5255"/>
    <tableColumn id="5253" name="Column5244" dataDxfId="5256"/>
    <tableColumn id="5254" name="Column5245" dataDxfId="5257"/>
    <tableColumn id="5255" name="Column5246" dataDxfId="5258"/>
    <tableColumn id="5256" name="Column5247" dataDxfId="5259"/>
    <tableColumn id="5257" name="Column5248" dataDxfId="5260"/>
    <tableColumn id="5258" name="Column5249" dataDxfId="5261"/>
    <tableColumn id="5259" name="Column5250" dataDxfId="5262"/>
    <tableColumn id="5260" name="Column5251" dataDxfId="5263"/>
    <tableColumn id="5261" name="Column5252" dataDxfId="5264"/>
    <tableColumn id="5262" name="Column5253" dataDxfId="5265"/>
    <tableColumn id="5263" name="Column5254" dataDxfId="5266"/>
    <tableColumn id="5264" name="Column5255" dataDxfId="5267"/>
    <tableColumn id="5265" name="Column5256" dataDxfId="5268"/>
    <tableColumn id="5266" name="Column5257" dataDxfId="5269"/>
    <tableColumn id="5267" name="Column5258" dataDxfId="5270"/>
    <tableColumn id="5268" name="Column5259" dataDxfId="5271"/>
    <tableColumn id="5269" name="Column5260" dataDxfId="5272"/>
    <tableColumn id="5270" name="Column5261" dataDxfId="5273"/>
    <tableColumn id="5271" name="Column5262" dataDxfId="5274"/>
    <tableColumn id="5272" name="Column5263" dataDxfId="5275"/>
    <tableColumn id="5273" name="Column5264" dataDxfId="5276"/>
    <tableColumn id="5274" name="Column5265" dataDxfId="5277"/>
    <tableColumn id="5275" name="Column5266" dataDxfId="5278"/>
    <tableColumn id="5276" name="Column5267" dataDxfId="5279"/>
    <tableColumn id="5277" name="Column5268" dataDxfId="5280"/>
    <tableColumn id="5278" name="Column5269" dataDxfId="5281"/>
    <tableColumn id="5279" name="Column5270" dataDxfId="5282"/>
    <tableColumn id="5280" name="Column5271" dataDxfId="5283"/>
    <tableColumn id="5281" name="Column5272" dataDxfId="5284"/>
    <tableColumn id="5282" name="Column5273" dataDxfId="5285"/>
    <tableColumn id="5283" name="Column5274" dataDxfId="5286"/>
    <tableColumn id="5284" name="Column5275" dataDxfId="5287"/>
    <tableColumn id="5285" name="Column5276" dataDxfId="5288"/>
    <tableColumn id="5286" name="Column5277" dataDxfId="5289"/>
    <tableColumn id="5287" name="Column5278" dataDxfId="5290"/>
    <tableColumn id="5288" name="Column5279" dataDxfId="5291"/>
    <tableColumn id="5289" name="Column5280" dataDxfId="5292"/>
    <tableColumn id="5290" name="Column5281" dataDxfId="5293"/>
    <tableColumn id="5291" name="Column5282" dataDxfId="5294"/>
    <tableColumn id="5292" name="Column5283" dataDxfId="5295"/>
    <tableColumn id="5293" name="Column5284" dataDxfId="5296"/>
    <tableColumn id="5294" name="Column5285" dataDxfId="5297"/>
    <tableColumn id="5295" name="Column5286" dataDxfId="5298"/>
    <tableColumn id="5296" name="Column5287" dataDxfId="5299"/>
    <tableColumn id="5297" name="Column5288" dataDxfId="5300"/>
    <tableColumn id="5298" name="Column5289" dataDxfId="5301"/>
    <tableColumn id="5299" name="Column5290" dataDxfId="5302"/>
    <tableColumn id="5300" name="Column5291" dataDxfId="5303"/>
    <tableColumn id="5301" name="Column5292" dataDxfId="5304"/>
    <tableColumn id="5302" name="Column5293" dataDxfId="5305"/>
    <tableColumn id="5303" name="Column5294" dataDxfId="5306"/>
    <tableColumn id="5304" name="Column5295" dataDxfId="5307"/>
    <tableColumn id="5305" name="Column5296" dataDxfId="5308"/>
    <tableColumn id="5306" name="Column5297" dataDxfId="5309"/>
    <tableColumn id="5307" name="Column5298" dataDxfId="5310"/>
    <tableColumn id="5308" name="Column5299" dataDxfId="5311"/>
    <tableColumn id="5309" name="Column5300" dataDxfId="5312"/>
    <tableColumn id="5310" name="Column5301" dataDxfId="5313"/>
    <tableColumn id="5311" name="Column5302" dataDxfId="5314"/>
    <tableColumn id="5312" name="Column5303" dataDxfId="5315"/>
    <tableColumn id="5313" name="Column5304" dataDxfId="5316"/>
    <tableColumn id="5314" name="Column5305" dataDxfId="5317"/>
    <tableColumn id="5315" name="Column5306" dataDxfId="5318"/>
    <tableColumn id="5316" name="Column5307" dataDxfId="5319"/>
    <tableColumn id="5317" name="Column5308" dataDxfId="5320"/>
    <tableColumn id="5318" name="Column5309" dataDxfId="5321"/>
    <tableColumn id="5319" name="Column5310" dataDxfId="5322"/>
    <tableColumn id="5320" name="Column5311" dataDxfId="5323"/>
    <tableColumn id="5321" name="Column5312" dataDxfId="5324"/>
    <tableColumn id="5322" name="Column5313" dataDxfId="5325"/>
    <tableColumn id="5323" name="Column5314" dataDxfId="5326"/>
    <tableColumn id="5324" name="Column5315" dataDxfId="5327"/>
    <tableColumn id="5325" name="Column5316" dataDxfId="5328"/>
    <tableColumn id="5326" name="Column5317" dataDxfId="5329"/>
    <tableColumn id="5327" name="Column5318" dataDxfId="5330"/>
    <tableColumn id="5328" name="Column5319" dataDxfId="5331"/>
    <tableColumn id="5329" name="Column5320" dataDxfId="5332"/>
    <tableColumn id="5330" name="Column5321" dataDxfId="5333"/>
    <tableColumn id="5331" name="Column5322" dataDxfId="5334"/>
    <tableColumn id="5332" name="Column5323" dataDxfId="5335"/>
    <tableColumn id="5333" name="Column5324" dataDxfId="5336"/>
    <tableColumn id="5334" name="Column5325" dataDxfId="5337"/>
    <tableColumn id="5335" name="Column5326" dataDxfId="5338"/>
    <tableColumn id="5336" name="Column5327" dataDxfId="5339"/>
    <tableColumn id="5337" name="Column5328" dataDxfId="5340"/>
    <tableColumn id="5338" name="Column5329" dataDxfId="5341"/>
    <tableColumn id="5339" name="Column5330" dataDxfId="5342"/>
    <tableColumn id="5340" name="Column5331" dataDxfId="5343"/>
    <tableColumn id="5341" name="Column5332" dataDxfId="5344"/>
    <tableColumn id="5342" name="Column5333" dataDxfId="5345"/>
    <tableColumn id="5343" name="Column5334" dataDxfId="5346"/>
    <tableColumn id="5344" name="Column5335" dataDxfId="5347"/>
    <tableColumn id="5345" name="Column5336" dataDxfId="5348"/>
    <tableColumn id="5346" name="Column5337" dataDxfId="5349"/>
    <tableColumn id="5347" name="Column5338" dataDxfId="5350"/>
    <tableColumn id="5348" name="Column5339" dataDxfId="5351"/>
    <tableColumn id="5349" name="Column5340" dataDxfId="5352"/>
    <tableColumn id="5350" name="Column5341" dataDxfId="5353"/>
    <tableColumn id="5351" name="Column5342" dataDxfId="5354"/>
    <tableColumn id="5352" name="Column5343" dataDxfId="5355"/>
    <tableColumn id="5353" name="Column5344" dataDxfId="5356"/>
    <tableColumn id="5354" name="Column5345" dataDxfId="5357"/>
    <tableColumn id="5355" name="Column5346" dataDxfId="5358"/>
    <tableColumn id="5356" name="Column5347" dataDxfId="5359"/>
    <tableColumn id="5357" name="Column5348" dataDxfId="5360"/>
    <tableColumn id="5358" name="Column5349" dataDxfId="5361"/>
    <tableColumn id="5359" name="Column5350" dataDxfId="5362"/>
    <tableColumn id="5360" name="Column5351" dataDxfId="5363"/>
    <tableColumn id="5361" name="Column5352" dataDxfId="5364"/>
    <tableColumn id="5362" name="Column5353" dataDxfId="5365"/>
    <tableColumn id="5363" name="Column5354" dataDxfId="5366"/>
    <tableColumn id="5364" name="Column5355" dataDxfId="5367"/>
    <tableColumn id="5365" name="Column5356" dataDxfId="5368"/>
    <tableColumn id="5366" name="Column5357" dataDxfId="5369"/>
    <tableColumn id="5367" name="Column5358" dataDxfId="5370"/>
    <tableColumn id="5368" name="Column5359" dataDxfId="5371"/>
    <tableColumn id="5369" name="Column5360" dataDxfId="5372"/>
    <tableColumn id="5370" name="Column5361" dataDxfId="5373"/>
    <tableColumn id="5371" name="Column5362" dataDxfId="5374"/>
    <tableColumn id="5372" name="Column5363" dataDxfId="5375"/>
    <tableColumn id="5373" name="Column5364" dataDxfId="5376"/>
    <tableColumn id="5374" name="Column5365" dataDxfId="5377"/>
    <tableColumn id="5375" name="Column5366" dataDxfId="5378"/>
    <tableColumn id="5376" name="Column5367" dataDxfId="5379"/>
    <tableColumn id="5377" name="Column5368" dataDxfId="5380"/>
    <tableColumn id="5378" name="Column5369" dataDxfId="5381"/>
    <tableColumn id="5379" name="Column5370" dataDxfId="5382"/>
    <tableColumn id="5380" name="Column5371" dataDxfId="5383"/>
    <tableColumn id="5381" name="Column5372" dataDxfId="5384"/>
    <tableColumn id="5382" name="Column5373" dataDxfId="5385"/>
    <tableColumn id="5383" name="Column5374" dataDxfId="5386"/>
    <tableColumn id="5384" name="Column5375" dataDxfId="5387"/>
    <tableColumn id="5385" name="Column5376" dataDxfId="5388"/>
    <tableColumn id="5386" name="Column5377" dataDxfId="5389"/>
    <tableColumn id="5387" name="Column5378" dataDxfId="5390"/>
    <tableColumn id="5388" name="Column5379" dataDxfId="5391"/>
    <tableColumn id="5389" name="Column5380" dataDxfId="5392"/>
    <tableColumn id="5390" name="Column5381" dataDxfId="5393"/>
    <tableColumn id="5391" name="Column5382" dataDxfId="5394"/>
    <tableColumn id="5392" name="Column5383" dataDxfId="5395"/>
    <tableColumn id="5393" name="Column5384" dataDxfId="5396"/>
    <tableColumn id="5394" name="Column5385" dataDxfId="5397"/>
    <tableColumn id="5395" name="Column5386" dataDxfId="5398"/>
    <tableColumn id="5396" name="Column5387" dataDxfId="5399"/>
    <tableColumn id="5397" name="Column5388" dataDxfId="5400"/>
    <tableColumn id="5398" name="Column5389" dataDxfId="5401"/>
    <tableColumn id="5399" name="Column5390" dataDxfId="5402"/>
    <tableColumn id="5400" name="Column5391" dataDxfId="5403"/>
    <tableColumn id="5401" name="Column5392" dataDxfId="5404"/>
    <tableColumn id="5402" name="Column5393" dataDxfId="5405"/>
    <tableColumn id="5403" name="Column5394" dataDxfId="5406"/>
    <tableColumn id="5404" name="Column5395" dataDxfId="5407"/>
    <tableColumn id="5405" name="Column5396" dataDxfId="5408"/>
    <tableColumn id="5406" name="Column5397" dataDxfId="5409"/>
    <tableColumn id="5407" name="Column5398" dataDxfId="5410"/>
    <tableColumn id="5408" name="Column5399" dataDxfId="5411"/>
    <tableColumn id="5409" name="Column5400" dataDxfId="5412"/>
    <tableColumn id="5410" name="Column5401" dataDxfId="5413"/>
    <tableColumn id="5411" name="Column5402" dataDxfId="5414"/>
    <tableColumn id="5412" name="Column5403" dataDxfId="5415"/>
    <tableColumn id="5413" name="Column5404" dataDxfId="5416"/>
    <tableColumn id="5414" name="Column5405" dataDxfId="5417"/>
    <tableColumn id="5415" name="Column5406" dataDxfId="5418"/>
    <tableColumn id="5416" name="Column5407" dataDxfId="5419"/>
    <tableColumn id="5417" name="Column5408" dataDxfId="5420"/>
    <tableColumn id="5418" name="Column5409" dataDxfId="5421"/>
    <tableColumn id="5419" name="Column5410" dataDxfId="5422"/>
    <tableColumn id="5420" name="Column5411" dataDxfId="5423"/>
    <tableColumn id="5421" name="Column5412" dataDxfId="5424"/>
    <tableColumn id="5422" name="Column5413" dataDxfId="5425"/>
    <tableColumn id="5423" name="Column5414" dataDxfId="5426"/>
    <tableColumn id="5424" name="Column5415" dataDxfId="5427"/>
    <tableColumn id="5425" name="Column5416" dataDxfId="5428"/>
    <tableColumn id="5426" name="Column5417" dataDxfId="5429"/>
    <tableColumn id="5427" name="Column5418" dataDxfId="5430"/>
    <tableColumn id="5428" name="Column5419" dataDxfId="5431"/>
    <tableColumn id="5429" name="Column5420" dataDxfId="5432"/>
    <tableColumn id="5430" name="Column5421" dataDxfId="5433"/>
    <tableColumn id="5431" name="Column5422" dataDxfId="5434"/>
    <tableColumn id="5432" name="Column5423" dataDxfId="5435"/>
    <tableColumn id="5433" name="Column5424" dataDxfId="5436"/>
    <tableColumn id="5434" name="Column5425" dataDxfId="5437"/>
    <tableColumn id="5435" name="Column5426" dataDxfId="5438"/>
    <tableColumn id="5436" name="Column5427" dataDxfId="5439"/>
    <tableColumn id="5437" name="Column5428" dataDxfId="5440"/>
    <tableColumn id="5438" name="Column5429" dataDxfId="5441"/>
    <tableColumn id="5439" name="Column5430" dataDxfId="5442"/>
    <tableColumn id="5440" name="Column5431" dataDxfId="5443"/>
    <tableColumn id="5441" name="Column5432" dataDxfId="5444"/>
    <tableColumn id="5442" name="Column5433" dataDxfId="5445"/>
    <tableColumn id="5443" name="Column5434" dataDxfId="5446"/>
    <tableColumn id="5444" name="Column5435" dataDxfId="5447"/>
    <tableColumn id="5445" name="Column5436" dataDxfId="5448"/>
    <tableColumn id="5446" name="Column5437" dataDxfId="5449"/>
    <tableColumn id="5447" name="Column5438" dataDxfId="5450"/>
    <tableColumn id="5448" name="Column5439" dataDxfId="5451"/>
    <tableColumn id="5449" name="Column5440" dataDxfId="5452"/>
    <tableColumn id="5450" name="Column5441" dataDxfId="5453"/>
    <tableColumn id="5451" name="Column5442" dataDxfId="5454"/>
    <tableColumn id="5452" name="Column5443" dataDxfId="5455"/>
    <tableColumn id="5453" name="Column5444" dataDxfId="5456"/>
    <tableColumn id="5454" name="Column5445" dataDxfId="5457"/>
    <tableColumn id="5455" name="Column5446" dataDxfId="5458"/>
    <tableColumn id="5456" name="Column5447" dataDxfId="5459"/>
    <tableColumn id="5457" name="Column5448" dataDxfId="5460"/>
    <tableColumn id="5458" name="Column5449" dataDxfId="5461"/>
    <tableColumn id="5459" name="Column5450" dataDxfId="5462"/>
    <tableColumn id="5460" name="Column5451" dataDxfId="5463"/>
    <tableColumn id="5461" name="Column5452" dataDxfId="5464"/>
    <tableColumn id="5462" name="Column5453" dataDxfId="5465"/>
    <tableColumn id="5463" name="Column5454" dataDxfId="5466"/>
    <tableColumn id="5464" name="Column5455" dataDxfId="5467"/>
    <tableColumn id="5465" name="Column5456" dataDxfId="5468"/>
    <tableColumn id="5466" name="Column5457" dataDxfId="5469"/>
    <tableColumn id="5467" name="Column5458" dataDxfId="5470"/>
    <tableColumn id="5468" name="Column5459" dataDxfId="5471"/>
    <tableColumn id="5469" name="Column5460" dataDxfId="5472"/>
    <tableColumn id="5470" name="Column5461" dataDxfId="5473"/>
    <tableColumn id="5471" name="Column5462" dataDxfId="5474"/>
    <tableColumn id="5472" name="Column5463" dataDxfId="5475"/>
    <tableColumn id="5473" name="Column5464" dataDxfId="5476"/>
    <tableColumn id="5474" name="Column5465" dataDxfId="5477"/>
    <tableColumn id="5475" name="Column5466" dataDxfId="5478"/>
    <tableColumn id="5476" name="Column5467" dataDxfId="5479"/>
    <tableColumn id="5477" name="Column5468" dataDxfId="5480"/>
    <tableColumn id="5478" name="Column5469" dataDxfId="5481"/>
    <tableColumn id="5479" name="Column5470" dataDxfId="5482"/>
    <tableColumn id="5480" name="Column5471" dataDxfId="5483"/>
    <tableColumn id="5481" name="Column5472" dataDxfId="5484"/>
    <tableColumn id="5482" name="Column5473" dataDxfId="5485"/>
    <tableColumn id="5483" name="Column5474" dataDxfId="5486"/>
    <tableColumn id="5484" name="Column5475" dataDxfId="5487"/>
    <tableColumn id="5485" name="Column5476" dataDxfId="5488"/>
    <tableColumn id="5486" name="Column5477" dataDxfId="5489"/>
    <tableColumn id="5487" name="Column5478" dataDxfId="5490"/>
    <tableColumn id="5488" name="Column5479" dataDxfId="5491"/>
    <tableColumn id="5489" name="Column5480" dataDxfId="5492"/>
    <tableColumn id="5490" name="Column5481" dataDxfId="5493"/>
    <tableColumn id="5491" name="Column5482" dataDxfId="5494"/>
    <tableColumn id="5492" name="Column5483" dataDxfId="5495"/>
    <tableColumn id="5493" name="Column5484" dataDxfId="5496"/>
    <tableColumn id="5494" name="Column5485" dataDxfId="5497"/>
    <tableColumn id="5495" name="Column5486" dataDxfId="5498"/>
    <tableColumn id="5496" name="Column5487" dataDxfId="5499"/>
    <tableColumn id="5497" name="Column5488" dataDxfId="5500"/>
    <tableColumn id="5498" name="Column5489" dataDxfId="5501"/>
    <tableColumn id="5499" name="Column5490" dataDxfId="5502"/>
    <tableColumn id="5500" name="Column5491" dataDxfId="5503"/>
    <tableColumn id="5501" name="Column5492" dataDxfId="5504"/>
    <tableColumn id="5502" name="Column5493" dataDxfId="5505"/>
    <tableColumn id="5503" name="Column5494" dataDxfId="5506"/>
    <tableColumn id="5504" name="Column5495" dataDxfId="5507"/>
    <tableColumn id="5505" name="Column5496" dataDxfId="5508"/>
    <tableColumn id="5506" name="Column5497" dataDxfId="5509"/>
    <tableColumn id="5507" name="Column5498" dataDxfId="5510"/>
    <tableColumn id="5508" name="Column5499" dataDxfId="5511"/>
    <tableColumn id="5509" name="Column5500" dataDxfId="5512"/>
    <tableColumn id="5510" name="Column5501" dataDxfId="5513"/>
    <tableColumn id="5511" name="Column5502" dataDxfId="5514"/>
    <tableColumn id="5512" name="Column5503" dataDxfId="5515"/>
    <tableColumn id="5513" name="Column5504" dataDxfId="5516"/>
    <tableColumn id="5514" name="Column5505" dataDxfId="5517"/>
    <tableColumn id="5515" name="Column5506" dataDxfId="5518"/>
    <tableColumn id="5516" name="Column5507" dataDxfId="5519"/>
    <tableColumn id="5517" name="Column5508" dataDxfId="5520"/>
    <tableColumn id="5518" name="Column5509" dataDxfId="5521"/>
    <tableColumn id="5519" name="Column5510" dataDxfId="5522"/>
    <tableColumn id="5520" name="Column5511" dataDxfId="5523"/>
    <tableColumn id="5521" name="Column5512" dataDxfId="5524"/>
    <tableColumn id="5522" name="Column5513" dataDxfId="5525"/>
    <tableColumn id="5523" name="Column5514" dataDxfId="5526"/>
    <tableColumn id="5524" name="Column5515" dataDxfId="5527"/>
    <tableColumn id="5525" name="Column5516" dataDxfId="5528"/>
    <tableColumn id="5526" name="Column5517" dataDxfId="5529"/>
    <tableColumn id="5527" name="Column5518" dataDxfId="5530"/>
    <tableColumn id="5528" name="Column5519" dataDxfId="5531"/>
    <tableColumn id="5529" name="Column5520" dataDxfId="5532"/>
    <tableColumn id="5530" name="Column5521" dataDxfId="5533"/>
    <tableColumn id="5531" name="Column5522" dataDxfId="5534"/>
    <tableColumn id="5532" name="Column5523" dataDxfId="5535"/>
    <tableColumn id="5533" name="Column5524" dataDxfId="5536"/>
    <tableColumn id="5534" name="Column5525" dataDxfId="5537"/>
    <tableColumn id="5535" name="Column5526" dataDxfId="5538"/>
    <tableColumn id="5536" name="Column5527" dataDxfId="5539"/>
    <tableColumn id="5537" name="Column5528" dataDxfId="5540"/>
    <tableColumn id="5538" name="Column5529" dataDxfId="5541"/>
    <tableColumn id="5539" name="Column5530" dataDxfId="5542"/>
    <tableColumn id="5540" name="Column5531" dataDxfId="5543"/>
    <tableColumn id="5541" name="Column5532" dataDxfId="5544"/>
    <tableColumn id="5542" name="Column5533" dataDxfId="5545"/>
    <tableColumn id="5543" name="Column5534" dataDxfId="5546"/>
    <tableColumn id="5544" name="Column5535" dataDxfId="5547"/>
    <tableColumn id="5545" name="Column5536" dataDxfId="5548"/>
    <tableColumn id="5546" name="Column5537" dataDxfId="5549"/>
    <tableColumn id="5547" name="Column5538" dataDxfId="5550"/>
    <tableColumn id="5548" name="Column5539" dataDxfId="5551"/>
    <tableColumn id="5549" name="Column5540" dataDxfId="5552"/>
    <tableColumn id="5550" name="Column5541" dataDxfId="5553"/>
    <tableColumn id="5551" name="Column5542" dataDxfId="5554"/>
    <tableColumn id="5552" name="Column5543" dataDxfId="5555"/>
    <tableColumn id="5553" name="Column5544" dataDxfId="5556"/>
    <tableColumn id="5554" name="Column5545" dataDxfId="5557"/>
    <tableColumn id="5555" name="Column5546" dataDxfId="5558"/>
    <tableColumn id="5556" name="Column5547" dataDxfId="5559"/>
    <tableColumn id="5557" name="Column5548" dataDxfId="5560"/>
    <tableColumn id="5558" name="Column5549" dataDxfId="5561"/>
    <tableColumn id="5559" name="Column5550" dataDxfId="5562"/>
    <tableColumn id="5560" name="Column5551" dataDxfId="5563"/>
    <tableColumn id="5561" name="Column5552" dataDxfId="5564"/>
    <tableColumn id="5562" name="Column5553" dataDxfId="5565"/>
    <tableColumn id="5563" name="Column5554" dataDxfId="5566"/>
    <tableColumn id="5564" name="Column5555" dataDxfId="5567"/>
    <tableColumn id="5565" name="Column5556" dataDxfId="5568"/>
    <tableColumn id="5566" name="Column5557" dataDxfId="5569"/>
    <tableColumn id="5567" name="Column5558" dataDxfId="5570"/>
    <tableColumn id="5568" name="Column5559" dataDxfId="5571"/>
    <tableColumn id="5569" name="Column5560" dataDxfId="5572"/>
    <tableColumn id="5570" name="Column5561" dataDxfId="5573"/>
    <tableColumn id="5571" name="Column5562" dataDxfId="5574"/>
    <tableColumn id="5572" name="Column5563" dataDxfId="5575"/>
    <tableColumn id="5573" name="Column5564" dataDxfId="5576"/>
    <tableColumn id="5574" name="Column5565" dataDxfId="5577"/>
    <tableColumn id="5575" name="Column5566" dataDxfId="5578"/>
    <tableColumn id="5576" name="Column5567" dataDxfId="5579"/>
    <tableColumn id="5577" name="Column5568" dataDxfId="5580"/>
    <tableColumn id="5578" name="Column5569" dataDxfId="5581"/>
    <tableColumn id="5579" name="Column5570" dataDxfId="5582"/>
    <tableColumn id="5580" name="Column5571" dataDxfId="5583"/>
    <tableColumn id="5581" name="Column5572" dataDxfId="5584"/>
    <tableColumn id="5582" name="Column5573" dataDxfId="5585"/>
    <tableColumn id="5583" name="Column5574" dataDxfId="5586"/>
    <tableColumn id="5584" name="Column5575" dataDxfId="5587"/>
    <tableColumn id="5585" name="Column5576" dataDxfId="5588"/>
    <tableColumn id="5586" name="Column5577" dataDxfId="5589"/>
    <tableColumn id="5587" name="Column5578" dataDxfId="5590"/>
    <tableColumn id="5588" name="Column5579" dataDxfId="5591"/>
    <tableColumn id="5589" name="Column5580" dataDxfId="5592"/>
    <tableColumn id="5590" name="Column5581" dataDxfId="5593"/>
    <tableColumn id="5591" name="Column5582" dataDxfId="5594"/>
    <tableColumn id="5592" name="Column5583" dataDxfId="5595"/>
    <tableColumn id="5593" name="Column5584" dataDxfId="5596"/>
    <tableColumn id="5594" name="Column5585" dataDxfId="5597"/>
    <tableColumn id="5595" name="Column5586" dataDxfId="5598"/>
    <tableColumn id="5596" name="Column5587" dataDxfId="5599"/>
    <tableColumn id="5597" name="Column5588" dataDxfId="5600"/>
    <tableColumn id="5598" name="Column5589" dataDxfId="5601"/>
    <tableColumn id="5599" name="Column5590" dataDxfId="5602"/>
    <tableColumn id="5600" name="Column5591" dataDxfId="5603"/>
    <tableColumn id="5601" name="Column5592" dataDxfId="5604"/>
    <tableColumn id="5602" name="Column5593" dataDxfId="5605"/>
    <tableColumn id="5603" name="Column5594" dataDxfId="5606"/>
    <tableColumn id="5604" name="Column5595" dataDxfId="5607"/>
    <tableColumn id="5605" name="Column5596" dataDxfId="5608"/>
    <tableColumn id="5606" name="Column5597" dataDxfId="5609"/>
    <tableColumn id="5607" name="Column5598" dataDxfId="5610"/>
    <tableColumn id="5608" name="Column5599" dataDxfId="5611"/>
    <tableColumn id="5609" name="Column5600" dataDxfId="5612"/>
    <tableColumn id="5610" name="Column5601" dataDxfId="5613"/>
    <tableColumn id="5611" name="Column5602" dataDxfId="5614"/>
    <tableColumn id="5612" name="Column5603" dataDxfId="5615"/>
    <tableColumn id="5613" name="Column5604" dataDxfId="5616"/>
    <tableColumn id="5614" name="Column5605" dataDxfId="5617"/>
    <tableColumn id="5615" name="Column5606" dataDxfId="5618"/>
    <tableColumn id="5616" name="Column5607" dataDxfId="5619"/>
    <tableColumn id="5617" name="Column5608" dataDxfId="5620"/>
    <tableColumn id="5618" name="Column5609" dataDxfId="5621"/>
    <tableColumn id="5619" name="Column5610" dataDxfId="5622"/>
    <tableColumn id="5620" name="Column5611" dataDxfId="5623"/>
    <tableColumn id="5621" name="Column5612" dataDxfId="5624"/>
    <tableColumn id="5622" name="Column5613" dataDxfId="5625"/>
    <tableColumn id="5623" name="Column5614" dataDxfId="5626"/>
    <tableColumn id="5624" name="Column5615" dataDxfId="5627"/>
    <tableColumn id="5625" name="Column5616" dataDxfId="5628"/>
    <tableColumn id="5626" name="Column5617" dataDxfId="5629"/>
    <tableColumn id="5627" name="Column5618" dataDxfId="5630"/>
    <tableColumn id="5628" name="Column5619" dataDxfId="5631"/>
    <tableColumn id="5629" name="Column5620" dataDxfId="5632"/>
    <tableColumn id="5630" name="Column5621" dataDxfId="5633"/>
    <tableColumn id="5631" name="Column5622" dataDxfId="5634"/>
    <tableColumn id="5632" name="Column5623" dataDxfId="5635"/>
    <tableColumn id="5633" name="Column5624" dataDxfId="5636"/>
    <tableColumn id="5634" name="Column5625" dataDxfId="5637"/>
    <tableColumn id="5635" name="Column5626" dataDxfId="5638"/>
    <tableColumn id="5636" name="Column5627" dataDxfId="5639"/>
    <tableColumn id="5637" name="Column5628" dataDxfId="5640"/>
    <tableColumn id="5638" name="Column5629" dataDxfId="5641"/>
    <tableColumn id="5639" name="Column5630" dataDxfId="5642"/>
    <tableColumn id="5640" name="Column5631" dataDxfId="5643"/>
    <tableColumn id="5641" name="Column5632" dataDxfId="5644"/>
    <tableColumn id="5642" name="Column5633" dataDxfId="5645"/>
    <tableColumn id="5643" name="Column5634" dataDxfId="5646"/>
    <tableColumn id="5644" name="Column5635" dataDxfId="5647"/>
    <tableColumn id="5645" name="Column5636" dataDxfId="5648"/>
    <tableColumn id="5646" name="Column5637" dataDxfId="5649"/>
    <tableColumn id="5647" name="Column5638" dataDxfId="5650"/>
    <tableColumn id="5648" name="Column5639" dataDxfId="5651"/>
    <tableColumn id="5649" name="Column5640" dataDxfId="5652"/>
    <tableColumn id="5650" name="Column5641" dataDxfId="5653"/>
    <tableColumn id="5651" name="Column5642" dataDxfId="5654"/>
    <tableColumn id="5652" name="Column5643" dataDxfId="5655"/>
    <tableColumn id="5653" name="Column5644" dataDxfId="5656"/>
    <tableColumn id="5654" name="Column5645" dataDxfId="5657"/>
    <tableColumn id="5655" name="Column5646" dataDxfId="5658"/>
    <tableColumn id="5656" name="Column5647" dataDxfId="5659"/>
    <tableColumn id="5657" name="Column5648" dataDxfId="5660"/>
    <tableColumn id="5658" name="Column5649" dataDxfId="5661"/>
    <tableColumn id="5659" name="Column5650" dataDxfId="5662"/>
    <tableColumn id="5660" name="Column5651" dataDxfId="5663"/>
    <tableColumn id="5661" name="Column5652" dataDxfId="5664"/>
    <tableColumn id="5662" name="Column5653" dataDxfId="5665"/>
    <tableColumn id="5663" name="Column5654" dataDxfId="5666"/>
    <tableColumn id="5664" name="Column5655" dataDxfId="5667"/>
    <tableColumn id="5665" name="Column5656" dataDxfId="5668"/>
    <tableColumn id="5666" name="Column5657" dataDxfId="5669"/>
    <tableColumn id="5667" name="Column5658" dataDxfId="5670"/>
    <tableColumn id="5668" name="Column5659" dataDxfId="5671"/>
    <tableColumn id="5669" name="Column5660" dataDxfId="5672"/>
    <tableColumn id="5670" name="Column5661" dataDxfId="5673"/>
    <tableColumn id="5671" name="Column5662" dataDxfId="5674"/>
    <tableColumn id="5672" name="Column5663" dataDxfId="5675"/>
    <tableColumn id="5673" name="Column5664" dataDxfId="5676"/>
    <tableColumn id="5674" name="Column5665" dataDxfId="5677"/>
    <tableColumn id="5675" name="Column5666" dataDxfId="5678"/>
    <tableColumn id="5676" name="Column5667" dataDxfId="5679"/>
    <tableColumn id="5677" name="Column5668" dataDxfId="5680"/>
    <tableColumn id="5678" name="Column5669" dataDxfId="5681"/>
    <tableColumn id="5679" name="Column5670" dataDxfId="5682"/>
    <tableColumn id="5680" name="Column5671" dataDxfId="5683"/>
    <tableColumn id="5681" name="Column5672" dataDxfId="5684"/>
    <tableColumn id="5682" name="Column5673" dataDxfId="5685"/>
    <tableColumn id="5683" name="Column5674" dataDxfId="5686"/>
    <tableColumn id="5684" name="Column5675" dataDxfId="5687"/>
    <tableColumn id="5685" name="Column5676" dataDxfId="5688"/>
    <tableColumn id="5686" name="Column5677" dataDxfId="5689"/>
    <tableColumn id="5687" name="Column5678" dataDxfId="5690"/>
    <tableColumn id="5688" name="Column5679" dataDxfId="5691"/>
    <tableColumn id="5689" name="Column5680" dataDxfId="5692"/>
    <tableColumn id="5690" name="Column5681" dataDxfId="5693"/>
    <tableColumn id="5691" name="Column5682" dataDxfId="5694"/>
    <tableColumn id="5692" name="Column5683" dataDxfId="5695"/>
    <tableColumn id="5693" name="Column5684" dataDxfId="5696"/>
    <tableColumn id="5694" name="Column5685" dataDxfId="5697"/>
    <tableColumn id="5695" name="Column5686" dataDxfId="5698"/>
    <tableColumn id="5696" name="Column5687" dataDxfId="5699"/>
    <tableColumn id="5697" name="Column5688" dataDxfId="5700"/>
    <tableColumn id="5698" name="Column5689" dataDxfId="5701"/>
    <tableColumn id="5699" name="Column5690" dataDxfId="5702"/>
    <tableColumn id="5700" name="Column5691" dataDxfId="5703"/>
    <tableColumn id="5701" name="Column5692" dataDxfId="5704"/>
    <tableColumn id="5702" name="Column5693" dataDxfId="5705"/>
    <tableColumn id="5703" name="Column5694" dataDxfId="5706"/>
    <tableColumn id="5704" name="Column5695" dataDxfId="5707"/>
    <tableColumn id="5705" name="Column5696" dataDxfId="5708"/>
    <tableColumn id="5706" name="Column5697" dataDxfId="5709"/>
    <tableColumn id="5707" name="Column5698" dataDxfId="5710"/>
    <tableColumn id="5708" name="Column5699" dataDxfId="5711"/>
    <tableColumn id="5709" name="Column5700" dataDxfId="5712"/>
    <tableColumn id="5710" name="Column5701" dataDxfId="5713"/>
    <tableColumn id="5711" name="Column5702" dataDxfId="5714"/>
    <tableColumn id="5712" name="Column5703" dataDxfId="5715"/>
    <tableColumn id="5713" name="Column5704" dataDxfId="5716"/>
    <tableColumn id="5714" name="Column5705" dataDxfId="5717"/>
    <tableColumn id="5715" name="Column5706" dataDxfId="5718"/>
    <tableColumn id="5716" name="Column5707" dataDxfId="5719"/>
    <tableColumn id="5717" name="Column5708" dataDxfId="5720"/>
    <tableColumn id="5718" name="Column5709" dataDxfId="5721"/>
    <tableColumn id="5719" name="Column5710" dataDxfId="5722"/>
    <tableColumn id="5720" name="Column5711" dataDxfId="5723"/>
    <tableColumn id="5721" name="Column5712" dataDxfId="5724"/>
    <tableColumn id="5722" name="Column5713" dataDxfId="5725"/>
    <tableColumn id="5723" name="Column5714" dataDxfId="5726"/>
    <tableColumn id="5724" name="Column5715" dataDxfId="5727"/>
    <tableColumn id="5725" name="Column5716" dataDxfId="5728"/>
    <tableColumn id="5726" name="Column5717" dataDxfId="5729"/>
    <tableColumn id="5727" name="Column5718" dataDxfId="5730"/>
    <tableColumn id="5728" name="Column5719" dataDxfId="5731"/>
    <tableColumn id="5729" name="Column5720" dataDxfId="5732"/>
    <tableColumn id="5730" name="Column5721" dataDxfId="5733"/>
    <tableColumn id="5731" name="Column5722" dataDxfId="5734"/>
    <tableColumn id="5732" name="Column5723" dataDxfId="5735"/>
    <tableColumn id="5733" name="Column5724" dataDxfId="5736"/>
    <tableColumn id="5734" name="Column5725" dataDxfId="5737"/>
    <tableColumn id="5735" name="Column5726" dataDxfId="5738"/>
    <tableColumn id="5736" name="Column5727" dataDxfId="5739"/>
    <tableColumn id="5737" name="Column5728" dataDxfId="5740"/>
    <tableColumn id="5738" name="Column5729" dataDxfId="5741"/>
    <tableColumn id="5739" name="Column5730" dataDxfId="5742"/>
    <tableColumn id="5740" name="Column5731" dataDxfId="5743"/>
    <tableColumn id="5741" name="Column5732" dataDxfId="5744"/>
    <tableColumn id="5742" name="Column5733" dataDxfId="5745"/>
    <tableColumn id="5743" name="Column5734" dataDxfId="5746"/>
    <tableColumn id="5744" name="Column5735" dataDxfId="5747"/>
    <tableColumn id="5745" name="Column5736" dataDxfId="5748"/>
    <tableColumn id="5746" name="Column5737" dataDxfId="5749"/>
    <tableColumn id="5747" name="Column5738" dataDxfId="5750"/>
    <tableColumn id="5748" name="Column5739" dataDxfId="5751"/>
    <tableColumn id="5749" name="Column5740" dataDxfId="5752"/>
    <tableColumn id="5750" name="Column5741" dataDxfId="5753"/>
    <tableColumn id="5751" name="Column5742" dataDxfId="5754"/>
    <tableColumn id="5752" name="Column5743" dataDxfId="5755"/>
    <tableColumn id="5753" name="Column5744" dataDxfId="5756"/>
    <tableColumn id="5754" name="Column5745" dataDxfId="5757"/>
    <tableColumn id="5755" name="Column5746" dataDxfId="5758"/>
    <tableColumn id="5756" name="Column5747" dataDxfId="5759"/>
    <tableColumn id="5757" name="Column5748" dataDxfId="5760"/>
    <tableColumn id="5758" name="Column5749" dataDxfId="5761"/>
    <tableColumn id="5759" name="Column5750" dataDxfId="5762"/>
    <tableColumn id="5760" name="Column5751" dataDxfId="5763"/>
    <tableColumn id="5761" name="Column5752" dataDxfId="5764"/>
    <tableColumn id="5762" name="Column5753" dataDxfId="5765"/>
    <tableColumn id="5763" name="Column5754" dataDxfId="5766"/>
    <tableColumn id="5764" name="Column5755" dataDxfId="5767"/>
    <tableColumn id="5765" name="Column5756" dataDxfId="5768"/>
    <tableColumn id="5766" name="Column5757" dataDxfId="5769"/>
    <tableColumn id="5767" name="Column5758" dataDxfId="5770"/>
    <tableColumn id="5768" name="Column5759" dataDxfId="5771"/>
    <tableColumn id="5769" name="Column5760" dataDxfId="5772"/>
    <tableColumn id="5770" name="Column5761" dataDxfId="5773"/>
    <tableColumn id="5771" name="Column5762" dataDxfId="5774"/>
    <tableColumn id="5772" name="Column5763" dataDxfId="5775"/>
    <tableColumn id="5773" name="Column5764" dataDxfId="5776"/>
    <tableColumn id="5774" name="Column5765" dataDxfId="5777"/>
    <tableColumn id="5775" name="Column5766" dataDxfId="5778"/>
    <tableColumn id="5776" name="Column5767" dataDxfId="5779"/>
    <tableColumn id="5777" name="Column5768" dataDxfId="5780"/>
    <tableColumn id="5778" name="Column5769" dataDxfId="5781"/>
    <tableColumn id="5779" name="Column5770" dataDxfId="5782"/>
    <tableColumn id="5780" name="Column5771" dataDxfId="5783"/>
    <tableColumn id="5781" name="Column5772" dataDxfId="5784"/>
    <tableColumn id="5782" name="Column5773" dataDxfId="5785"/>
    <tableColumn id="5783" name="Column5774" dataDxfId="5786"/>
    <tableColumn id="5784" name="Column5775" dataDxfId="5787"/>
    <tableColumn id="5785" name="Column5776" dataDxfId="5788"/>
    <tableColumn id="5786" name="Column5777" dataDxfId="5789"/>
    <tableColumn id="5787" name="Column5778" dataDxfId="5790"/>
    <tableColumn id="5788" name="Column5779" dataDxfId="5791"/>
    <tableColumn id="5789" name="Column5780" dataDxfId="5792"/>
    <tableColumn id="5790" name="Column5781" dataDxfId="5793"/>
    <tableColumn id="5791" name="Column5782" dataDxfId="5794"/>
    <tableColumn id="5792" name="Column5783" dataDxfId="5795"/>
    <tableColumn id="5793" name="Column5784" dataDxfId="5796"/>
    <tableColumn id="5794" name="Column5785" dataDxfId="5797"/>
    <tableColumn id="5795" name="Column5786" dataDxfId="5798"/>
    <tableColumn id="5796" name="Column5787" dataDxfId="5799"/>
    <tableColumn id="5797" name="Column5788" dataDxfId="5800"/>
    <tableColumn id="5798" name="Column5789" dataDxfId="5801"/>
    <tableColumn id="5799" name="Column5790" dataDxfId="5802"/>
    <tableColumn id="5800" name="Column5791" dataDxfId="5803"/>
    <tableColumn id="5801" name="Column5792" dataDxfId="5804"/>
    <tableColumn id="5802" name="Column5793" dataDxfId="5805"/>
    <tableColumn id="5803" name="Column5794" dataDxfId="5806"/>
    <tableColumn id="5804" name="Column5795" dataDxfId="5807"/>
    <tableColumn id="5805" name="Column5796" dataDxfId="5808"/>
    <tableColumn id="5806" name="Column5797" dataDxfId="5809"/>
    <tableColumn id="5807" name="Column5798" dataDxfId="5810"/>
    <tableColumn id="5808" name="Column5799" dataDxfId="5811"/>
    <tableColumn id="5809" name="Column5800" dataDxfId="5812"/>
    <tableColumn id="5810" name="Column5801" dataDxfId="5813"/>
    <tableColumn id="5811" name="Column5802" dataDxfId="5814"/>
    <tableColumn id="5812" name="Column5803" dataDxfId="5815"/>
    <tableColumn id="5813" name="Column5804" dataDxfId="5816"/>
    <tableColumn id="5814" name="Column5805" dataDxfId="5817"/>
    <tableColumn id="5815" name="Column5806" dataDxfId="5818"/>
    <tableColumn id="5816" name="Column5807" dataDxfId="5819"/>
    <tableColumn id="5817" name="Column5808" dataDxfId="5820"/>
    <tableColumn id="5818" name="Column5809" dataDxfId="5821"/>
    <tableColumn id="5819" name="Column5810" dataDxfId="5822"/>
    <tableColumn id="5820" name="Column5811" dataDxfId="5823"/>
    <tableColumn id="5821" name="Column5812" dataDxfId="5824"/>
    <tableColumn id="5822" name="Column5813" dataDxfId="5825"/>
    <tableColumn id="5823" name="Column5814" dataDxfId="5826"/>
    <tableColumn id="5824" name="Column5815" dataDxfId="5827"/>
    <tableColumn id="5825" name="Column5816" dataDxfId="5828"/>
    <tableColumn id="5826" name="Column5817" dataDxfId="5829"/>
    <tableColumn id="5827" name="Column5818" dataDxfId="5830"/>
    <tableColumn id="5828" name="Column5819" dataDxfId="5831"/>
    <tableColumn id="5829" name="Column5820" dataDxfId="5832"/>
    <tableColumn id="5830" name="Column5821" dataDxfId="5833"/>
    <tableColumn id="5831" name="Column5822" dataDxfId="5834"/>
    <tableColumn id="5832" name="Column5823" dataDxfId="5835"/>
    <tableColumn id="5833" name="Column5824" dataDxfId="5836"/>
    <tableColumn id="5834" name="Column5825" dataDxfId="5837"/>
    <tableColumn id="5835" name="Column5826" dataDxfId="5838"/>
    <tableColumn id="5836" name="Column5827" dataDxfId="5839"/>
    <tableColumn id="5837" name="Column5828" dataDxfId="5840"/>
    <tableColumn id="5838" name="Column5829" dataDxfId="5841"/>
    <tableColumn id="5839" name="Column5830" dataDxfId="5842"/>
    <tableColumn id="5840" name="Column5831" dataDxfId="5843"/>
    <tableColumn id="5841" name="Column5832" dataDxfId="5844"/>
    <tableColumn id="5842" name="Column5833" dataDxfId="5845"/>
    <tableColumn id="5843" name="Column5834" dataDxfId="5846"/>
    <tableColumn id="5844" name="Column5835" dataDxfId="5847"/>
    <tableColumn id="5845" name="Column5836" dataDxfId="5848"/>
    <tableColumn id="5846" name="Column5837" dataDxfId="5849"/>
    <tableColumn id="5847" name="Column5838" dataDxfId="5850"/>
    <tableColumn id="5848" name="Column5839" dataDxfId="5851"/>
    <tableColumn id="5849" name="Column5840" dataDxfId="5852"/>
    <tableColumn id="5850" name="Column5841" dataDxfId="5853"/>
    <tableColumn id="5851" name="Column5842" dataDxfId="5854"/>
    <tableColumn id="5852" name="Column5843" dataDxfId="5855"/>
    <tableColumn id="5853" name="Column5844" dataDxfId="5856"/>
    <tableColumn id="5854" name="Column5845" dataDxfId="5857"/>
    <tableColumn id="5855" name="Column5846" dataDxfId="5858"/>
    <tableColumn id="5856" name="Column5847" dataDxfId="5859"/>
    <tableColumn id="5857" name="Column5848" dataDxfId="5860"/>
    <tableColumn id="5858" name="Column5849" dataDxfId="5861"/>
    <tableColumn id="5859" name="Column5850" dataDxfId="5862"/>
    <tableColumn id="5860" name="Column5851" dataDxfId="5863"/>
    <tableColumn id="5861" name="Column5852" dataDxfId="5864"/>
    <tableColumn id="5862" name="Column5853" dataDxfId="5865"/>
    <tableColumn id="5863" name="Column5854" dataDxfId="5866"/>
    <tableColumn id="5864" name="Column5855" dataDxfId="5867"/>
    <tableColumn id="5865" name="Column5856" dataDxfId="5868"/>
    <tableColumn id="5866" name="Column5857" dataDxfId="5869"/>
    <tableColumn id="5867" name="Column5858" dataDxfId="5870"/>
    <tableColumn id="5868" name="Column5859" dataDxfId="5871"/>
    <tableColumn id="5869" name="Column5860" dataDxfId="5872"/>
    <tableColumn id="5870" name="Column5861" dataDxfId="5873"/>
    <tableColumn id="5871" name="Column5862" dataDxfId="5874"/>
    <tableColumn id="5872" name="Column5863" dataDxfId="5875"/>
    <tableColumn id="5873" name="Column5864" dataDxfId="5876"/>
    <tableColumn id="5874" name="Column5865" dataDxfId="5877"/>
    <tableColumn id="5875" name="Column5866" dataDxfId="5878"/>
    <tableColumn id="5876" name="Column5867" dataDxfId="5879"/>
    <tableColumn id="5877" name="Column5868" dataDxfId="5880"/>
    <tableColumn id="5878" name="Column5869" dataDxfId="5881"/>
    <tableColumn id="5879" name="Column5870" dataDxfId="5882"/>
    <tableColumn id="5880" name="Column5871" dataDxfId="5883"/>
    <tableColumn id="5881" name="Column5872" dataDxfId="5884"/>
    <tableColumn id="5882" name="Column5873" dataDxfId="5885"/>
    <tableColumn id="5883" name="Column5874" dataDxfId="5886"/>
    <tableColumn id="5884" name="Column5875" dataDxfId="5887"/>
    <tableColumn id="5885" name="Column5876" dataDxfId="5888"/>
    <tableColumn id="5886" name="Column5877" dataDxfId="5889"/>
    <tableColumn id="5887" name="Column5878" dataDxfId="5890"/>
    <tableColumn id="5888" name="Column5879" dataDxfId="5891"/>
    <tableColumn id="5889" name="Column5880" dataDxfId="5892"/>
    <tableColumn id="5890" name="Column5881" dataDxfId="5893"/>
    <tableColumn id="5891" name="Column5882" dataDxfId="5894"/>
    <tableColumn id="5892" name="Column5883" dataDxfId="5895"/>
    <tableColumn id="5893" name="Column5884" dataDxfId="5896"/>
    <tableColumn id="5894" name="Column5885" dataDxfId="5897"/>
    <tableColumn id="5895" name="Column5886" dataDxfId="5898"/>
    <tableColumn id="5896" name="Column5887" dataDxfId="5899"/>
    <tableColumn id="5897" name="Column5888" dataDxfId="5900"/>
    <tableColumn id="5898" name="Column5889" dataDxfId="5901"/>
    <tableColumn id="5899" name="Column5890" dataDxfId="5902"/>
    <tableColumn id="5900" name="Column5891" dataDxfId="5903"/>
    <tableColumn id="5901" name="Column5892" dataDxfId="5904"/>
    <tableColumn id="5902" name="Column5893" dataDxfId="5905"/>
    <tableColumn id="5903" name="Column5894" dataDxfId="5906"/>
    <tableColumn id="5904" name="Column5895" dataDxfId="5907"/>
    <tableColumn id="5905" name="Column5896" dataDxfId="5908"/>
    <tableColumn id="5906" name="Column5897" dataDxfId="5909"/>
    <tableColumn id="5907" name="Column5898" dataDxfId="5910"/>
    <tableColumn id="5908" name="Column5899" dataDxfId="5911"/>
    <tableColumn id="5909" name="Column5900" dataDxfId="5912"/>
    <tableColumn id="5910" name="Column5901" dataDxfId="5913"/>
    <tableColumn id="5911" name="Column5902" dataDxfId="5914"/>
    <tableColumn id="5912" name="Column5903" dataDxfId="5915"/>
    <tableColumn id="5913" name="Column5904" dataDxfId="5916"/>
    <tableColumn id="5914" name="Column5905" dataDxfId="5917"/>
    <tableColumn id="5915" name="Column5906" dataDxfId="5918"/>
    <tableColumn id="5916" name="Column5907" dataDxfId="5919"/>
    <tableColumn id="5917" name="Column5908" dataDxfId="5920"/>
    <tableColumn id="5918" name="Column5909" dataDxfId="5921"/>
    <tableColumn id="5919" name="Column5910" dataDxfId="5922"/>
    <tableColumn id="5920" name="Column5911" dataDxfId="5923"/>
    <tableColumn id="5921" name="Column5912" dataDxfId="5924"/>
    <tableColumn id="5922" name="Column5913" dataDxfId="5925"/>
    <tableColumn id="5923" name="Column5914" dataDxfId="5926"/>
    <tableColumn id="5924" name="Column5915" dataDxfId="5927"/>
    <tableColumn id="5925" name="Column5916" dataDxfId="5928"/>
    <tableColumn id="5926" name="Column5917" dataDxfId="5929"/>
    <tableColumn id="5927" name="Column5918" dataDxfId="5930"/>
    <tableColumn id="5928" name="Column5919" dataDxfId="5931"/>
    <tableColumn id="5929" name="Column5920" dataDxfId="5932"/>
    <tableColumn id="5930" name="Column5921" dataDxfId="5933"/>
    <tableColumn id="5931" name="Column5922" dataDxfId="5934"/>
    <tableColumn id="5932" name="Column5923" dataDxfId="5935"/>
    <tableColumn id="5933" name="Column5924" dataDxfId="5936"/>
    <tableColumn id="5934" name="Column5925" dataDxfId="5937"/>
    <tableColumn id="5935" name="Column5926" dataDxfId="5938"/>
    <tableColumn id="5936" name="Column5927" dataDxfId="5939"/>
    <tableColumn id="5937" name="Column5928" dataDxfId="5940"/>
    <tableColumn id="5938" name="Column5929" dataDxfId="5941"/>
    <tableColumn id="5939" name="Column5930" dataDxfId="5942"/>
    <tableColumn id="5940" name="Column5931" dataDxfId="5943"/>
    <tableColumn id="5941" name="Column5932" dataDxfId="5944"/>
    <tableColumn id="5942" name="Column5933" dataDxfId="5945"/>
    <tableColumn id="5943" name="Column5934" dataDxfId="5946"/>
    <tableColumn id="5944" name="Column5935" dataDxfId="5947"/>
    <tableColumn id="5945" name="Column5936" dataDxfId="5948"/>
    <tableColumn id="5946" name="Column5937" dataDxfId="5949"/>
    <tableColumn id="5947" name="Column5938" dataDxfId="5950"/>
    <tableColumn id="5948" name="Column5939" dataDxfId="5951"/>
    <tableColumn id="5949" name="Column5940" dataDxfId="5952"/>
    <tableColumn id="5950" name="Column5941" dataDxfId="5953"/>
    <tableColumn id="5951" name="Column5942" dataDxfId="5954"/>
    <tableColumn id="5952" name="Column5943" dataDxfId="5955"/>
    <tableColumn id="5953" name="Column5944" dataDxfId="5956"/>
    <tableColumn id="5954" name="Column5945" dataDxfId="5957"/>
    <tableColumn id="5955" name="Column5946" dataDxfId="5958"/>
    <tableColumn id="5956" name="Column5947" dataDxfId="5959"/>
    <tableColumn id="5957" name="Column5948" dataDxfId="5960"/>
    <tableColumn id="5958" name="Column5949" dataDxfId="5961"/>
    <tableColumn id="5959" name="Column5950" dataDxfId="5962"/>
    <tableColumn id="5960" name="Column5951" dataDxfId="5963"/>
    <tableColumn id="5961" name="Column5952" dataDxfId="5964"/>
    <tableColumn id="5962" name="Column5953" dataDxfId="5965"/>
    <tableColumn id="5963" name="Column5954" dataDxfId="5966"/>
    <tableColumn id="5964" name="Column5955" dataDxfId="5967"/>
    <tableColumn id="5965" name="Column5956" dataDxfId="5968"/>
    <tableColumn id="5966" name="Column5957" dataDxfId="5969"/>
    <tableColumn id="5967" name="Column5958" dataDxfId="5970"/>
    <tableColumn id="5968" name="Column5959" dataDxfId="5971"/>
    <tableColumn id="5969" name="Column5960" dataDxfId="5972"/>
    <tableColumn id="5970" name="Column5961" dataDxfId="5973"/>
    <tableColumn id="5971" name="Column5962" dataDxfId="5974"/>
    <tableColumn id="5972" name="Column5963" dataDxfId="5975"/>
    <tableColumn id="5973" name="Column5964" dataDxfId="5976"/>
    <tableColumn id="5974" name="Column5965" dataDxfId="5977"/>
    <tableColumn id="5975" name="Column5966" dataDxfId="5978"/>
    <tableColumn id="5976" name="Column5967" dataDxfId="5979"/>
    <tableColumn id="5977" name="Column5968" dataDxfId="5980"/>
    <tableColumn id="5978" name="Column5969" dataDxfId="5981"/>
    <tableColumn id="5979" name="Column5970" dataDxfId="5982"/>
    <tableColumn id="5980" name="Column5971" dataDxfId="5983"/>
    <tableColumn id="5981" name="Column5972" dataDxfId="5984"/>
    <tableColumn id="5982" name="Column5973" dataDxfId="5985"/>
    <tableColumn id="5983" name="Column5974" dataDxfId="5986"/>
    <tableColumn id="5984" name="Column5975" dataDxfId="5987"/>
    <tableColumn id="5985" name="Column5976" dataDxfId="5988"/>
    <tableColumn id="5986" name="Column5977" dataDxfId="5989"/>
    <tableColumn id="5987" name="Column5978" dataDxfId="5990"/>
    <tableColumn id="5988" name="Column5979" dataDxfId="5991"/>
    <tableColumn id="5989" name="Column5980" dataDxfId="5992"/>
    <tableColumn id="5990" name="Column5981" dataDxfId="5993"/>
    <tableColumn id="5991" name="Column5982" dataDxfId="5994"/>
    <tableColumn id="5992" name="Column5983" dataDxfId="5995"/>
    <tableColumn id="5993" name="Column5984" dataDxfId="5996"/>
    <tableColumn id="5994" name="Column5985" dataDxfId="5997"/>
    <tableColumn id="5995" name="Column5986" dataDxfId="5998"/>
    <tableColumn id="5996" name="Column5987" dataDxfId="5999"/>
    <tableColumn id="5997" name="Column5988" dataDxfId="6000"/>
    <tableColumn id="5998" name="Column5989" dataDxfId="6001"/>
    <tableColumn id="5999" name="Column5990" dataDxfId="6002"/>
    <tableColumn id="6000" name="Column5991" dataDxfId="6003"/>
    <tableColumn id="6001" name="Column5992" dataDxfId="6004"/>
    <tableColumn id="6002" name="Column5993" dataDxfId="6005"/>
    <tableColumn id="6003" name="Column5994" dataDxfId="6006"/>
    <tableColumn id="6004" name="Column5995" dataDxfId="6007"/>
    <tableColumn id="6005" name="Column5996" dataDxfId="6008"/>
    <tableColumn id="6006" name="Column5997" dataDxfId="6009"/>
    <tableColumn id="6007" name="Column5998" dataDxfId="6010"/>
    <tableColumn id="6008" name="Column5999" dataDxfId="6011"/>
    <tableColumn id="6009" name="Column6000" dataDxfId="6012"/>
    <tableColumn id="6010" name="Column6001" dataDxfId="6013"/>
    <tableColumn id="6011" name="Column6002" dataDxfId="6014"/>
    <tableColumn id="6012" name="Column6003" dataDxfId="6015"/>
    <tableColumn id="6013" name="Column6004" dataDxfId="6016"/>
    <tableColumn id="6014" name="Column6005" dataDxfId="6017"/>
    <tableColumn id="6015" name="Column6006" dataDxfId="6018"/>
    <tableColumn id="6016" name="Column6007" dataDxfId="6019"/>
    <tableColumn id="6017" name="Column6008" dataDxfId="6020"/>
    <tableColumn id="6018" name="Column6009" dataDxfId="6021"/>
    <tableColumn id="6019" name="Column6010" dataDxfId="6022"/>
    <tableColumn id="6020" name="Column6011" dataDxfId="6023"/>
    <tableColumn id="6021" name="Column6012" dataDxfId="6024"/>
    <tableColumn id="6022" name="Column6013" dataDxfId="6025"/>
    <tableColumn id="6023" name="Column6014" dataDxfId="6026"/>
    <tableColumn id="6024" name="Column6015" dataDxfId="6027"/>
    <tableColumn id="6025" name="Column6016" dataDxfId="6028"/>
    <tableColumn id="6026" name="Column6017" dataDxfId="6029"/>
    <tableColumn id="6027" name="Column6018" dataDxfId="6030"/>
    <tableColumn id="6028" name="Column6019" dataDxfId="6031"/>
    <tableColumn id="6029" name="Column6020" dataDxfId="6032"/>
    <tableColumn id="6030" name="Column6021" dataDxfId="6033"/>
    <tableColumn id="6031" name="Column6022" dataDxfId="6034"/>
    <tableColumn id="6032" name="Column6023" dataDxfId="6035"/>
    <tableColumn id="6033" name="Column6024" dataDxfId="6036"/>
    <tableColumn id="6034" name="Column6025" dataDxfId="6037"/>
    <tableColumn id="6035" name="Column6026" dataDxfId="6038"/>
    <tableColumn id="6036" name="Column6027" dataDxfId="6039"/>
    <tableColumn id="6037" name="Column6028" dataDxfId="6040"/>
    <tableColumn id="6038" name="Column6029" dataDxfId="6041"/>
    <tableColumn id="6039" name="Column6030" dataDxfId="6042"/>
    <tableColumn id="6040" name="Column6031" dataDxfId="6043"/>
    <tableColumn id="6041" name="Column6032" dataDxfId="6044"/>
    <tableColumn id="6042" name="Column6033" dataDxfId="6045"/>
    <tableColumn id="6043" name="Column6034" dataDxfId="6046"/>
    <tableColumn id="6044" name="Column6035" dataDxfId="6047"/>
    <tableColumn id="6045" name="Column6036" dataDxfId="6048"/>
    <tableColumn id="6046" name="Column6037" dataDxfId="6049"/>
    <tableColumn id="6047" name="Column6038" dataDxfId="6050"/>
    <tableColumn id="6048" name="Column6039" dataDxfId="6051"/>
    <tableColumn id="6049" name="Column6040" dataDxfId="6052"/>
    <tableColumn id="6050" name="Column6041" dataDxfId="6053"/>
    <tableColumn id="6051" name="Column6042" dataDxfId="6054"/>
    <tableColumn id="6052" name="Column6043" dataDxfId="6055"/>
    <tableColumn id="6053" name="Column6044" dataDxfId="6056"/>
    <tableColumn id="6054" name="Column6045" dataDxfId="6057"/>
    <tableColumn id="6055" name="Column6046" dataDxfId="6058"/>
    <tableColumn id="6056" name="Column6047" dataDxfId="6059"/>
    <tableColumn id="6057" name="Column6048" dataDxfId="6060"/>
    <tableColumn id="6058" name="Column6049" dataDxfId="6061"/>
    <tableColumn id="6059" name="Column6050" dataDxfId="6062"/>
    <tableColumn id="6060" name="Column6051" dataDxfId="6063"/>
    <tableColumn id="6061" name="Column6052" dataDxfId="6064"/>
    <tableColumn id="6062" name="Column6053" dataDxfId="6065"/>
    <tableColumn id="6063" name="Column6054" dataDxfId="6066"/>
    <tableColumn id="6064" name="Column6055" dataDxfId="6067"/>
    <tableColumn id="6065" name="Column6056" dataDxfId="6068"/>
    <tableColumn id="6066" name="Column6057" dataDxfId="6069"/>
    <tableColumn id="6067" name="Column6058" dataDxfId="6070"/>
    <tableColumn id="6068" name="Column6059" dataDxfId="6071"/>
    <tableColumn id="6069" name="Column6060" dataDxfId="6072"/>
    <tableColumn id="6070" name="Column6061" dataDxfId="6073"/>
    <tableColumn id="6071" name="Column6062" dataDxfId="6074"/>
    <tableColumn id="6072" name="Column6063" dataDxfId="6075"/>
    <tableColumn id="6073" name="Column6064" dataDxfId="6076"/>
    <tableColumn id="6074" name="Column6065" dataDxfId="6077"/>
    <tableColumn id="6075" name="Column6066" dataDxfId="6078"/>
    <tableColumn id="6076" name="Column6067" dataDxfId="6079"/>
    <tableColumn id="6077" name="Column6068" dataDxfId="6080"/>
    <tableColumn id="6078" name="Column6069" dataDxfId="6081"/>
    <tableColumn id="6079" name="Column6070" dataDxfId="6082"/>
    <tableColumn id="6080" name="Column6071" dataDxfId="6083"/>
    <tableColumn id="6081" name="Column6072" dataDxfId="6084"/>
    <tableColumn id="6082" name="Column6073" dataDxfId="6085"/>
    <tableColumn id="6083" name="Column6074" dataDxfId="6086"/>
    <tableColumn id="6084" name="Column6075" dataDxfId="6087"/>
    <tableColumn id="6085" name="Column6076" dataDxfId="6088"/>
    <tableColumn id="6086" name="Column6077" dataDxfId="6089"/>
    <tableColumn id="6087" name="Column6078" dataDxfId="6090"/>
    <tableColumn id="6088" name="Column6079" dataDxfId="6091"/>
    <tableColumn id="6089" name="Column6080" dataDxfId="6092"/>
    <tableColumn id="6090" name="Column6081" dataDxfId="6093"/>
    <tableColumn id="6091" name="Column6082" dataDxfId="6094"/>
    <tableColumn id="6092" name="Column6083" dataDxfId="6095"/>
    <tableColumn id="6093" name="Column6084" dataDxfId="6096"/>
    <tableColumn id="6094" name="Column6085" dataDxfId="6097"/>
    <tableColumn id="6095" name="Column6086" dataDxfId="6098"/>
    <tableColumn id="6096" name="Column6087" dataDxfId="6099"/>
    <tableColumn id="6097" name="Column6088" dataDxfId="6100"/>
    <tableColumn id="6098" name="Column6089" dataDxfId="6101"/>
    <tableColumn id="6099" name="Column6090" dataDxfId="6102"/>
    <tableColumn id="6100" name="Column6091" dataDxfId="6103"/>
    <tableColumn id="6101" name="Column6092" dataDxfId="6104"/>
    <tableColumn id="6102" name="Column6093" dataDxfId="6105"/>
    <tableColumn id="6103" name="Column6094" dataDxfId="6106"/>
    <tableColumn id="6104" name="Column6095" dataDxfId="6107"/>
    <tableColumn id="6105" name="Column6096" dataDxfId="6108"/>
    <tableColumn id="6106" name="Column6097" dataDxfId="6109"/>
    <tableColumn id="6107" name="Column6098" dataDxfId="6110"/>
    <tableColumn id="6108" name="Column6099" dataDxfId="6111"/>
    <tableColumn id="6109" name="Column6100" dataDxfId="6112"/>
    <tableColumn id="6110" name="Column6101" dataDxfId="6113"/>
    <tableColumn id="6111" name="Column6102" dataDxfId="6114"/>
    <tableColumn id="6112" name="Column6103" dataDxfId="6115"/>
    <tableColumn id="6113" name="Column6104" dataDxfId="6116"/>
    <tableColumn id="6114" name="Column6105" dataDxfId="6117"/>
    <tableColumn id="6115" name="Column6106" dataDxfId="6118"/>
    <tableColumn id="6116" name="Column6107" dataDxfId="6119"/>
    <tableColumn id="6117" name="Column6108" dataDxfId="6120"/>
    <tableColumn id="6118" name="Column6109" dataDxfId="6121"/>
    <tableColumn id="6119" name="Column6110" dataDxfId="6122"/>
    <tableColumn id="6120" name="Column6111" dataDxfId="6123"/>
    <tableColumn id="6121" name="Column6112" dataDxfId="6124"/>
    <tableColumn id="6122" name="Column6113" dataDxfId="6125"/>
    <tableColumn id="6123" name="Column6114" dataDxfId="6126"/>
    <tableColumn id="6124" name="Column6115" dataDxfId="6127"/>
    <tableColumn id="6125" name="Column6116" dataDxfId="6128"/>
    <tableColumn id="6126" name="Column6117" dataDxfId="6129"/>
    <tableColumn id="6127" name="Column6118" dataDxfId="6130"/>
    <tableColumn id="6128" name="Column6119" dataDxfId="6131"/>
    <tableColumn id="6129" name="Column6120" dataDxfId="6132"/>
    <tableColumn id="6130" name="Column6121" dataDxfId="6133"/>
    <tableColumn id="6131" name="Column6122" dataDxfId="6134"/>
    <tableColumn id="6132" name="Column6123" dataDxfId="6135"/>
    <tableColumn id="6133" name="Column6124" dataDxfId="6136"/>
    <tableColumn id="6134" name="Column6125" dataDxfId="6137"/>
    <tableColumn id="6135" name="Column6126" dataDxfId="6138"/>
    <tableColumn id="6136" name="Column6127" dataDxfId="6139"/>
    <tableColumn id="6137" name="Column6128" dataDxfId="6140"/>
    <tableColumn id="6138" name="Column6129" dataDxfId="6141"/>
    <tableColumn id="6139" name="Column6130" dataDxfId="6142"/>
    <tableColumn id="6140" name="Column6131" dataDxfId="6143"/>
    <tableColumn id="6141" name="Column6132" dataDxfId="6144"/>
    <tableColumn id="6142" name="Column6133" dataDxfId="6145"/>
    <tableColumn id="6143" name="Column6134" dataDxfId="6146"/>
    <tableColumn id="6144" name="Column6135" dataDxfId="6147"/>
    <tableColumn id="6145" name="Column6136" dataDxfId="6148"/>
    <tableColumn id="6146" name="Column6137" dataDxfId="6149"/>
    <tableColumn id="6147" name="Column6138" dataDxfId="6150"/>
    <tableColumn id="6148" name="Column6139" dataDxfId="6151"/>
    <tableColumn id="6149" name="Column6140" dataDxfId="6152"/>
    <tableColumn id="6150" name="Column6141" dataDxfId="6153"/>
    <tableColumn id="6151" name="Column6142" dataDxfId="6154"/>
    <tableColumn id="6152" name="Column6143" dataDxfId="6155"/>
    <tableColumn id="6153" name="Column6144" dataDxfId="6156"/>
    <tableColumn id="6154" name="Column6145" dataDxfId="6157"/>
    <tableColumn id="6155" name="Column6146" dataDxfId="6158"/>
    <tableColumn id="6156" name="Column6147" dataDxfId="6159"/>
    <tableColumn id="6157" name="Column6148" dataDxfId="6160"/>
    <tableColumn id="6158" name="Column6149" dataDxfId="6161"/>
    <tableColumn id="6159" name="Column6150" dataDxfId="6162"/>
    <tableColumn id="6160" name="Column6151" dataDxfId="6163"/>
    <tableColumn id="6161" name="Column6152" dataDxfId="6164"/>
    <tableColumn id="6162" name="Column6153" dataDxfId="6165"/>
    <tableColumn id="6163" name="Column6154" dataDxfId="6166"/>
    <tableColumn id="6164" name="Column6155" dataDxfId="6167"/>
    <tableColumn id="6165" name="Column6156" dataDxfId="6168"/>
    <tableColumn id="6166" name="Column6157" dataDxfId="6169"/>
    <tableColumn id="6167" name="Column6158" dataDxfId="6170"/>
    <tableColumn id="6168" name="Column6159" dataDxfId="6171"/>
    <tableColumn id="6169" name="Column6160" dataDxfId="6172"/>
    <tableColumn id="6170" name="Column6161" dataDxfId="6173"/>
    <tableColumn id="6171" name="Column6162" dataDxfId="6174"/>
    <tableColumn id="6172" name="Column6163" dataDxfId="6175"/>
    <tableColumn id="6173" name="Column6164" dataDxfId="6176"/>
    <tableColumn id="6174" name="Column6165" dataDxfId="6177"/>
    <tableColumn id="6175" name="Column6166" dataDxfId="6178"/>
    <tableColumn id="6176" name="Column6167" dataDxfId="6179"/>
    <tableColumn id="6177" name="Column6168" dataDxfId="6180"/>
    <tableColumn id="6178" name="Column6169" dataDxfId="6181"/>
    <tableColumn id="6179" name="Column6170" dataDxfId="6182"/>
    <tableColumn id="6180" name="Column6171" dataDxfId="6183"/>
    <tableColumn id="6181" name="Column6172" dataDxfId="6184"/>
    <tableColumn id="6182" name="Column6173" dataDxfId="6185"/>
    <tableColumn id="6183" name="Column6174" dataDxfId="6186"/>
    <tableColumn id="6184" name="Column6175" dataDxfId="6187"/>
    <tableColumn id="6185" name="Column6176" dataDxfId="6188"/>
    <tableColumn id="6186" name="Column6177" dataDxfId="6189"/>
    <tableColumn id="6187" name="Column6178" dataDxfId="6190"/>
    <tableColumn id="6188" name="Column6179" dataDxfId="6191"/>
    <tableColumn id="6189" name="Column6180" dataDxfId="6192"/>
    <tableColumn id="6190" name="Column6181" dataDxfId="6193"/>
    <tableColumn id="6191" name="Column6182" dataDxfId="6194"/>
    <tableColumn id="6192" name="Column6183" dataDxfId="6195"/>
    <tableColumn id="6193" name="Column6184" dataDxfId="6196"/>
    <tableColumn id="6194" name="Column6185" dataDxfId="6197"/>
    <tableColumn id="6195" name="Column6186" dataDxfId="6198"/>
    <tableColumn id="6196" name="Column6187" dataDxfId="6199"/>
    <tableColumn id="6197" name="Column6188" dataDxfId="6200"/>
    <tableColumn id="6198" name="Column6189" dataDxfId="6201"/>
    <tableColumn id="6199" name="Column6190" dataDxfId="6202"/>
    <tableColumn id="6200" name="Column6191" dataDxfId="6203"/>
    <tableColumn id="6201" name="Column6192" dataDxfId="6204"/>
    <tableColumn id="6202" name="Column6193" dataDxfId="6205"/>
    <tableColumn id="6203" name="Column6194" dataDxfId="6206"/>
    <tableColumn id="6204" name="Column6195" dataDxfId="6207"/>
    <tableColumn id="6205" name="Column6196" dataDxfId="6208"/>
    <tableColumn id="6206" name="Column6197" dataDxfId="6209"/>
    <tableColumn id="6207" name="Column6198" dataDxfId="6210"/>
    <tableColumn id="6208" name="Column6199" dataDxfId="6211"/>
    <tableColumn id="6209" name="Column6200" dataDxfId="6212"/>
    <tableColumn id="6210" name="Column6201" dataDxfId="6213"/>
    <tableColumn id="6211" name="Column6202" dataDxfId="6214"/>
    <tableColumn id="6212" name="Column6203" dataDxfId="6215"/>
    <tableColumn id="6213" name="Column6204" dataDxfId="6216"/>
    <tableColumn id="6214" name="Column6205" dataDxfId="6217"/>
    <tableColumn id="6215" name="Column6206" dataDxfId="6218"/>
    <tableColumn id="6216" name="Column6207" dataDxfId="6219"/>
    <tableColumn id="6217" name="Column6208" dataDxfId="6220"/>
    <tableColumn id="6218" name="Column6209" dataDxfId="6221"/>
    <tableColumn id="6219" name="Column6210" dataDxfId="6222"/>
    <tableColumn id="6220" name="Column6211" dataDxfId="6223"/>
    <tableColumn id="6221" name="Column6212" dataDxfId="6224"/>
    <tableColumn id="6222" name="Column6213" dataDxfId="6225"/>
    <tableColumn id="6223" name="Column6214" dataDxfId="6226"/>
    <tableColumn id="6224" name="Column6215" dataDxfId="6227"/>
    <tableColumn id="6225" name="Column6216" dataDxfId="6228"/>
    <tableColumn id="6226" name="Column6217" dataDxfId="6229"/>
    <tableColumn id="6227" name="Column6218" dataDxfId="6230"/>
    <tableColumn id="6228" name="Column6219" dataDxfId="6231"/>
    <tableColumn id="6229" name="Column6220" dataDxfId="6232"/>
    <tableColumn id="6230" name="Column6221" dataDxfId="6233"/>
    <tableColumn id="6231" name="Column6222" dataDxfId="6234"/>
    <tableColumn id="6232" name="Column6223" dataDxfId="6235"/>
    <tableColumn id="6233" name="Column6224" dataDxfId="6236"/>
    <tableColumn id="6234" name="Column6225" dataDxfId="6237"/>
    <tableColumn id="6235" name="Column6226" dataDxfId="6238"/>
    <tableColumn id="6236" name="Column6227" dataDxfId="6239"/>
    <tableColumn id="6237" name="Column6228" dataDxfId="6240"/>
    <tableColumn id="6238" name="Column6229" dataDxfId="6241"/>
    <tableColumn id="6239" name="Column6230" dataDxfId="6242"/>
    <tableColumn id="6240" name="Column6231" dataDxfId="6243"/>
    <tableColumn id="6241" name="Column6232" dataDxfId="6244"/>
    <tableColumn id="6242" name="Column6233" dataDxfId="6245"/>
    <tableColumn id="6243" name="Column6234" dataDxfId="6246"/>
    <tableColumn id="6244" name="Column6235" dataDxfId="6247"/>
    <tableColumn id="6245" name="Column6236" dataDxfId="6248"/>
    <tableColumn id="6246" name="Column6237" dataDxfId="6249"/>
    <tableColumn id="6247" name="Column6238" dataDxfId="6250"/>
    <tableColumn id="6248" name="Column6239" dataDxfId="6251"/>
    <tableColumn id="6249" name="Column6240" dataDxfId="6252"/>
    <tableColumn id="6250" name="Column6241" dataDxfId="6253"/>
    <tableColumn id="6251" name="Column6242" dataDxfId="6254"/>
    <tableColumn id="6252" name="Column6243" dataDxfId="6255"/>
    <tableColumn id="6253" name="Column6244" dataDxfId="6256"/>
    <tableColumn id="6254" name="Column6245" dataDxfId="6257"/>
    <tableColumn id="6255" name="Column6246" dataDxfId="6258"/>
    <tableColumn id="6256" name="Column6247" dataDxfId="6259"/>
    <tableColumn id="6257" name="Column6248" dataDxfId="6260"/>
    <tableColumn id="6258" name="Column6249" dataDxfId="6261"/>
    <tableColumn id="6259" name="Column6250" dataDxfId="6262"/>
    <tableColumn id="6260" name="Column6251" dataDxfId="6263"/>
    <tableColumn id="6261" name="Column6252" dataDxfId="6264"/>
    <tableColumn id="6262" name="Column6253" dataDxfId="6265"/>
    <tableColumn id="6263" name="Column6254" dataDxfId="6266"/>
    <tableColumn id="6264" name="Column6255" dataDxfId="6267"/>
    <tableColumn id="6265" name="Column6256" dataDxfId="6268"/>
    <tableColumn id="6266" name="Column6257" dataDxfId="6269"/>
    <tableColumn id="6267" name="Column6258" dataDxfId="6270"/>
    <tableColumn id="6268" name="Column6259" dataDxfId="6271"/>
    <tableColumn id="6269" name="Column6260" dataDxfId="6272"/>
    <tableColumn id="6270" name="Column6261" dataDxfId="6273"/>
    <tableColumn id="6271" name="Column6262" dataDxfId="6274"/>
    <tableColumn id="6272" name="Column6263" dataDxfId="6275"/>
    <tableColumn id="6273" name="Column6264" dataDxfId="6276"/>
    <tableColumn id="6274" name="Column6265" dataDxfId="6277"/>
    <tableColumn id="6275" name="Column6266" dataDxfId="6278"/>
    <tableColumn id="6276" name="Column6267" dataDxfId="6279"/>
    <tableColumn id="6277" name="Column6268" dataDxfId="6280"/>
    <tableColumn id="6278" name="Column6269" dataDxfId="6281"/>
    <tableColumn id="6279" name="Column6270" dataDxfId="6282"/>
    <tableColumn id="6280" name="Column6271" dataDxfId="6283"/>
    <tableColumn id="6281" name="Column6272" dataDxfId="6284"/>
    <tableColumn id="6282" name="Column6273" dataDxfId="6285"/>
    <tableColumn id="6283" name="Column6274" dataDxfId="6286"/>
    <tableColumn id="6284" name="Column6275" dataDxfId="6287"/>
    <tableColumn id="6285" name="Column6276" dataDxfId="6288"/>
    <tableColumn id="6286" name="Column6277" dataDxfId="6289"/>
    <tableColumn id="6287" name="Column6278" dataDxfId="6290"/>
    <tableColumn id="6288" name="Column6279" dataDxfId="6291"/>
    <tableColumn id="6289" name="Column6280" dataDxfId="6292"/>
    <tableColumn id="6290" name="Column6281" dataDxfId="6293"/>
    <tableColumn id="6291" name="Column6282" dataDxfId="6294"/>
    <tableColumn id="6292" name="Column6283" dataDxfId="6295"/>
    <tableColumn id="6293" name="Column6284" dataDxfId="6296"/>
    <tableColumn id="6294" name="Column6285" dataDxfId="6297"/>
    <tableColumn id="6295" name="Column6286" dataDxfId="6298"/>
    <tableColumn id="6296" name="Column6287" dataDxfId="6299"/>
    <tableColumn id="6297" name="Column6288" dataDxfId="6300"/>
    <tableColumn id="6298" name="Column6289" dataDxfId="6301"/>
    <tableColumn id="6299" name="Column6290" dataDxfId="6302"/>
    <tableColumn id="6300" name="Column6291" dataDxfId="6303"/>
    <tableColumn id="6301" name="Column6292" dataDxfId="6304"/>
    <tableColumn id="6302" name="Column6293" dataDxfId="6305"/>
    <tableColumn id="6303" name="Column6294" dataDxfId="6306"/>
    <tableColumn id="6304" name="Column6295" dataDxfId="6307"/>
    <tableColumn id="6305" name="Column6296" dataDxfId="6308"/>
    <tableColumn id="6306" name="Column6297" dataDxfId="6309"/>
    <tableColumn id="6307" name="Column6298" dataDxfId="6310"/>
    <tableColumn id="6308" name="Column6299" dataDxfId="6311"/>
    <tableColumn id="6309" name="Column6300" dataDxfId="6312"/>
    <tableColumn id="6310" name="Column6301" dataDxfId="6313"/>
    <tableColumn id="6311" name="Column6302" dataDxfId="6314"/>
    <tableColumn id="6312" name="Column6303" dataDxfId="6315"/>
    <tableColumn id="6313" name="Column6304" dataDxfId="6316"/>
    <tableColumn id="6314" name="Column6305" dataDxfId="6317"/>
    <tableColumn id="6315" name="Column6306" dataDxfId="6318"/>
    <tableColumn id="6316" name="Column6307" dataDxfId="6319"/>
    <tableColumn id="6317" name="Column6308" dataDxfId="6320"/>
    <tableColumn id="6318" name="Column6309" dataDxfId="6321"/>
    <tableColumn id="6319" name="Column6310" dataDxfId="6322"/>
    <tableColumn id="6320" name="Column6311" dataDxfId="6323"/>
    <tableColumn id="6321" name="Column6312" dataDxfId="6324"/>
    <tableColumn id="6322" name="Column6313" dataDxfId="6325"/>
    <tableColumn id="6323" name="Column6314" dataDxfId="6326"/>
    <tableColumn id="6324" name="Column6315" dataDxfId="6327"/>
    <tableColumn id="6325" name="Column6316" dataDxfId="6328"/>
    <tableColumn id="6326" name="Column6317" dataDxfId="6329"/>
    <tableColumn id="6327" name="Column6318" dataDxfId="6330"/>
    <tableColumn id="6328" name="Column6319" dataDxfId="6331"/>
    <tableColumn id="6329" name="Column6320" dataDxfId="6332"/>
    <tableColumn id="6330" name="Column6321" dataDxfId="6333"/>
    <tableColumn id="6331" name="Column6322" dataDxfId="6334"/>
    <tableColumn id="6332" name="Column6323" dataDxfId="6335"/>
    <tableColumn id="6333" name="Column6324" dataDxfId="6336"/>
    <tableColumn id="6334" name="Column6325" dataDxfId="6337"/>
    <tableColumn id="6335" name="Column6326" dataDxfId="6338"/>
    <tableColumn id="6336" name="Column6327" dataDxfId="6339"/>
    <tableColumn id="6337" name="Column6328" dataDxfId="6340"/>
    <tableColumn id="6338" name="Column6329" dataDxfId="6341"/>
    <tableColumn id="6339" name="Column6330" dataDxfId="6342"/>
    <tableColumn id="6340" name="Column6331" dataDxfId="6343"/>
    <tableColumn id="6341" name="Column6332" dataDxfId="6344"/>
    <tableColumn id="6342" name="Column6333" dataDxfId="6345"/>
    <tableColumn id="6343" name="Column6334" dataDxfId="6346"/>
    <tableColumn id="6344" name="Column6335" dataDxfId="6347"/>
    <tableColumn id="6345" name="Column6336" dataDxfId="6348"/>
    <tableColumn id="6346" name="Column6337" dataDxfId="6349"/>
    <tableColumn id="6347" name="Column6338" dataDxfId="6350"/>
    <tableColumn id="6348" name="Column6339" dataDxfId="6351"/>
    <tableColumn id="6349" name="Column6340" dataDxfId="6352"/>
    <tableColumn id="6350" name="Column6341" dataDxfId="6353"/>
    <tableColumn id="6351" name="Column6342" dataDxfId="6354"/>
    <tableColumn id="6352" name="Column6343" dataDxfId="6355"/>
    <tableColumn id="6353" name="Column6344" dataDxfId="6356"/>
    <tableColumn id="6354" name="Column6345" dataDxfId="6357"/>
    <tableColumn id="6355" name="Column6346" dataDxfId="6358"/>
    <tableColumn id="6356" name="Column6347" dataDxfId="6359"/>
    <tableColumn id="6357" name="Column6348" dataDxfId="6360"/>
    <tableColumn id="6358" name="Column6349" dataDxfId="6361"/>
    <tableColumn id="6359" name="Column6350" dataDxfId="6362"/>
    <tableColumn id="6360" name="Column6351" dataDxfId="6363"/>
    <tableColumn id="6361" name="Column6352" dataDxfId="6364"/>
    <tableColumn id="6362" name="Column6353" dataDxfId="6365"/>
    <tableColumn id="6363" name="Column6354" dataDxfId="6366"/>
    <tableColumn id="6364" name="Column6355" dataDxfId="6367"/>
    <tableColumn id="6365" name="Column6356" dataDxfId="6368"/>
    <tableColumn id="6366" name="Column6357" dataDxfId="6369"/>
    <tableColumn id="6367" name="Column6358" dataDxfId="6370"/>
    <tableColumn id="6368" name="Column6359" dataDxfId="6371"/>
    <tableColumn id="6369" name="Column6360" dataDxfId="6372"/>
    <tableColumn id="6370" name="Column6361" dataDxfId="6373"/>
    <tableColumn id="6371" name="Column6362" dataDxfId="6374"/>
    <tableColumn id="6372" name="Column6363" dataDxfId="6375"/>
    <tableColumn id="6373" name="Column6364" dataDxfId="6376"/>
    <tableColumn id="6374" name="Column6365" dataDxfId="6377"/>
    <tableColumn id="6375" name="Column6366" dataDxfId="6378"/>
    <tableColumn id="6376" name="Column6367" dataDxfId="6379"/>
    <tableColumn id="6377" name="Column6368" dataDxfId="6380"/>
    <tableColumn id="6378" name="Column6369" dataDxfId="6381"/>
    <tableColumn id="6379" name="Column6370" dataDxfId="6382"/>
    <tableColumn id="6380" name="Column6371" dataDxfId="6383"/>
    <tableColumn id="6381" name="Column6372" dataDxfId="6384"/>
    <tableColumn id="6382" name="Column6373" dataDxfId="6385"/>
    <tableColumn id="6383" name="Column6374" dataDxfId="6386"/>
    <tableColumn id="6384" name="Column6375" dataDxfId="6387"/>
    <tableColumn id="6385" name="Column6376" dataDxfId="6388"/>
    <tableColumn id="6386" name="Column6377" dataDxfId="6389"/>
    <tableColumn id="6387" name="Column6378" dataDxfId="6390"/>
    <tableColumn id="6388" name="Column6379" dataDxfId="6391"/>
    <tableColumn id="6389" name="Column6380" dataDxfId="6392"/>
    <tableColumn id="6390" name="Column6381" dataDxfId="6393"/>
    <tableColumn id="6391" name="Column6382" dataDxfId="6394"/>
    <tableColumn id="6392" name="Column6383" dataDxfId="6395"/>
    <tableColumn id="6393" name="Column6384" dataDxfId="6396"/>
    <tableColumn id="6394" name="Column6385" dataDxfId="6397"/>
    <tableColumn id="6395" name="Column6386" dataDxfId="6398"/>
    <tableColumn id="6396" name="Column6387" dataDxfId="6399"/>
    <tableColumn id="6397" name="Column6388" dataDxfId="6400"/>
    <tableColumn id="6398" name="Column6389" dataDxfId="6401"/>
    <tableColumn id="6399" name="Column6390" dataDxfId="6402"/>
    <tableColumn id="6400" name="Column6391" dataDxfId="6403"/>
    <tableColumn id="6401" name="Column6392" dataDxfId="6404"/>
    <tableColumn id="6402" name="Column6393" dataDxfId="6405"/>
    <tableColumn id="6403" name="Column6394" dataDxfId="6406"/>
    <tableColumn id="6404" name="Column6395" dataDxfId="6407"/>
    <tableColumn id="6405" name="Column6396" dataDxfId="6408"/>
    <tableColumn id="6406" name="Column6397" dataDxfId="6409"/>
    <tableColumn id="6407" name="Column6398" dataDxfId="6410"/>
    <tableColumn id="6408" name="Column6399" dataDxfId="6411"/>
    <tableColumn id="6409" name="Column6400" dataDxfId="6412"/>
    <tableColumn id="6410" name="Column6401" dataDxfId="6413"/>
    <tableColumn id="6411" name="Column6402" dataDxfId="6414"/>
    <tableColumn id="6412" name="Column6403" dataDxfId="6415"/>
    <tableColumn id="6413" name="Column6404" dataDxfId="6416"/>
    <tableColumn id="6414" name="Column6405" dataDxfId="6417"/>
    <tableColumn id="6415" name="Column6406" dataDxfId="6418"/>
    <tableColumn id="6416" name="Column6407" dataDxfId="6419"/>
    <tableColumn id="6417" name="Column6408" dataDxfId="6420"/>
    <tableColumn id="6418" name="Column6409" dataDxfId="6421"/>
    <tableColumn id="6419" name="Column6410" dataDxfId="6422"/>
    <tableColumn id="6420" name="Column6411" dataDxfId="6423"/>
    <tableColumn id="6421" name="Column6412" dataDxfId="6424"/>
    <tableColumn id="6422" name="Column6413" dataDxfId="6425"/>
    <tableColumn id="6423" name="Column6414" dataDxfId="6426"/>
    <tableColumn id="6424" name="Column6415" dataDxfId="6427"/>
    <tableColumn id="6425" name="Column6416" dataDxfId="6428"/>
    <tableColumn id="6426" name="Column6417" dataDxfId="6429"/>
    <tableColumn id="6427" name="Column6418" dataDxfId="6430"/>
    <tableColumn id="6428" name="Column6419" dataDxfId="6431"/>
    <tableColumn id="6429" name="Column6420" dataDxfId="6432"/>
    <tableColumn id="6430" name="Column6421" dataDxfId="6433"/>
    <tableColumn id="6431" name="Column6422" dataDxfId="6434"/>
    <tableColumn id="6432" name="Column6423" dataDxfId="6435"/>
    <tableColumn id="6433" name="Column6424" dataDxfId="6436"/>
    <tableColumn id="6434" name="Column6425" dataDxfId="6437"/>
    <tableColumn id="6435" name="Column6426" dataDxfId="6438"/>
    <tableColumn id="6436" name="Column6427" dataDxfId="6439"/>
    <tableColumn id="6437" name="Column6428" dataDxfId="6440"/>
    <tableColumn id="6438" name="Column6429" dataDxfId="6441"/>
    <tableColumn id="6439" name="Column6430" dataDxfId="6442"/>
    <tableColumn id="6440" name="Column6431" dataDxfId="6443"/>
    <tableColumn id="6441" name="Column6432" dataDxfId="6444"/>
    <tableColumn id="6442" name="Column6433" dataDxfId="6445"/>
    <tableColumn id="6443" name="Column6434" dataDxfId="6446"/>
    <tableColumn id="6444" name="Column6435" dataDxfId="6447"/>
    <tableColumn id="6445" name="Column6436" dataDxfId="6448"/>
    <tableColumn id="6446" name="Column6437" dataDxfId="6449"/>
    <tableColumn id="6447" name="Column6438" dataDxfId="6450"/>
    <tableColumn id="6448" name="Column6439" dataDxfId="6451"/>
    <tableColumn id="6449" name="Column6440" dataDxfId="6452"/>
    <tableColumn id="6450" name="Column6441" dataDxfId="6453"/>
    <tableColumn id="6451" name="Column6442" dataDxfId="6454"/>
    <tableColumn id="6452" name="Column6443" dataDxfId="6455"/>
    <tableColumn id="6453" name="Column6444" dataDxfId="6456"/>
    <tableColumn id="6454" name="Column6445" dataDxfId="6457"/>
    <tableColumn id="6455" name="Column6446" dataDxfId="6458"/>
    <tableColumn id="6456" name="Column6447" dataDxfId="6459"/>
    <tableColumn id="6457" name="Column6448" dataDxfId="6460"/>
    <tableColumn id="6458" name="Column6449" dataDxfId="6461"/>
    <tableColumn id="6459" name="Column6450" dataDxfId="6462"/>
    <tableColumn id="6460" name="Column6451" dataDxfId="6463"/>
    <tableColumn id="6461" name="Column6452" dataDxfId="6464"/>
    <tableColumn id="6462" name="Column6453" dataDxfId="6465"/>
    <tableColumn id="6463" name="Column6454" dataDxfId="6466"/>
    <tableColumn id="6464" name="Column6455" dataDxfId="6467"/>
    <tableColumn id="6465" name="Column6456" dataDxfId="6468"/>
    <tableColumn id="6466" name="Column6457" dataDxfId="6469"/>
    <tableColumn id="6467" name="Column6458" dataDxfId="6470"/>
    <tableColumn id="6468" name="Column6459" dataDxfId="6471"/>
    <tableColumn id="6469" name="Column6460" dataDxfId="6472"/>
    <tableColumn id="6470" name="Column6461" dataDxfId="6473"/>
    <tableColumn id="6471" name="Column6462" dataDxfId="6474"/>
    <tableColumn id="6472" name="Column6463" dataDxfId="6475"/>
    <tableColumn id="6473" name="Column6464" dataDxfId="6476"/>
    <tableColumn id="6474" name="Column6465" dataDxfId="6477"/>
    <tableColumn id="6475" name="Column6466" dataDxfId="6478"/>
    <tableColumn id="6476" name="Column6467" dataDxfId="6479"/>
    <tableColumn id="6477" name="Column6468" dataDxfId="6480"/>
    <tableColumn id="6478" name="Column6469" dataDxfId="6481"/>
    <tableColumn id="6479" name="Column6470" dataDxfId="6482"/>
    <tableColumn id="6480" name="Column6471" dataDxfId="6483"/>
    <tableColumn id="6481" name="Column6472" dataDxfId="6484"/>
    <tableColumn id="6482" name="Column6473" dataDxfId="6485"/>
    <tableColumn id="6483" name="Column6474" dataDxfId="6486"/>
    <tableColumn id="6484" name="Column6475" dataDxfId="6487"/>
    <tableColumn id="6485" name="Column6476" dataDxfId="6488"/>
    <tableColumn id="6486" name="Column6477" dataDxfId="6489"/>
    <tableColumn id="6487" name="Column6478" dataDxfId="6490"/>
    <tableColumn id="6488" name="Column6479" dataDxfId="6491"/>
    <tableColumn id="6489" name="Column6480" dataDxfId="6492"/>
    <tableColumn id="6490" name="Column6481" dataDxfId="6493"/>
    <tableColumn id="6491" name="Column6482" dataDxfId="6494"/>
    <tableColumn id="6492" name="Column6483" dataDxfId="6495"/>
    <tableColumn id="6493" name="Column6484" dataDxfId="6496"/>
    <tableColumn id="6494" name="Column6485" dataDxfId="6497"/>
    <tableColumn id="6495" name="Column6486" dataDxfId="6498"/>
    <tableColumn id="6496" name="Column6487" dataDxfId="6499"/>
    <tableColumn id="6497" name="Column6488" dataDxfId="6500"/>
    <tableColumn id="6498" name="Column6489" dataDxfId="6501"/>
    <tableColumn id="6499" name="Column6490" dataDxfId="6502"/>
    <tableColumn id="6500" name="Column6491" dataDxfId="6503"/>
    <tableColumn id="6501" name="Column6492" dataDxfId="6504"/>
    <tableColumn id="6502" name="Column6493" dataDxfId="6505"/>
    <tableColumn id="6503" name="Column6494" dataDxfId="6506"/>
    <tableColumn id="6504" name="Column6495" dataDxfId="6507"/>
    <tableColumn id="6505" name="Column6496" dataDxfId="6508"/>
    <tableColumn id="6506" name="Column6497" dataDxfId="6509"/>
    <tableColumn id="6507" name="Column6498" dataDxfId="6510"/>
    <tableColumn id="6508" name="Column6499" dataDxfId="6511"/>
    <tableColumn id="6509" name="Column6500" dataDxfId="6512"/>
    <tableColumn id="6510" name="Column6501" dataDxfId="6513"/>
    <tableColumn id="6511" name="Column6502" dataDxfId="6514"/>
    <tableColumn id="6512" name="Column6503" dataDxfId="6515"/>
    <tableColumn id="6513" name="Column6504" dataDxfId="6516"/>
    <tableColumn id="6514" name="Column6505" dataDxfId="6517"/>
    <tableColumn id="6515" name="Column6506" dataDxfId="6518"/>
    <tableColumn id="6516" name="Column6507" dataDxfId="6519"/>
    <tableColumn id="6517" name="Column6508" dataDxfId="6520"/>
    <tableColumn id="6518" name="Column6509" dataDxfId="6521"/>
    <tableColumn id="6519" name="Column6510" dataDxfId="6522"/>
    <tableColumn id="6520" name="Column6511" dataDxfId="6523"/>
    <tableColumn id="6521" name="Column6512" dataDxfId="6524"/>
    <tableColumn id="6522" name="Column6513" dataDxfId="6525"/>
    <tableColumn id="6523" name="Column6514" dataDxfId="6526"/>
    <tableColumn id="6524" name="Column6515" dataDxfId="6527"/>
    <tableColumn id="6525" name="Column6516" dataDxfId="6528"/>
    <tableColumn id="6526" name="Column6517" dataDxfId="6529"/>
    <tableColumn id="6527" name="Column6518" dataDxfId="6530"/>
    <tableColumn id="6528" name="Column6519" dataDxfId="6531"/>
    <tableColumn id="6529" name="Column6520" dataDxfId="6532"/>
    <tableColumn id="6530" name="Column6521" dataDxfId="6533"/>
    <tableColumn id="6531" name="Column6522" dataDxfId="6534"/>
    <tableColumn id="6532" name="Column6523" dataDxfId="6535"/>
    <tableColumn id="6533" name="Column6524" dataDxfId="6536"/>
    <tableColumn id="6534" name="Column6525" dataDxfId="6537"/>
    <tableColumn id="6535" name="Column6526" dataDxfId="6538"/>
    <tableColumn id="6536" name="Column6527" dataDxfId="6539"/>
    <tableColumn id="6537" name="Column6528" dataDxfId="6540"/>
    <tableColumn id="6538" name="Column6529" dataDxfId="6541"/>
    <tableColumn id="6539" name="Column6530" dataDxfId="6542"/>
    <tableColumn id="6540" name="Column6531" dataDxfId="6543"/>
    <tableColumn id="6541" name="Column6532" dataDxfId="6544"/>
    <tableColumn id="6542" name="Column6533" dataDxfId="6545"/>
    <tableColumn id="6543" name="Column6534" dataDxfId="6546"/>
    <tableColumn id="6544" name="Column6535" dataDxfId="6547"/>
    <tableColumn id="6545" name="Column6536" dataDxfId="6548"/>
    <tableColumn id="6546" name="Column6537" dataDxfId="6549"/>
    <tableColumn id="6547" name="Column6538" dataDxfId="6550"/>
    <tableColumn id="6548" name="Column6539" dataDxfId="6551"/>
    <tableColumn id="6549" name="Column6540" dataDxfId="6552"/>
    <tableColumn id="6550" name="Column6541" dataDxfId="6553"/>
    <tableColumn id="6551" name="Column6542" dataDxfId="6554"/>
    <tableColumn id="6552" name="Column6543" dataDxfId="6555"/>
    <tableColumn id="6553" name="Column6544" dataDxfId="6556"/>
    <tableColumn id="6554" name="Column6545" dataDxfId="6557"/>
    <tableColumn id="6555" name="Column6546" dataDxfId="6558"/>
    <tableColumn id="6556" name="Column6547" dataDxfId="6559"/>
    <tableColumn id="6557" name="Column6548" dataDxfId="6560"/>
    <tableColumn id="6558" name="Column6549" dataDxfId="6561"/>
    <tableColumn id="6559" name="Column6550" dataDxfId="6562"/>
    <tableColumn id="6560" name="Column6551" dataDxfId="6563"/>
    <tableColumn id="6561" name="Column6552" dataDxfId="6564"/>
    <tableColumn id="6562" name="Column6553" dataDxfId="6565"/>
    <tableColumn id="6563" name="Column6554" dataDxfId="6566"/>
    <tableColumn id="6564" name="Column6555" dataDxfId="6567"/>
    <tableColumn id="6565" name="Column6556" dataDxfId="6568"/>
    <tableColumn id="6566" name="Column6557" dataDxfId="6569"/>
    <tableColumn id="6567" name="Column6558" dataDxfId="6570"/>
    <tableColumn id="6568" name="Column6559" dataDxfId="6571"/>
    <tableColumn id="6569" name="Column6560" dataDxfId="6572"/>
    <tableColumn id="6570" name="Column6561" dataDxfId="6573"/>
    <tableColumn id="6571" name="Column6562" dataDxfId="6574"/>
    <tableColumn id="6572" name="Column6563" dataDxfId="6575"/>
    <tableColumn id="6573" name="Column6564" dataDxfId="6576"/>
    <tableColumn id="6574" name="Column6565" dataDxfId="6577"/>
    <tableColumn id="6575" name="Column6566" dataDxfId="6578"/>
    <tableColumn id="6576" name="Column6567" dataDxfId="6579"/>
    <tableColumn id="6577" name="Column6568" dataDxfId="6580"/>
    <tableColumn id="6578" name="Column6569" dataDxfId="6581"/>
    <tableColumn id="6579" name="Column6570" dataDxfId="6582"/>
    <tableColumn id="6580" name="Column6571" dataDxfId="6583"/>
    <tableColumn id="6581" name="Column6572" dataDxfId="6584"/>
    <tableColumn id="6582" name="Column6573" dataDxfId="6585"/>
    <tableColumn id="6583" name="Column6574" dataDxfId="6586"/>
    <tableColumn id="6584" name="Column6575" dataDxfId="6587"/>
    <tableColumn id="6585" name="Column6576" dataDxfId="6588"/>
    <tableColumn id="6586" name="Column6577" dataDxfId="6589"/>
    <tableColumn id="6587" name="Column6578" dataDxfId="6590"/>
    <tableColumn id="6588" name="Column6579" dataDxfId="6591"/>
    <tableColumn id="6589" name="Column6580" dataDxfId="6592"/>
    <tableColumn id="6590" name="Column6581" dataDxfId="6593"/>
    <tableColumn id="6591" name="Column6582" dataDxfId="6594"/>
    <tableColumn id="6592" name="Column6583" dataDxfId="6595"/>
    <tableColumn id="6593" name="Column6584" dataDxfId="6596"/>
    <tableColumn id="6594" name="Column6585" dataDxfId="6597"/>
    <tableColumn id="6595" name="Column6586" dataDxfId="6598"/>
    <tableColumn id="6596" name="Column6587" dataDxfId="6599"/>
    <tableColumn id="6597" name="Column6588" dataDxfId="6600"/>
    <tableColumn id="6598" name="Column6589" dataDxfId="6601"/>
    <tableColumn id="6599" name="Column6590" dataDxfId="6602"/>
    <tableColumn id="6600" name="Column6591" dataDxfId="6603"/>
    <tableColumn id="6601" name="Column6592" dataDxfId="6604"/>
    <tableColumn id="6602" name="Column6593" dataDxfId="6605"/>
    <tableColumn id="6603" name="Column6594" dataDxfId="6606"/>
    <tableColumn id="6604" name="Column6595" dataDxfId="6607"/>
    <tableColumn id="6605" name="Column6596" dataDxfId="6608"/>
    <tableColumn id="6606" name="Column6597" dataDxfId="6609"/>
    <tableColumn id="6607" name="Column6598" dataDxfId="6610"/>
    <tableColumn id="6608" name="Column6599" dataDxfId="6611"/>
    <tableColumn id="6609" name="Column6600" dataDxfId="6612"/>
    <tableColumn id="6610" name="Column6601" dataDxfId="6613"/>
    <tableColumn id="6611" name="Column6602" dataDxfId="6614"/>
    <tableColumn id="6612" name="Column6603" dataDxfId="6615"/>
    <tableColumn id="6613" name="Column6604" dataDxfId="6616"/>
    <tableColumn id="6614" name="Column6605" dataDxfId="6617"/>
    <tableColumn id="6615" name="Column6606" dataDxfId="6618"/>
    <tableColumn id="6616" name="Column6607" dataDxfId="6619"/>
    <tableColumn id="6617" name="Column6608" dataDxfId="6620"/>
    <tableColumn id="6618" name="Column6609" dataDxfId="6621"/>
    <tableColumn id="6619" name="Column6610" dataDxfId="6622"/>
    <tableColumn id="6620" name="Column6611" dataDxfId="6623"/>
    <tableColumn id="6621" name="Column6612" dataDxfId="6624"/>
    <tableColumn id="6622" name="Column6613" dataDxfId="6625"/>
    <tableColumn id="6623" name="Column6614" dataDxfId="6626"/>
    <tableColumn id="6624" name="Column6615" dataDxfId="6627"/>
    <tableColumn id="6625" name="Column6616" dataDxfId="6628"/>
    <tableColumn id="6626" name="Column6617" dataDxfId="6629"/>
    <tableColumn id="6627" name="Column6618" dataDxfId="6630"/>
    <tableColumn id="6628" name="Column6619" dataDxfId="6631"/>
    <tableColumn id="6629" name="Column6620" dataDxfId="6632"/>
    <tableColumn id="6630" name="Column6621" dataDxfId="6633"/>
    <tableColumn id="6631" name="Column6622" dataDxfId="6634"/>
    <tableColumn id="6632" name="Column6623" dataDxfId="6635"/>
    <tableColumn id="6633" name="Column6624" dataDxfId="6636"/>
    <tableColumn id="6634" name="Column6625" dataDxfId="6637"/>
    <tableColumn id="6635" name="Column6626" dataDxfId="6638"/>
    <tableColumn id="6636" name="Column6627" dataDxfId="6639"/>
    <tableColumn id="6637" name="Column6628" dataDxfId="6640"/>
    <tableColumn id="6638" name="Column6629" dataDxfId="6641"/>
    <tableColumn id="6639" name="Column6630" dataDxfId="6642"/>
    <tableColumn id="6640" name="Column6631" dataDxfId="6643"/>
    <tableColumn id="6641" name="Column6632" dataDxfId="6644"/>
    <tableColumn id="6642" name="Column6633" dataDxfId="6645"/>
    <tableColumn id="6643" name="Column6634" dataDxfId="6646"/>
    <tableColumn id="6644" name="Column6635" dataDxfId="6647"/>
    <tableColumn id="6645" name="Column6636" dataDxfId="6648"/>
    <tableColumn id="6646" name="Column6637" dataDxfId="6649"/>
    <tableColumn id="6647" name="Column6638" dataDxfId="6650"/>
    <tableColumn id="6648" name="Column6639" dataDxfId="6651"/>
    <tableColumn id="6649" name="Column6640" dataDxfId="6652"/>
    <tableColumn id="6650" name="Column6641" dataDxfId="6653"/>
    <tableColumn id="6651" name="Column6642" dataDxfId="6654"/>
    <tableColumn id="6652" name="Column6643" dataDxfId="6655"/>
    <tableColumn id="6653" name="Column6644" dataDxfId="6656"/>
    <tableColumn id="6654" name="Column6645" dataDxfId="6657"/>
    <tableColumn id="6655" name="Column6646" dataDxfId="6658"/>
    <tableColumn id="6656" name="Column6647" dataDxfId="6659"/>
    <tableColumn id="6657" name="Column6648" dataDxfId="6660"/>
    <tableColumn id="6658" name="Column6649" dataDxfId="6661"/>
    <tableColumn id="6659" name="Column6650" dataDxfId="6662"/>
    <tableColumn id="6660" name="Column6651" dataDxfId="6663"/>
    <tableColumn id="6661" name="Column6652" dataDxfId="6664"/>
    <tableColumn id="6662" name="Column6653" dataDxfId="6665"/>
    <tableColumn id="6663" name="Column6654" dataDxfId="6666"/>
    <tableColumn id="6664" name="Column6655" dataDxfId="6667"/>
    <tableColumn id="6665" name="Column6656" dataDxfId="6668"/>
    <tableColumn id="6666" name="Column6657" dataDxfId="6669"/>
    <tableColumn id="6667" name="Column6658" dataDxfId="6670"/>
    <tableColumn id="6668" name="Column6659" dataDxfId="6671"/>
    <tableColumn id="6669" name="Column6660" dataDxfId="6672"/>
    <tableColumn id="6670" name="Column6661" dataDxfId="6673"/>
    <tableColumn id="6671" name="Column6662" dataDxfId="6674"/>
    <tableColumn id="6672" name="Column6663" dataDxfId="6675"/>
    <tableColumn id="6673" name="Column6664" dataDxfId="6676"/>
    <tableColumn id="6674" name="Column6665" dataDxfId="6677"/>
    <tableColumn id="6675" name="Column6666" dataDxfId="6678"/>
    <tableColumn id="6676" name="Column6667" dataDxfId="6679"/>
    <tableColumn id="6677" name="Column6668" dataDxfId="6680"/>
    <tableColumn id="6678" name="Column6669" dataDxfId="6681"/>
    <tableColumn id="6679" name="Column6670" dataDxfId="6682"/>
    <tableColumn id="6680" name="Column6671" dataDxfId="6683"/>
    <tableColumn id="6681" name="Column6672" dataDxfId="6684"/>
    <tableColumn id="6682" name="Column6673" dataDxfId="6685"/>
    <tableColumn id="6683" name="Column6674" dataDxfId="6686"/>
    <tableColumn id="6684" name="Column6675" dataDxfId="6687"/>
    <tableColumn id="6685" name="Column6676" dataDxfId="6688"/>
    <tableColumn id="6686" name="Column6677" dataDxfId="6689"/>
    <tableColumn id="6687" name="Column6678" dataDxfId="6690"/>
    <tableColumn id="6688" name="Column6679" dataDxfId="6691"/>
    <tableColumn id="6689" name="Column6680" dataDxfId="6692"/>
    <tableColumn id="6690" name="Column6681" dataDxfId="6693"/>
    <tableColumn id="6691" name="Column6682" dataDxfId="6694"/>
    <tableColumn id="6692" name="Column6683" dataDxfId="6695"/>
    <tableColumn id="6693" name="Column6684" dataDxfId="6696"/>
    <tableColumn id="6694" name="Column6685" dataDxfId="6697"/>
    <tableColumn id="6695" name="Column6686" dataDxfId="6698"/>
    <tableColumn id="6696" name="Column6687" dataDxfId="6699"/>
    <tableColumn id="6697" name="Column6688" dataDxfId="6700"/>
    <tableColumn id="6698" name="Column6689" dataDxfId="6701"/>
    <tableColumn id="6699" name="Column6690" dataDxfId="6702"/>
    <tableColumn id="6700" name="Column6691" dataDxfId="6703"/>
    <tableColumn id="6701" name="Column6692" dataDxfId="6704"/>
    <tableColumn id="6702" name="Column6693" dataDxfId="6705"/>
    <tableColumn id="6703" name="Column6694" dataDxfId="6706"/>
    <tableColumn id="6704" name="Column6695" dataDxfId="6707"/>
    <tableColumn id="6705" name="Column6696" dataDxfId="6708"/>
    <tableColumn id="6706" name="Column6697" dataDxfId="6709"/>
    <tableColumn id="6707" name="Column6698" dataDxfId="6710"/>
    <tableColumn id="6708" name="Column6699" dataDxfId="6711"/>
    <tableColumn id="6709" name="Column6700" dataDxfId="6712"/>
    <tableColumn id="6710" name="Column6701" dataDxfId="6713"/>
    <tableColumn id="6711" name="Column6702" dataDxfId="6714"/>
    <tableColumn id="6712" name="Column6703" dataDxfId="6715"/>
    <tableColumn id="6713" name="Column6704" dataDxfId="6716"/>
    <tableColumn id="6714" name="Column6705" dataDxfId="6717"/>
    <tableColumn id="6715" name="Column6706" dataDxfId="6718"/>
    <tableColumn id="6716" name="Column6707" dataDxfId="6719"/>
    <tableColumn id="6717" name="Column6708" dataDxfId="6720"/>
    <tableColumn id="6718" name="Column6709" dataDxfId="6721"/>
    <tableColumn id="6719" name="Column6710" dataDxfId="6722"/>
    <tableColumn id="6720" name="Column6711" dataDxfId="6723"/>
    <tableColumn id="6721" name="Column6712" dataDxfId="6724"/>
    <tableColumn id="6722" name="Column6713" dataDxfId="6725"/>
    <tableColumn id="6723" name="Column6714" dataDxfId="6726"/>
    <tableColumn id="6724" name="Column6715" dataDxfId="6727"/>
    <tableColumn id="6725" name="Column6716" dataDxfId="6728"/>
    <tableColumn id="6726" name="Column6717" dataDxfId="6729"/>
    <tableColumn id="6727" name="Column6718" dataDxfId="6730"/>
    <tableColumn id="6728" name="Column6719" dataDxfId="6731"/>
    <tableColumn id="6729" name="Column6720" dataDxfId="6732"/>
    <tableColumn id="6730" name="Column6721" dataDxfId="6733"/>
    <tableColumn id="6731" name="Column6722" dataDxfId="6734"/>
    <tableColumn id="6732" name="Column6723" dataDxfId="6735"/>
    <tableColumn id="6733" name="Column6724" dataDxfId="6736"/>
    <tableColumn id="6734" name="Column6725" dataDxfId="6737"/>
    <tableColumn id="6735" name="Column6726" dataDxfId="6738"/>
    <tableColumn id="6736" name="Column6727" dataDxfId="6739"/>
    <tableColumn id="6737" name="Column6728" dataDxfId="6740"/>
    <tableColumn id="6738" name="Column6729" dataDxfId="6741"/>
    <tableColumn id="6739" name="Column6730" dataDxfId="6742"/>
    <tableColumn id="6740" name="Column6731" dataDxfId="6743"/>
    <tableColumn id="6741" name="Column6732" dataDxfId="6744"/>
    <tableColumn id="6742" name="Column6733" dataDxfId="6745"/>
    <tableColumn id="6743" name="Column6734" dataDxfId="6746"/>
    <tableColumn id="6744" name="Column6735" dataDxfId="6747"/>
    <tableColumn id="6745" name="Column6736" dataDxfId="6748"/>
    <tableColumn id="6746" name="Column6737" dataDxfId="6749"/>
    <tableColumn id="6747" name="Column6738" dataDxfId="6750"/>
    <tableColumn id="6748" name="Column6739" dataDxfId="6751"/>
    <tableColumn id="6749" name="Column6740" dataDxfId="6752"/>
    <tableColumn id="6750" name="Column6741" dataDxfId="6753"/>
    <tableColumn id="6751" name="Column6742" dataDxfId="6754"/>
    <tableColumn id="6752" name="Column6743" dataDxfId="6755"/>
    <tableColumn id="6753" name="Column6744" dataDxfId="6756"/>
    <tableColumn id="6754" name="Column6745" dataDxfId="6757"/>
    <tableColumn id="6755" name="Column6746" dataDxfId="6758"/>
    <tableColumn id="6756" name="Column6747" dataDxfId="6759"/>
    <tableColumn id="6757" name="Column6748" dataDxfId="6760"/>
    <tableColumn id="6758" name="Column6749" dataDxfId="6761"/>
    <tableColumn id="6759" name="Column6750" dataDxfId="6762"/>
    <tableColumn id="6760" name="Column6751" dataDxfId="6763"/>
    <tableColumn id="6761" name="Column6752" dataDxfId="6764"/>
    <tableColumn id="6762" name="Column6753" dataDxfId="6765"/>
    <tableColumn id="6763" name="Column6754" dataDxfId="6766"/>
    <tableColumn id="6764" name="Column6755" dataDxfId="6767"/>
    <tableColumn id="6765" name="Column6756" dataDxfId="6768"/>
    <tableColumn id="6766" name="Column6757" dataDxfId="6769"/>
    <tableColumn id="6767" name="Column6758" dataDxfId="6770"/>
    <tableColumn id="6768" name="Column6759" dataDxfId="6771"/>
    <tableColumn id="6769" name="Column6760" dataDxfId="6772"/>
    <tableColumn id="6770" name="Column6761" dataDxfId="6773"/>
    <tableColumn id="6771" name="Column6762" dataDxfId="6774"/>
    <tableColumn id="6772" name="Column6763" dataDxfId="6775"/>
    <tableColumn id="6773" name="Column6764" dataDxfId="6776"/>
    <tableColumn id="6774" name="Column6765" dataDxfId="6777"/>
    <tableColumn id="6775" name="Column6766" dataDxfId="6778"/>
    <tableColumn id="6776" name="Column6767" dataDxfId="6779"/>
    <tableColumn id="6777" name="Column6768" dataDxfId="6780"/>
    <tableColumn id="6778" name="Column6769" dataDxfId="6781"/>
    <tableColumn id="6779" name="Column6770" dataDxfId="6782"/>
    <tableColumn id="6780" name="Column6771" dataDxfId="6783"/>
    <tableColumn id="6781" name="Column6772" dataDxfId="6784"/>
    <tableColumn id="6782" name="Column6773" dataDxfId="6785"/>
    <tableColumn id="6783" name="Column6774" dataDxfId="6786"/>
    <tableColumn id="6784" name="Column6775" dataDxfId="6787"/>
    <tableColumn id="6785" name="Column6776" dataDxfId="6788"/>
    <tableColumn id="6786" name="Column6777" dataDxfId="6789"/>
    <tableColumn id="6787" name="Column6778" dataDxfId="6790"/>
    <tableColumn id="6788" name="Column6779" dataDxfId="6791"/>
    <tableColumn id="6789" name="Column6780" dataDxfId="6792"/>
    <tableColumn id="6790" name="Column6781" dataDxfId="6793"/>
    <tableColumn id="6791" name="Column6782" dataDxfId="6794"/>
    <tableColumn id="6792" name="Column6783" dataDxfId="6795"/>
    <tableColumn id="6793" name="Column6784" dataDxfId="6796"/>
    <tableColumn id="6794" name="Column6785" dataDxfId="6797"/>
    <tableColumn id="6795" name="Column6786" dataDxfId="6798"/>
    <tableColumn id="6796" name="Column6787" dataDxfId="6799"/>
    <tableColumn id="6797" name="Column6788" dataDxfId="6800"/>
    <tableColumn id="6798" name="Column6789" dataDxfId="6801"/>
    <tableColumn id="6799" name="Column6790" dataDxfId="6802"/>
    <tableColumn id="6800" name="Column6791" dataDxfId="6803"/>
    <tableColumn id="6801" name="Column6792" dataDxfId="6804"/>
    <tableColumn id="6802" name="Column6793" dataDxfId="6805"/>
    <tableColumn id="6803" name="Column6794" dataDxfId="6806"/>
    <tableColumn id="6804" name="Column6795" dataDxfId="6807"/>
    <tableColumn id="6805" name="Column6796" dataDxfId="6808"/>
    <tableColumn id="6806" name="Column6797" dataDxfId="6809"/>
    <tableColumn id="6807" name="Column6798" dataDxfId="6810"/>
    <tableColumn id="6808" name="Column6799" dataDxfId="6811"/>
    <tableColumn id="6809" name="Column6800" dataDxfId="6812"/>
    <tableColumn id="6810" name="Column6801" dataDxfId="6813"/>
    <tableColumn id="6811" name="Column6802" dataDxfId="6814"/>
    <tableColumn id="6812" name="Column6803" dataDxfId="6815"/>
    <tableColumn id="6813" name="Column6804" dataDxfId="6816"/>
    <tableColumn id="6814" name="Column6805" dataDxfId="6817"/>
    <tableColumn id="6815" name="Column6806" dataDxfId="6818"/>
    <tableColumn id="6816" name="Column6807" dataDxfId="6819"/>
    <tableColumn id="6817" name="Column6808" dataDxfId="6820"/>
    <tableColumn id="6818" name="Column6809" dataDxfId="6821"/>
    <tableColumn id="6819" name="Column6810" dataDxfId="6822"/>
    <tableColumn id="6820" name="Column6811" dataDxfId="6823"/>
    <tableColumn id="6821" name="Column6812" dataDxfId="6824"/>
    <tableColumn id="6822" name="Column6813" dataDxfId="6825"/>
    <tableColumn id="6823" name="Column6814" dataDxfId="6826"/>
    <tableColumn id="6824" name="Column6815" dataDxfId="6827"/>
    <tableColumn id="6825" name="Column6816" dataDxfId="6828"/>
    <tableColumn id="6826" name="Column6817" dataDxfId="6829"/>
    <tableColumn id="6827" name="Column6818" dataDxfId="6830"/>
    <tableColumn id="6828" name="Column6819" dataDxfId="6831"/>
    <tableColumn id="6829" name="Column6820" dataDxfId="6832"/>
    <tableColumn id="6830" name="Column6821" dataDxfId="6833"/>
    <tableColumn id="6831" name="Column6822" dataDxfId="6834"/>
    <tableColumn id="6832" name="Column6823" dataDxfId="6835"/>
    <tableColumn id="6833" name="Column6824" dataDxfId="6836"/>
    <tableColumn id="6834" name="Column6825" dataDxfId="6837"/>
    <tableColumn id="6835" name="Column6826" dataDxfId="6838"/>
    <tableColumn id="6836" name="Column6827" dataDxfId="6839"/>
    <tableColumn id="6837" name="Column6828" dataDxfId="6840"/>
    <tableColumn id="6838" name="Column6829" dataDxfId="6841"/>
    <tableColumn id="6839" name="Column6830" dataDxfId="6842"/>
    <tableColumn id="6840" name="Column6831" dataDxfId="6843"/>
    <tableColumn id="6841" name="Column6832" dataDxfId="6844"/>
    <tableColumn id="6842" name="Column6833" dataDxfId="6845"/>
    <tableColumn id="6843" name="Column6834" dataDxfId="6846"/>
    <tableColumn id="6844" name="Column6835" dataDxfId="6847"/>
    <tableColumn id="6845" name="Column6836" dataDxfId="6848"/>
    <tableColumn id="6846" name="Column6837" dataDxfId="6849"/>
    <tableColumn id="6847" name="Column6838" dataDxfId="6850"/>
    <tableColumn id="6848" name="Column6839" dataDxfId="6851"/>
    <tableColumn id="6849" name="Column6840" dataDxfId="6852"/>
    <tableColumn id="6850" name="Column6841" dataDxfId="6853"/>
    <tableColumn id="6851" name="Column6842" dataDxfId="6854"/>
    <tableColumn id="6852" name="Column6843" dataDxfId="6855"/>
    <tableColumn id="6853" name="Column6844" dataDxfId="6856"/>
    <tableColumn id="6854" name="Column6845" dataDxfId="6857"/>
    <tableColumn id="6855" name="Column6846" dataDxfId="6858"/>
    <tableColumn id="6856" name="Column6847" dataDxfId="6859"/>
    <tableColumn id="6857" name="Column6848" dataDxfId="6860"/>
    <tableColumn id="6858" name="Column6849" dataDxfId="6861"/>
    <tableColumn id="6859" name="Column6850" dataDxfId="6862"/>
    <tableColumn id="6860" name="Column6851" dataDxfId="6863"/>
    <tableColumn id="6861" name="Column6852" dataDxfId="6864"/>
    <tableColumn id="6862" name="Column6853" dataDxfId="6865"/>
    <tableColumn id="6863" name="Column6854" dataDxfId="6866"/>
    <tableColumn id="6864" name="Column6855" dataDxfId="6867"/>
    <tableColumn id="6865" name="Column6856" dataDxfId="6868"/>
    <tableColumn id="6866" name="Column6857" dataDxfId="6869"/>
    <tableColumn id="6867" name="Column6858" dataDxfId="6870"/>
    <tableColumn id="6868" name="Column6859" dataDxfId="6871"/>
    <tableColumn id="6869" name="Column6860" dataDxfId="6872"/>
    <tableColumn id="6870" name="Column6861" dataDxfId="6873"/>
    <tableColumn id="6871" name="Column6862" dataDxfId="6874"/>
    <tableColumn id="6872" name="Column6863" dataDxfId="6875"/>
    <tableColumn id="6873" name="Column6864" dataDxfId="6876"/>
    <tableColumn id="6874" name="Column6865" dataDxfId="6877"/>
    <tableColumn id="6875" name="Column6866" dataDxfId="6878"/>
    <tableColumn id="6876" name="Column6867" dataDxfId="6879"/>
    <tableColumn id="6877" name="Column6868" dataDxfId="6880"/>
    <tableColumn id="6878" name="Column6869" dataDxfId="6881"/>
    <tableColumn id="6879" name="Column6870" dataDxfId="6882"/>
    <tableColumn id="6880" name="Column6871" dataDxfId="6883"/>
    <tableColumn id="6881" name="Column6872" dataDxfId="6884"/>
    <tableColumn id="6882" name="Column6873" dataDxfId="6885"/>
    <tableColumn id="6883" name="Column6874" dataDxfId="6886"/>
    <tableColumn id="6884" name="Column6875" dataDxfId="6887"/>
    <tableColumn id="6885" name="Column6876" dataDxfId="6888"/>
    <tableColumn id="6886" name="Column6877" dataDxfId="6889"/>
    <tableColumn id="6887" name="Column6878" dataDxfId="6890"/>
    <tableColumn id="6888" name="Column6879" dataDxfId="6891"/>
    <tableColumn id="6889" name="Column6880" dataDxfId="6892"/>
    <tableColumn id="6890" name="Column6881" dataDxfId="6893"/>
    <tableColumn id="6891" name="Column6882" dataDxfId="6894"/>
    <tableColumn id="6892" name="Column6883" dataDxfId="6895"/>
    <tableColumn id="6893" name="Column6884" dataDxfId="6896"/>
    <tableColumn id="6894" name="Column6885" dataDxfId="6897"/>
    <tableColumn id="6895" name="Column6886" dataDxfId="6898"/>
    <tableColumn id="6896" name="Column6887" dataDxfId="6899"/>
    <tableColumn id="6897" name="Column6888" dataDxfId="6900"/>
    <tableColumn id="6898" name="Column6889" dataDxfId="6901"/>
    <tableColumn id="6899" name="Column6890" dataDxfId="6902"/>
    <tableColumn id="6900" name="Column6891" dataDxfId="6903"/>
    <tableColumn id="6901" name="Column6892" dataDxfId="6904"/>
    <tableColumn id="6902" name="Column6893" dataDxfId="6905"/>
    <tableColumn id="6903" name="Column6894" dataDxfId="6906"/>
    <tableColumn id="6904" name="Column6895" dataDxfId="6907"/>
    <tableColumn id="6905" name="Column6896" dataDxfId="6908"/>
    <tableColumn id="6906" name="Column6897" dataDxfId="6909"/>
    <tableColumn id="6907" name="Column6898" dataDxfId="6910"/>
    <tableColumn id="6908" name="Column6899" dataDxfId="6911"/>
    <tableColumn id="6909" name="Column6900" dataDxfId="6912"/>
    <tableColumn id="6910" name="Column6901" dataDxfId="6913"/>
    <tableColumn id="6911" name="Column6902" dataDxfId="6914"/>
    <tableColumn id="6912" name="Column6903" dataDxfId="6915"/>
    <tableColumn id="6913" name="Column6904" dataDxfId="6916"/>
    <tableColumn id="6914" name="Column6905" dataDxfId="6917"/>
    <tableColumn id="6915" name="Column6906" dataDxfId="6918"/>
    <tableColumn id="6916" name="Column6907" dataDxfId="6919"/>
    <tableColumn id="6917" name="Column6908" dataDxfId="6920"/>
    <tableColumn id="6918" name="Column6909" dataDxfId="6921"/>
    <tableColumn id="6919" name="Column6910" dataDxfId="6922"/>
    <tableColumn id="6920" name="Column6911" dataDxfId="6923"/>
    <tableColumn id="6921" name="Column6912" dataDxfId="6924"/>
    <tableColumn id="6922" name="Column6913" dataDxfId="6925"/>
    <tableColumn id="6923" name="Column6914" dataDxfId="6926"/>
    <tableColumn id="6924" name="Column6915" dataDxfId="6927"/>
    <tableColumn id="6925" name="Column6916" dataDxfId="6928"/>
    <tableColumn id="6926" name="Column6917" dataDxfId="6929"/>
    <tableColumn id="6927" name="Column6918" dataDxfId="6930"/>
    <tableColumn id="6928" name="Column6919" dataDxfId="6931"/>
    <tableColumn id="6929" name="Column6920" dataDxfId="6932"/>
    <tableColumn id="6930" name="Column6921" dataDxfId="6933"/>
    <tableColumn id="6931" name="Column6922" dataDxfId="6934"/>
    <tableColumn id="6932" name="Column6923" dataDxfId="6935"/>
    <tableColumn id="6933" name="Column6924" dataDxfId="6936"/>
    <tableColumn id="6934" name="Column6925" dataDxfId="6937"/>
    <tableColumn id="6935" name="Column6926" dataDxfId="6938"/>
    <tableColumn id="6936" name="Column6927" dataDxfId="6939"/>
    <tableColumn id="6937" name="Column6928" dataDxfId="6940"/>
    <tableColumn id="6938" name="Column6929" dataDxfId="6941"/>
    <tableColumn id="6939" name="Column6930" dataDxfId="6942"/>
    <tableColumn id="6940" name="Column6931" dataDxfId="6943"/>
    <tableColumn id="6941" name="Column6932" dataDxfId="6944"/>
    <tableColumn id="6942" name="Column6933" dataDxfId="6945"/>
    <tableColumn id="6943" name="Column6934" dataDxfId="6946"/>
    <tableColumn id="6944" name="Column6935" dataDxfId="6947"/>
    <tableColumn id="6945" name="Column6936" dataDxfId="6948"/>
    <tableColumn id="6946" name="Column6937" dataDxfId="6949"/>
    <tableColumn id="6947" name="Column6938" dataDxfId="6950"/>
    <tableColumn id="6948" name="Column6939" dataDxfId="6951"/>
    <tableColumn id="6949" name="Column6940" dataDxfId="6952"/>
    <tableColumn id="6950" name="Column6941" dataDxfId="6953"/>
    <tableColumn id="6951" name="Column6942" dataDxfId="6954"/>
    <tableColumn id="6952" name="Column6943" dataDxfId="6955"/>
    <tableColumn id="6953" name="Column6944" dataDxfId="6956"/>
    <tableColumn id="6954" name="Column6945" dataDxfId="6957"/>
    <tableColumn id="6955" name="Column6946" dataDxfId="6958"/>
    <tableColumn id="6956" name="Column6947" dataDxfId="6959"/>
    <tableColumn id="6957" name="Column6948" dataDxfId="6960"/>
    <tableColumn id="6958" name="Column6949" dataDxfId="6961"/>
    <tableColumn id="6959" name="Column6950" dataDxfId="6962"/>
    <tableColumn id="6960" name="Column6951" dataDxfId="6963"/>
    <tableColumn id="6961" name="Column6952" dataDxfId="6964"/>
    <tableColumn id="6962" name="Column6953" dataDxfId="6965"/>
    <tableColumn id="6963" name="Column6954" dataDxfId="6966"/>
    <tableColumn id="6964" name="Column6955" dataDxfId="6967"/>
    <tableColumn id="6965" name="Column6956" dataDxfId="6968"/>
    <tableColumn id="6966" name="Column6957" dataDxfId="6969"/>
    <tableColumn id="6967" name="Column6958" dataDxfId="6970"/>
    <tableColumn id="6968" name="Column6959" dataDxfId="6971"/>
    <tableColumn id="6969" name="Column6960" dataDxfId="6972"/>
    <tableColumn id="6970" name="Column6961" dataDxfId="6973"/>
    <tableColumn id="6971" name="Column6962" dataDxfId="6974"/>
    <tableColumn id="6972" name="Column6963" dataDxfId="6975"/>
    <tableColumn id="6973" name="Column6964" dataDxfId="6976"/>
    <tableColumn id="6974" name="Column6965" dataDxfId="6977"/>
    <tableColumn id="6975" name="Column6966" dataDxfId="6978"/>
    <tableColumn id="6976" name="Column6967" dataDxfId="6979"/>
    <tableColumn id="6977" name="Column6968" dataDxfId="6980"/>
    <tableColumn id="6978" name="Column6969" dataDxfId="6981"/>
    <tableColumn id="6979" name="Column6970" dataDxfId="6982"/>
    <tableColumn id="6980" name="Column6971" dataDxfId="6983"/>
    <tableColumn id="6981" name="Column6972" dataDxfId="6984"/>
    <tableColumn id="6982" name="Column6973" dataDxfId="6985"/>
    <tableColumn id="6983" name="Column6974" dataDxfId="6986"/>
    <tableColumn id="6984" name="Column6975" dataDxfId="6987"/>
    <tableColumn id="6985" name="Column6976" dataDxfId="6988"/>
    <tableColumn id="6986" name="Column6977" dataDxfId="6989"/>
    <tableColumn id="6987" name="Column6978" dataDxfId="6990"/>
    <tableColumn id="6988" name="Column6979" dataDxfId="6991"/>
    <tableColumn id="6989" name="Column6980" dataDxfId="6992"/>
    <tableColumn id="6990" name="Column6981" dataDxfId="6993"/>
    <tableColumn id="6991" name="Column6982" dataDxfId="6994"/>
    <tableColumn id="6992" name="Column6983" dataDxfId="6995"/>
    <tableColumn id="6993" name="Column6984" dataDxfId="6996"/>
    <tableColumn id="6994" name="Column6985" dataDxfId="6997"/>
    <tableColumn id="6995" name="Column6986" dataDxfId="6998"/>
    <tableColumn id="6996" name="Column6987" dataDxfId="6999"/>
    <tableColumn id="6997" name="Column6988" dataDxfId="7000"/>
    <tableColumn id="6998" name="Column6989" dataDxfId="7001"/>
    <tableColumn id="6999" name="Column6990" dataDxfId="7002"/>
    <tableColumn id="7000" name="Column6991" dataDxfId="7003"/>
    <tableColumn id="7001" name="Column6992" dataDxfId="7004"/>
    <tableColumn id="7002" name="Column6993" dataDxfId="7005"/>
    <tableColumn id="7003" name="Column6994" dataDxfId="7006"/>
    <tableColumn id="7004" name="Column6995" dataDxfId="7007"/>
    <tableColumn id="7005" name="Column6996" dataDxfId="7008"/>
    <tableColumn id="7006" name="Column6997" dataDxfId="7009"/>
    <tableColumn id="7007" name="Column6998" dataDxfId="7010"/>
    <tableColumn id="7008" name="Column6999" dataDxfId="7011"/>
    <tableColumn id="7009" name="Column7000" dataDxfId="7012"/>
    <tableColumn id="7010" name="Column7001" dataDxfId="7013"/>
    <tableColumn id="7011" name="Column7002" dataDxfId="7014"/>
    <tableColumn id="7012" name="Column7003" dataDxfId="7015"/>
    <tableColumn id="7013" name="Column7004" dataDxfId="7016"/>
    <tableColumn id="7014" name="Column7005" dataDxfId="7017"/>
    <tableColumn id="7015" name="Column7006" dataDxfId="7018"/>
    <tableColumn id="7016" name="Column7007" dataDxfId="7019"/>
    <tableColumn id="7017" name="Column7008" dataDxfId="7020"/>
    <tableColumn id="7018" name="Column7009" dataDxfId="7021"/>
    <tableColumn id="7019" name="Column7010" dataDxfId="7022"/>
    <tableColumn id="7020" name="Column7011" dataDxfId="7023"/>
    <tableColumn id="7021" name="Column7012" dataDxfId="7024"/>
    <tableColumn id="7022" name="Column7013" dataDxfId="7025"/>
    <tableColumn id="7023" name="Column7014" dataDxfId="7026"/>
    <tableColumn id="7024" name="Column7015" dataDxfId="7027"/>
    <tableColumn id="7025" name="Column7016" dataDxfId="7028"/>
    <tableColumn id="7026" name="Column7017" dataDxfId="7029"/>
    <tableColumn id="7027" name="Column7018" dataDxfId="7030"/>
    <tableColumn id="7028" name="Column7019" dataDxfId="7031"/>
    <tableColumn id="7029" name="Column7020" dataDxfId="7032"/>
    <tableColumn id="7030" name="Column7021" dataDxfId="7033"/>
    <tableColumn id="7031" name="Column7022" dataDxfId="7034"/>
    <tableColumn id="7032" name="Column7023" dataDxfId="7035"/>
    <tableColumn id="7033" name="Column7024" dataDxfId="7036"/>
    <tableColumn id="7034" name="Column7025" dataDxfId="7037"/>
    <tableColumn id="7035" name="Column7026" dataDxfId="7038"/>
    <tableColumn id="7036" name="Column7027" dataDxfId="7039"/>
    <tableColumn id="7037" name="Column7028" dataDxfId="7040"/>
    <tableColumn id="7038" name="Column7029" dataDxfId="7041"/>
    <tableColumn id="7039" name="Column7030" dataDxfId="7042"/>
    <tableColumn id="7040" name="Column7031" dataDxfId="7043"/>
    <tableColumn id="7041" name="Column7032" dataDxfId="7044"/>
    <tableColumn id="7042" name="Column7033" dataDxfId="7045"/>
    <tableColumn id="7043" name="Column7034" dataDxfId="7046"/>
    <tableColumn id="7044" name="Column7035" dataDxfId="7047"/>
    <tableColumn id="7045" name="Column7036" dataDxfId="7048"/>
    <tableColumn id="7046" name="Column7037" dataDxfId="7049"/>
    <tableColumn id="7047" name="Column7038" dataDxfId="7050"/>
    <tableColumn id="7048" name="Column7039" dataDxfId="7051"/>
    <tableColumn id="7049" name="Column7040" dataDxfId="7052"/>
    <tableColumn id="7050" name="Column7041" dataDxfId="7053"/>
    <tableColumn id="7051" name="Column7042" dataDxfId="7054"/>
    <tableColumn id="7052" name="Column7043" dataDxfId="7055"/>
    <tableColumn id="7053" name="Column7044" dataDxfId="7056"/>
    <tableColumn id="7054" name="Column7045" dataDxfId="7057"/>
    <tableColumn id="7055" name="Column7046" dataDxfId="7058"/>
    <tableColumn id="7056" name="Column7047" dataDxfId="7059"/>
    <tableColumn id="7057" name="Column7048" dataDxfId="7060"/>
    <tableColumn id="7058" name="Column7049" dataDxfId="7061"/>
    <tableColumn id="7059" name="Column7050" dataDxfId="7062"/>
    <tableColumn id="7060" name="Column7051" dataDxfId="7063"/>
    <tableColumn id="7061" name="Column7052" dataDxfId="7064"/>
    <tableColumn id="7062" name="Column7053" dataDxfId="7065"/>
    <tableColumn id="7063" name="Column7054" dataDxfId="7066"/>
    <tableColumn id="7064" name="Column7055" dataDxfId="7067"/>
    <tableColumn id="7065" name="Column7056" dataDxfId="7068"/>
    <tableColumn id="7066" name="Column7057" dataDxfId="7069"/>
    <tableColumn id="7067" name="Column7058" dataDxfId="7070"/>
    <tableColumn id="7068" name="Column7059" dataDxfId="7071"/>
    <tableColumn id="7069" name="Column7060" dataDxfId="7072"/>
    <tableColumn id="7070" name="Column7061" dataDxfId="7073"/>
    <tableColumn id="7071" name="Column7062" dataDxfId="7074"/>
    <tableColumn id="7072" name="Column7063" dataDxfId="7075"/>
    <tableColumn id="7073" name="Column7064" dataDxfId="7076"/>
    <tableColumn id="7074" name="Column7065" dataDxfId="7077"/>
    <tableColumn id="7075" name="Column7066" dataDxfId="7078"/>
    <tableColumn id="7076" name="Column7067" dataDxfId="7079"/>
    <tableColumn id="7077" name="Column7068" dataDxfId="7080"/>
    <tableColumn id="7078" name="Column7069" dataDxfId="7081"/>
    <tableColumn id="7079" name="Column7070" dataDxfId="7082"/>
    <tableColumn id="7080" name="Column7071" dataDxfId="7083"/>
    <tableColumn id="7081" name="Column7072" dataDxfId="7084"/>
    <tableColumn id="7082" name="Column7073" dataDxfId="7085"/>
    <tableColumn id="7083" name="Column7074" dataDxfId="7086"/>
    <tableColumn id="7084" name="Column7075" dataDxfId="7087"/>
    <tableColumn id="7085" name="Column7076" dataDxfId="7088"/>
    <tableColumn id="7086" name="Column7077" dataDxfId="7089"/>
    <tableColumn id="7087" name="Column7078" dataDxfId="7090"/>
    <tableColumn id="7088" name="Column7079" dataDxfId="7091"/>
    <tableColumn id="7089" name="Column7080" dataDxfId="7092"/>
    <tableColumn id="7090" name="Column7081" dataDxfId="7093"/>
    <tableColumn id="7091" name="Column7082" dataDxfId="7094"/>
    <tableColumn id="7092" name="Column7083" dataDxfId="7095"/>
    <tableColumn id="7093" name="Column7084" dataDxfId="7096"/>
    <tableColumn id="7094" name="Column7085" dataDxfId="7097"/>
    <tableColumn id="7095" name="Column7086" dataDxfId="7098"/>
    <tableColumn id="7096" name="Column7087" dataDxfId="7099"/>
    <tableColumn id="7097" name="Column7088" dataDxfId="7100"/>
    <tableColumn id="7098" name="Column7089" dataDxfId="7101"/>
    <tableColumn id="7099" name="Column7090" dataDxfId="7102"/>
    <tableColumn id="7100" name="Column7091" dataDxfId="7103"/>
    <tableColumn id="7101" name="Column7092" dataDxfId="7104"/>
    <tableColumn id="7102" name="Column7093" dataDxfId="7105"/>
    <tableColumn id="7103" name="Column7094" dataDxfId="7106"/>
    <tableColumn id="7104" name="Column7095" dataDxfId="7107"/>
    <tableColumn id="7105" name="Column7096" dataDxfId="7108"/>
    <tableColumn id="7106" name="Column7097" dataDxfId="7109"/>
    <tableColumn id="7107" name="Column7098" dataDxfId="7110"/>
    <tableColumn id="7108" name="Column7099" dataDxfId="7111"/>
    <tableColumn id="7109" name="Column7100" dataDxfId="7112"/>
    <tableColumn id="7110" name="Column7101" dataDxfId="7113"/>
    <tableColumn id="7111" name="Column7102" dataDxfId="7114"/>
    <tableColumn id="7112" name="Column7103" dataDxfId="7115"/>
    <tableColumn id="7113" name="Column7104" dataDxfId="7116"/>
    <tableColumn id="7114" name="Column7105" dataDxfId="7117"/>
    <tableColumn id="7115" name="Column7106" dataDxfId="7118"/>
    <tableColumn id="7116" name="Column7107" dataDxfId="7119"/>
    <tableColumn id="7117" name="Column7108" dataDxfId="7120"/>
    <tableColumn id="7118" name="Column7109" dataDxfId="7121"/>
    <tableColumn id="7119" name="Column7110" dataDxfId="7122"/>
    <tableColumn id="7120" name="Column7111" dataDxfId="7123"/>
    <tableColumn id="7121" name="Column7112" dataDxfId="7124"/>
    <tableColumn id="7122" name="Column7113" dataDxfId="7125"/>
    <tableColumn id="7123" name="Column7114" dataDxfId="7126"/>
    <tableColumn id="7124" name="Column7115" dataDxfId="7127"/>
    <tableColumn id="7125" name="Column7116" dataDxfId="7128"/>
    <tableColumn id="7126" name="Column7117" dataDxfId="7129"/>
    <tableColumn id="7127" name="Column7118" dataDxfId="7130"/>
    <tableColumn id="7128" name="Column7119" dataDxfId="7131"/>
    <tableColumn id="7129" name="Column7120" dataDxfId="7132"/>
    <tableColumn id="7130" name="Column7121" dataDxfId="7133"/>
    <tableColumn id="7131" name="Column7122" dataDxfId="7134"/>
    <tableColumn id="7132" name="Column7123" dataDxfId="7135"/>
    <tableColumn id="7133" name="Column7124" dataDxfId="7136"/>
    <tableColumn id="7134" name="Column7125" dataDxfId="7137"/>
    <tableColumn id="7135" name="Column7126" dataDxfId="7138"/>
    <tableColumn id="7136" name="Column7127" dataDxfId="7139"/>
    <tableColumn id="7137" name="Column7128" dataDxfId="7140"/>
    <tableColumn id="7138" name="Column7129" dataDxfId="7141"/>
    <tableColumn id="7139" name="Column7130" dataDxfId="7142"/>
    <tableColumn id="7140" name="Column7131" dataDxfId="7143"/>
    <tableColumn id="7141" name="Column7132" dataDxfId="7144"/>
    <tableColumn id="7142" name="Column7133" dataDxfId="7145"/>
    <tableColumn id="7143" name="Column7134" dataDxfId="7146"/>
    <tableColumn id="7144" name="Column7135" dataDxfId="7147"/>
    <tableColumn id="7145" name="Column7136" dataDxfId="7148"/>
    <tableColumn id="7146" name="Column7137" dataDxfId="7149"/>
    <tableColumn id="7147" name="Column7138" dataDxfId="7150"/>
    <tableColumn id="7148" name="Column7139" dataDxfId="7151"/>
    <tableColumn id="7149" name="Column7140" dataDxfId="7152"/>
    <tableColumn id="7150" name="Column7141" dataDxfId="7153"/>
    <tableColumn id="7151" name="Column7142" dataDxfId="7154"/>
    <tableColumn id="7152" name="Column7143" dataDxfId="7155"/>
    <tableColumn id="7153" name="Column7144" dataDxfId="7156"/>
    <tableColumn id="7154" name="Column7145" dataDxfId="7157"/>
    <tableColumn id="7155" name="Column7146" dataDxfId="7158"/>
    <tableColumn id="7156" name="Column7147" dataDxfId="7159"/>
    <tableColumn id="7157" name="Column7148" dataDxfId="7160"/>
    <tableColumn id="7158" name="Column7149" dataDxfId="7161"/>
    <tableColumn id="7159" name="Column7150" dataDxfId="7162"/>
    <tableColumn id="7160" name="Column7151" dataDxfId="7163"/>
    <tableColumn id="7161" name="Column7152" dataDxfId="7164"/>
    <tableColumn id="7162" name="Column7153" dataDxfId="7165"/>
    <tableColumn id="7163" name="Column7154" dataDxfId="7166"/>
    <tableColumn id="7164" name="Column7155" dataDxfId="7167"/>
    <tableColumn id="7165" name="Column7156" dataDxfId="7168"/>
    <tableColumn id="7166" name="Column7157" dataDxfId="7169"/>
    <tableColumn id="7167" name="Column7158" dataDxfId="7170"/>
    <tableColumn id="7168" name="Column7159" dataDxfId="7171"/>
    <tableColumn id="7169" name="Column7160" dataDxfId="7172"/>
    <tableColumn id="7170" name="Column7161" dataDxfId="7173"/>
    <tableColumn id="7171" name="Column7162" dataDxfId="7174"/>
    <tableColumn id="7172" name="Column7163" dataDxfId="7175"/>
    <tableColumn id="7173" name="Column7164" dataDxfId="7176"/>
    <tableColumn id="7174" name="Column7165" dataDxfId="7177"/>
    <tableColumn id="7175" name="Column7166" dataDxfId="7178"/>
    <tableColumn id="7176" name="Column7167" dataDxfId="7179"/>
    <tableColumn id="7177" name="Column7168" dataDxfId="7180"/>
    <tableColumn id="7178" name="Column7169" dataDxfId="7181"/>
    <tableColumn id="7179" name="Column7170" dataDxfId="7182"/>
    <tableColumn id="7180" name="Column7171" dataDxfId="7183"/>
    <tableColumn id="7181" name="Column7172" dataDxfId="7184"/>
    <tableColumn id="7182" name="Column7173" dataDxfId="7185"/>
    <tableColumn id="7183" name="Column7174" dataDxfId="7186"/>
    <tableColumn id="7184" name="Column7175" dataDxfId="7187"/>
    <tableColumn id="7185" name="Column7176" dataDxfId="7188"/>
    <tableColumn id="7186" name="Column7177" dataDxfId="7189"/>
    <tableColumn id="7187" name="Column7178" dataDxfId="7190"/>
    <tableColumn id="7188" name="Column7179" dataDxfId="7191"/>
    <tableColumn id="7189" name="Column7180" dataDxfId="7192"/>
    <tableColumn id="7190" name="Column7181" dataDxfId="7193"/>
    <tableColumn id="7191" name="Column7182" dataDxfId="7194"/>
    <tableColumn id="7192" name="Column7183" dataDxfId="7195"/>
    <tableColumn id="7193" name="Column7184" dataDxfId="7196"/>
    <tableColumn id="7194" name="Column7185" dataDxfId="7197"/>
    <tableColumn id="7195" name="Column7186" dataDxfId="7198"/>
    <tableColumn id="7196" name="Column7187" dataDxfId="7199"/>
    <tableColumn id="7197" name="Column7188" dataDxfId="7200"/>
    <tableColumn id="7198" name="Column7189" dataDxfId="7201"/>
    <tableColumn id="7199" name="Column7190" dataDxfId="7202"/>
    <tableColumn id="7200" name="Column7191" dataDxfId="7203"/>
    <tableColumn id="7201" name="Column7192" dataDxfId="7204"/>
    <tableColumn id="7202" name="Column7193" dataDxfId="7205"/>
    <tableColumn id="7203" name="Column7194" dataDxfId="7206"/>
    <tableColumn id="7204" name="Column7195" dataDxfId="7207"/>
    <tableColumn id="7205" name="Column7196" dataDxfId="7208"/>
    <tableColumn id="7206" name="Column7197" dataDxfId="7209"/>
    <tableColumn id="7207" name="Column7198" dataDxfId="7210"/>
    <tableColumn id="7208" name="Column7199" dataDxfId="7211"/>
    <tableColumn id="7209" name="Column7200" dataDxfId="7212"/>
    <tableColumn id="7210" name="Column7201" dataDxfId="7213"/>
    <tableColumn id="7211" name="Column7202" dataDxfId="7214"/>
    <tableColumn id="7212" name="Column7203" dataDxfId="7215"/>
    <tableColumn id="7213" name="Column7204" dataDxfId="7216"/>
    <tableColumn id="7214" name="Column7205" dataDxfId="7217"/>
    <tableColumn id="7215" name="Column7206" dataDxfId="7218"/>
    <tableColumn id="7216" name="Column7207" dataDxfId="7219"/>
    <tableColumn id="7217" name="Column7208" dataDxfId="7220"/>
    <tableColumn id="7218" name="Column7209" dataDxfId="7221"/>
    <tableColumn id="7219" name="Column7210" dataDxfId="7222"/>
    <tableColumn id="7220" name="Column7211" dataDxfId="7223"/>
    <tableColumn id="7221" name="Column7212" dataDxfId="7224"/>
    <tableColumn id="7222" name="Column7213" dataDxfId="7225"/>
    <tableColumn id="7223" name="Column7214" dataDxfId="7226"/>
    <tableColumn id="7224" name="Column7215" dataDxfId="7227"/>
    <tableColumn id="7225" name="Column7216" dataDxfId="7228"/>
    <tableColumn id="7226" name="Column7217" dataDxfId="7229"/>
    <tableColumn id="7227" name="Column7218" dataDxfId="7230"/>
    <tableColumn id="7228" name="Column7219" dataDxfId="7231"/>
    <tableColumn id="7229" name="Column7220" dataDxfId="7232"/>
    <tableColumn id="7230" name="Column7221" dataDxfId="7233"/>
    <tableColumn id="7231" name="Column7222" dataDxfId="7234"/>
    <tableColumn id="7232" name="Column7223" dataDxfId="7235"/>
    <tableColumn id="7233" name="Column7224" dataDxfId="7236"/>
    <tableColumn id="7234" name="Column7225" dataDxfId="7237"/>
    <tableColumn id="7235" name="Column7226" dataDxfId="7238"/>
    <tableColumn id="7236" name="Column7227" dataDxfId="7239"/>
    <tableColumn id="7237" name="Column7228" dataDxfId="7240"/>
    <tableColumn id="7238" name="Column7229" dataDxfId="7241"/>
    <tableColumn id="7239" name="Column7230" dataDxfId="7242"/>
    <tableColumn id="7240" name="Column7231" dataDxfId="7243"/>
    <tableColumn id="7241" name="Column7232" dataDxfId="7244"/>
    <tableColumn id="7242" name="Column7233" dataDxfId="7245"/>
    <tableColumn id="7243" name="Column7234" dataDxfId="7246"/>
    <tableColumn id="7244" name="Column7235" dataDxfId="7247"/>
    <tableColumn id="7245" name="Column7236" dataDxfId="7248"/>
    <tableColumn id="7246" name="Column7237" dataDxfId="7249"/>
    <tableColumn id="7247" name="Column7238" dataDxfId="7250"/>
    <tableColumn id="7248" name="Column7239" dataDxfId="7251"/>
    <tableColumn id="7249" name="Column7240" dataDxfId="7252"/>
    <tableColumn id="7250" name="Column7241" dataDxfId="7253"/>
    <tableColumn id="7251" name="Column7242" dataDxfId="7254"/>
    <tableColumn id="7252" name="Column7243" dataDxfId="7255"/>
    <tableColumn id="7253" name="Column7244" dataDxfId="7256"/>
    <tableColumn id="7254" name="Column7245" dataDxfId="7257"/>
    <tableColumn id="7255" name="Column7246" dataDxfId="7258"/>
    <tableColumn id="7256" name="Column7247" dataDxfId="7259"/>
    <tableColumn id="7257" name="Column7248" dataDxfId="7260"/>
    <tableColumn id="7258" name="Column7249" dataDxfId="7261"/>
    <tableColumn id="7259" name="Column7250" dataDxfId="7262"/>
    <tableColumn id="7260" name="Column7251" dataDxfId="7263"/>
    <tableColumn id="7261" name="Column7252" dataDxfId="7264"/>
    <tableColumn id="7262" name="Column7253" dataDxfId="7265"/>
    <tableColumn id="7263" name="Column7254" dataDxfId="7266"/>
    <tableColumn id="7264" name="Column7255" dataDxfId="7267"/>
    <tableColumn id="7265" name="Column7256" dataDxfId="7268"/>
    <tableColumn id="7266" name="Column7257" dataDxfId="7269"/>
    <tableColumn id="7267" name="Column7258" dataDxfId="7270"/>
    <tableColumn id="7268" name="Column7259" dataDxfId="7271"/>
    <tableColumn id="7269" name="Column7260" dataDxfId="7272"/>
    <tableColumn id="7270" name="Column7261" dataDxfId="7273"/>
    <tableColumn id="7271" name="Column7262" dataDxfId="7274"/>
    <tableColumn id="7272" name="Column7263" dataDxfId="7275"/>
    <tableColumn id="7273" name="Column7264" dataDxfId="7276"/>
    <tableColumn id="7274" name="Column7265" dataDxfId="7277"/>
    <tableColumn id="7275" name="Column7266" dataDxfId="7278"/>
    <tableColumn id="7276" name="Column7267" dataDxfId="7279"/>
    <tableColumn id="7277" name="Column7268" dataDxfId="7280"/>
    <tableColumn id="7278" name="Column7269" dataDxfId="7281"/>
    <tableColumn id="7279" name="Column7270" dataDxfId="7282"/>
    <tableColumn id="7280" name="Column7271" dataDxfId="7283"/>
    <tableColumn id="7281" name="Column7272" dataDxfId="7284"/>
    <tableColumn id="7282" name="Column7273" dataDxfId="7285"/>
    <tableColumn id="7283" name="Column7274" dataDxfId="7286"/>
    <tableColumn id="7284" name="Column7275" dataDxfId="7287"/>
    <tableColumn id="7285" name="Column7276" dataDxfId="7288"/>
    <tableColumn id="7286" name="Column7277" dataDxfId="7289"/>
    <tableColumn id="7287" name="Column7278" dataDxfId="7290"/>
    <tableColumn id="7288" name="Column7279" dataDxfId="7291"/>
    <tableColumn id="7289" name="Column7280" dataDxfId="7292"/>
    <tableColumn id="7290" name="Column7281" dataDxfId="7293"/>
    <tableColumn id="7291" name="Column7282" dataDxfId="7294"/>
    <tableColumn id="7292" name="Column7283" dataDxfId="7295"/>
    <tableColumn id="7293" name="Column7284" dataDxfId="7296"/>
    <tableColumn id="7294" name="Column7285" dataDxfId="7297"/>
    <tableColumn id="7295" name="Column7286" dataDxfId="7298"/>
    <tableColumn id="7296" name="Column7287" dataDxfId="7299"/>
    <tableColumn id="7297" name="Column7288" dataDxfId="7300"/>
    <tableColumn id="7298" name="Column7289" dataDxfId="7301"/>
    <tableColumn id="7299" name="Column7290" dataDxfId="7302"/>
    <tableColumn id="7300" name="Column7291" dataDxfId="7303"/>
    <tableColumn id="7301" name="Column7292" dataDxfId="7304"/>
    <tableColumn id="7302" name="Column7293" dataDxfId="7305"/>
    <tableColumn id="7303" name="Column7294" dataDxfId="7306"/>
    <tableColumn id="7304" name="Column7295" dataDxfId="7307"/>
    <tableColumn id="7305" name="Column7296" dataDxfId="7308"/>
    <tableColumn id="7306" name="Column7297" dataDxfId="7309"/>
    <tableColumn id="7307" name="Column7298" dataDxfId="7310"/>
    <tableColumn id="7308" name="Column7299" dataDxfId="7311"/>
    <tableColumn id="7309" name="Column7300" dataDxfId="7312"/>
    <tableColumn id="7310" name="Column7301" dataDxfId="7313"/>
    <tableColumn id="7311" name="Column7302" dataDxfId="7314"/>
    <tableColumn id="7312" name="Column7303" dataDxfId="7315"/>
    <tableColumn id="7313" name="Column7304" dataDxfId="7316"/>
    <tableColumn id="7314" name="Column7305" dataDxfId="7317"/>
    <tableColumn id="7315" name="Column7306" dataDxfId="7318"/>
    <tableColumn id="7316" name="Column7307" dataDxfId="7319"/>
    <tableColumn id="7317" name="Column7308" dataDxfId="7320"/>
    <tableColumn id="7318" name="Column7309" dataDxfId="7321"/>
    <tableColumn id="7319" name="Column7310" dataDxfId="7322"/>
    <tableColumn id="7320" name="Column7311" dataDxfId="7323"/>
    <tableColumn id="7321" name="Column7312" dataDxfId="7324"/>
    <tableColumn id="7322" name="Column7313" dataDxfId="7325"/>
    <tableColumn id="7323" name="Column7314" dataDxfId="7326"/>
    <tableColumn id="7324" name="Column7315" dataDxfId="7327"/>
    <tableColumn id="7325" name="Column7316" dataDxfId="7328"/>
    <tableColumn id="7326" name="Column7317" dataDxfId="7329"/>
    <tableColumn id="7327" name="Column7318" dataDxfId="7330"/>
    <tableColumn id="7328" name="Column7319" dataDxfId="7331"/>
    <tableColumn id="7329" name="Column7320" dataDxfId="7332"/>
    <tableColumn id="7330" name="Column7321" dataDxfId="7333"/>
    <tableColumn id="7331" name="Column7322" dataDxfId="7334"/>
    <tableColumn id="7332" name="Column7323" dataDxfId="7335"/>
    <tableColumn id="7333" name="Column7324" dataDxfId="7336"/>
    <tableColumn id="7334" name="Column7325" dataDxfId="7337"/>
    <tableColumn id="7335" name="Column7326" dataDxfId="7338"/>
    <tableColumn id="7336" name="Column7327" dataDxfId="7339"/>
    <tableColumn id="7337" name="Column7328" dataDxfId="7340"/>
    <tableColumn id="7338" name="Column7329" dataDxfId="7341"/>
    <tableColumn id="7339" name="Column7330" dataDxfId="7342"/>
    <tableColumn id="7340" name="Column7331" dataDxfId="7343"/>
    <tableColumn id="7341" name="Column7332" dataDxfId="7344"/>
    <tableColumn id="7342" name="Column7333" dataDxfId="7345"/>
    <tableColumn id="7343" name="Column7334" dataDxfId="7346"/>
    <tableColumn id="7344" name="Column7335" dataDxfId="7347"/>
    <tableColumn id="7345" name="Column7336" dataDxfId="7348"/>
    <tableColumn id="7346" name="Column7337" dataDxfId="7349"/>
    <tableColumn id="7347" name="Column7338" dataDxfId="7350"/>
    <tableColumn id="7348" name="Column7339" dataDxfId="7351"/>
    <tableColumn id="7349" name="Column7340" dataDxfId="7352"/>
    <tableColumn id="7350" name="Column7341" dataDxfId="7353"/>
    <tableColumn id="7351" name="Column7342" dataDxfId="7354"/>
    <tableColumn id="7352" name="Column7343" dataDxfId="7355"/>
    <tableColumn id="7353" name="Column7344" dataDxfId="7356"/>
    <tableColumn id="7354" name="Column7345" dataDxfId="7357"/>
    <tableColumn id="7355" name="Column7346" dataDxfId="7358"/>
    <tableColumn id="7356" name="Column7347" dataDxfId="7359"/>
    <tableColumn id="7357" name="Column7348" dataDxfId="7360"/>
    <tableColumn id="7358" name="Column7349" dataDxfId="7361"/>
    <tableColumn id="7359" name="Column7350" dataDxfId="7362"/>
    <tableColumn id="7360" name="Column7351" dataDxfId="7363"/>
    <tableColumn id="7361" name="Column7352" dataDxfId="7364"/>
    <tableColumn id="7362" name="Column7353" dataDxfId="7365"/>
    <tableColumn id="7363" name="Column7354" dataDxfId="7366"/>
    <tableColumn id="7364" name="Column7355" dataDxfId="7367"/>
    <tableColumn id="7365" name="Column7356" dataDxfId="7368"/>
    <tableColumn id="7366" name="Column7357" dataDxfId="7369"/>
    <tableColumn id="7367" name="Column7358" dataDxfId="7370"/>
    <tableColumn id="7368" name="Column7359" dataDxfId="7371"/>
    <tableColumn id="7369" name="Column7360" dataDxfId="7372"/>
    <tableColumn id="7370" name="Column7361" dataDxfId="7373"/>
    <tableColumn id="7371" name="Column7362" dataDxfId="7374"/>
    <tableColumn id="7372" name="Column7363" dataDxfId="7375"/>
    <tableColumn id="7373" name="Column7364" dataDxfId="7376"/>
    <tableColumn id="7374" name="Column7365" dataDxfId="7377"/>
    <tableColumn id="7375" name="Column7366" dataDxfId="7378"/>
    <tableColumn id="7376" name="Column7367" dataDxfId="7379"/>
    <tableColumn id="7377" name="Column7368" dataDxfId="7380"/>
    <tableColumn id="7378" name="Column7369" dataDxfId="7381"/>
    <tableColumn id="7379" name="Column7370" dataDxfId="7382"/>
    <tableColumn id="7380" name="Column7371" dataDxfId="7383"/>
    <tableColumn id="7381" name="Column7372" dataDxfId="7384"/>
    <tableColumn id="7382" name="Column7373" dataDxfId="7385"/>
    <tableColumn id="7383" name="Column7374" dataDxfId="7386"/>
    <tableColumn id="7384" name="Column7375" dataDxfId="7387"/>
    <tableColumn id="7385" name="Column7376" dataDxfId="7388"/>
    <tableColumn id="7386" name="Column7377" dataDxfId="7389"/>
    <tableColumn id="7387" name="Column7378" dataDxfId="7390"/>
    <tableColumn id="7388" name="Column7379" dataDxfId="7391"/>
    <tableColumn id="7389" name="Column7380" dataDxfId="7392"/>
    <tableColumn id="7390" name="Column7381" dataDxfId="7393"/>
    <tableColumn id="7391" name="Column7382" dataDxfId="7394"/>
    <tableColumn id="7392" name="Column7383" dataDxfId="7395"/>
    <tableColumn id="7393" name="Column7384" dataDxfId="7396"/>
    <tableColumn id="7394" name="Column7385" dataDxfId="7397"/>
    <tableColumn id="7395" name="Column7386" dataDxfId="7398"/>
    <tableColumn id="7396" name="Column7387" dataDxfId="7399"/>
    <tableColumn id="7397" name="Column7388" dataDxfId="7400"/>
    <tableColumn id="7398" name="Column7389" dataDxfId="7401"/>
    <tableColumn id="7399" name="Column7390" dataDxfId="7402"/>
    <tableColumn id="7400" name="Column7391" dataDxfId="7403"/>
    <tableColumn id="7401" name="Column7392" dataDxfId="7404"/>
    <tableColumn id="7402" name="Column7393" dataDxfId="7405"/>
    <tableColumn id="7403" name="Column7394" dataDxfId="7406"/>
    <tableColumn id="7404" name="Column7395" dataDxfId="7407"/>
    <tableColumn id="7405" name="Column7396" dataDxfId="7408"/>
    <tableColumn id="7406" name="Column7397" dataDxfId="7409"/>
    <tableColumn id="7407" name="Column7398" dataDxfId="7410"/>
    <tableColumn id="7408" name="Column7399" dataDxfId="7411"/>
    <tableColumn id="7409" name="Column7400" dataDxfId="7412"/>
    <tableColumn id="7410" name="Column7401" dataDxfId="7413"/>
    <tableColumn id="7411" name="Column7402" dataDxfId="7414"/>
    <tableColumn id="7412" name="Column7403" dataDxfId="7415"/>
    <tableColumn id="7413" name="Column7404" dataDxfId="7416"/>
    <tableColumn id="7414" name="Column7405" dataDxfId="7417"/>
    <tableColumn id="7415" name="Column7406" dataDxfId="7418"/>
    <tableColumn id="7416" name="Column7407" dataDxfId="7419"/>
    <tableColumn id="7417" name="Column7408" dataDxfId="7420"/>
    <tableColumn id="7418" name="Column7409" dataDxfId="7421"/>
    <tableColumn id="7419" name="Column7410" dataDxfId="7422"/>
    <tableColumn id="7420" name="Column7411" dataDxfId="7423"/>
    <tableColumn id="7421" name="Column7412" dataDxfId="7424"/>
    <tableColumn id="7422" name="Column7413" dataDxfId="7425"/>
    <tableColumn id="7423" name="Column7414" dataDxfId="7426"/>
    <tableColumn id="7424" name="Column7415" dataDxfId="7427"/>
    <tableColumn id="7425" name="Column7416" dataDxfId="7428"/>
    <tableColumn id="7426" name="Column7417" dataDxfId="7429"/>
    <tableColumn id="7427" name="Column7418" dataDxfId="7430"/>
    <tableColumn id="7428" name="Column7419" dataDxfId="7431"/>
    <tableColumn id="7429" name="Column7420" dataDxfId="7432"/>
    <tableColumn id="7430" name="Column7421" dataDxfId="7433"/>
    <tableColumn id="7431" name="Column7422" dataDxfId="7434"/>
    <tableColumn id="7432" name="Column7423" dataDxfId="7435"/>
    <tableColumn id="7433" name="Column7424" dataDxfId="7436"/>
    <tableColumn id="7434" name="Column7425" dataDxfId="7437"/>
    <tableColumn id="7435" name="Column7426" dataDxfId="7438"/>
    <tableColumn id="7436" name="Column7427" dataDxfId="7439"/>
    <tableColumn id="7437" name="Column7428" dataDxfId="7440"/>
    <tableColumn id="7438" name="Column7429" dataDxfId="7441"/>
    <tableColumn id="7439" name="Column7430" dataDxfId="7442"/>
    <tableColumn id="7440" name="Column7431" dataDxfId="7443"/>
    <tableColumn id="7441" name="Column7432" dataDxfId="7444"/>
    <tableColumn id="7442" name="Column7433" dataDxfId="7445"/>
    <tableColumn id="7443" name="Column7434" dataDxfId="7446"/>
    <tableColumn id="7444" name="Column7435" dataDxfId="7447"/>
    <tableColumn id="7445" name="Column7436" dataDxfId="7448"/>
    <tableColumn id="7446" name="Column7437" dataDxfId="7449"/>
    <tableColumn id="7447" name="Column7438" dataDxfId="7450"/>
    <tableColumn id="7448" name="Column7439" dataDxfId="7451"/>
    <tableColumn id="7449" name="Column7440" dataDxfId="7452"/>
    <tableColumn id="7450" name="Column7441" dataDxfId="7453"/>
    <tableColumn id="7451" name="Column7442" dataDxfId="7454"/>
    <tableColumn id="7452" name="Column7443" dataDxfId="7455"/>
    <tableColumn id="7453" name="Column7444" dataDxfId="7456"/>
    <tableColumn id="7454" name="Column7445" dataDxfId="7457"/>
    <tableColumn id="7455" name="Column7446" dataDxfId="7458"/>
    <tableColumn id="7456" name="Column7447" dataDxfId="7459"/>
    <tableColumn id="7457" name="Column7448" dataDxfId="7460"/>
    <tableColumn id="7458" name="Column7449" dataDxfId="7461"/>
    <tableColumn id="7459" name="Column7450" dataDxfId="7462"/>
    <tableColumn id="7460" name="Column7451" dataDxfId="7463"/>
    <tableColumn id="7461" name="Column7452" dataDxfId="7464"/>
    <tableColumn id="7462" name="Column7453" dataDxfId="7465"/>
    <tableColumn id="7463" name="Column7454" dataDxfId="7466"/>
    <tableColumn id="7464" name="Column7455" dataDxfId="7467"/>
    <tableColumn id="7465" name="Column7456" dataDxfId="7468"/>
    <tableColumn id="7466" name="Column7457" dataDxfId="7469"/>
    <tableColumn id="7467" name="Column7458" dataDxfId="7470"/>
    <tableColumn id="7468" name="Column7459" dataDxfId="7471"/>
    <tableColumn id="7469" name="Column7460" dataDxfId="7472"/>
    <tableColumn id="7470" name="Column7461" dataDxfId="7473"/>
    <tableColumn id="7471" name="Column7462" dataDxfId="7474"/>
    <tableColumn id="7472" name="Column7463" dataDxfId="7475"/>
    <tableColumn id="7473" name="Column7464" dataDxfId="7476"/>
    <tableColumn id="7474" name="Column7465" dataDxfId="7477"/>
    <tableColumn id="7475" name="Column7466" dataDxfId="7478"/>
    <tableColumn id="7476" name="Column7467" dataDxfId="7479"/>
    <tableColumn id="7477" name="Column7468" dataDxfId="7480"/>
    <tableColumn id="7478" name="Column7469" dataDxfId="7481"/>
    <tableColumn id="7479" name="Column7470" dataDxfId="7482"/>
    <tableColumn id="7480" name="Column7471" dataDxfId="7483"/>
    <tableColumn id="7481" name="Column7472" dataDxfId="7484"/>
    <tableColumn id="7482" name="Column7473" dataDxfId="7485"/>
    <tableColumn id="7483" name="Column7474" dataDxfId="7486"/>
    <tableColumn id="7484" name="Column7475" dataDxfId="7487"/>
    <tableColumn id="7485" name="Column7476" dataDxfId="7488"/>
    <tableColumn id="7486" name="Column7477" dataDxfId="7489"/>
    <tableColumn id="7487" name="Column7478" dataDxfId="7490"/>
    <tableColumn id="7488" name="Column7479" dataDxfId="7491"/>
    <tableColumn id="7489" name="Column7480" dataDxfId="7492"/>
    <tableColumn id="7490" name="Column7481" dataDxfId="7493"/>
    <tableColumn id="7491" name="Column7482" dataDxfId="7494"/>
    <tableColumn id="7492" name="Column7483" dataDxfId="7495"/>
    <tableColumn id="7493" name="Column7484" dataDxfId="7496"/>
    <tableColumn id="7494" name="Column7485" dataDxfId="7497"/>
    <tableColumn id="7495" name="Column7486" dataDxfId="7498"/>
    <tableColumn id="7496" name="Column7487" dataDxfId="7499"/>
    <tableColumn id="7497" name="Column7488" dataDxfId="7500"/>
    <tableColumn id="7498" name="Column7489" dataDxfId="7501"/>
    <tableColumn id="7499" name="Column7490" dataDxfId="7502"/>
    <tableColumn id="7500" name="Column7491" dataDxfId="7503"/>
    <tableColumn id="7501" name="Column7492" dataDxfId="7504"/>
    <tableColumn id="7502" name="Column7493" dataDxfId="7505"/>
    <tableColumn id="7503" name="Column7494" dataDxfId="7506"/>
    <tableColumn id="7504" name="Column7495" dataDxfId="7507"/>
    <tableColumn id="7505" name="Column7496" dataDxfId="7508"/>
    <tableColumn id="7506" name="Column7497" dataDxfId="7509"/>
    <tableColumn id="7507" name="Column7498" dataDxfId="7510"/>
    <tableColumn id="7508" name="Column7499" dataDxfId="7511"/>
    <tableColumn id="7509" name="Column7500" dataDxfId="7512"/>
    <tableColumn id="7510" name="Column7501" dataDxfId="7513"/>
    <tableColumn id="7511" name="Column7502" dataDxfId="7514"/>
    <tableColumn id="7512" name="Column7503" dataDxfId="7515"/>
    <tableColumn id="7513" name="Column7504" dataDxfId="7516"/>
    <tableColumn id="7514" name="Column7505" dataDxfId="7517"/>
    <tableColumn id="7515" name="Column7506" dataDxfId="7518"/>
    <tableColumn id="7516" name="Column7507" dataDxfId="7519"/>
    <tableColumn id="7517" name="Column7508" dataDxfId="7520"/>
    <tableColumn id="7518" name="Column7509" dataDxfId="7521"/>
    <tableColumn id="7519" name="Column7510" dataDxfId="7522"/>
    <tableColumn id="7520" name="Column7511" dataDxfId="7523"/>
    <tableColumn id="7521" name="Column7512" dataDxfId="7524"/>
    <tableColumn id="7522" name="Column7513" dataDxfId="7525"/>
    <tableColumn id="7523" name="Column7514" dataDxfId="7526"/>
    <tableColumn id="7524" name="Column7515" dataDxfId="7527"/>
    <tableColumn id="7525" name="Column7516" dataDxfId="7528"/>
    <tableColumn id="7526" name="Column7517" dataDxfId="7529"/>
    <tableColumn id="7527" name="Column7518" dataDxfId="7530"/>
    <tableColumn id="7528" name="Column7519" dataDxfId="7531"/>
    <tableColumn id="7529" name="Column7520" dataDxfId="7532"/>
    <tableColumn id="7530" name="Column7521" dataDxfId="7533"/>
    <tableColumn id="7531" name="Column7522" dataDxfId="7534"/>
    <tableColumn id="7532" name="Column7523" dataDxfId="7535"/>
    <tableColumn id="7533" name="Column7524" dataDxfId="7536"/>
    <tableColumn id="7534" name="Column7525" dataDxfId="7537"/>
    <tableColumn id="7535" name="Column7526" dataDxfId="7538"/>
    <tableColumn id="7536" name="Column7527" dataDxfId="7539"/>
    <tableColumn id="7537" name="Column7528" dataDxfId="7540"/>
    <tableColumn id="7538" name="Column7529" dataDxfId="7541"/>
    <tableColumn id="7539" name="Column7530" dataDxfId="7542"/>
    <tableColumn id="7540" name="Column7531" dataDxfId="7543"/>
    <tableColumn id="7541" name="Column7532" dataDxfId="7544"/>
    <tableColumn id="7542" name="Column7533" dataDxfId="7545"/>
    <tableColumn id="7543" name="Column7534" dataDxfId="7546"/>
    <tableColumn id="7544" name="Column7535" dataDxfId="7547"/>
    <tableColumn id="7545" name="Column7536" dataDxfId="7548"/>
    <tableColumn id="7546" name="Column7537" dataDxfId="7549"/>
    <tableColumn id="7547" name="Column7538" dataDxfId="7550"/>
    <tableColumn id="7548" name="Column7539" dataDxfId="7551"/>
    <tableColumn id="7549" name="Column7540" dataDxfId="7552"/>
    <tableColumn id="7550" name="Column7541" dataDxfId="7553"/>
    <tableColumn id="7551" name="Column7542" dataDxfId="7554"/>
    <tableColumn id="7552" name="Column7543" dataDxfId="7555"/>
    <tableColumn id="7553" name="Column7544" dataDxfId="7556"/>
    <tableColumn id="7554" name="Column7545" dataDxfId="7557"/>
    <tableColumn id="7555" name="Column7546" dataDxfId="7558"/>
    <tableColumn id="7556" name="Column7547" dataDxfId="7559"/>
    <tableColumn id="7557" name="Column7548" dataDxfId="7560"/>
    <tableColumn id="7558" name="Column7549" dataDxfId="7561"/>
    <tableColumn id="7559" name="Column7550" dataDxfId="7562"/>
    <tableColumn id="7560" name="Column7551" dataDxfId="7563"/>
    <tableColumn id="7561" name="Column7552" dataDxfId="7564"/>
    <tableColumn id="7562" name="Column7553" dataDxfId="7565"/>
    <tableColumn id="7563" name="Column7554" dataDxfId="7566"/>
    <tableColumn id="7564" name="Column7555" dataDxfId="7567"/>
    <tableColumn id="7565" name="Column7556" dataDxfId="7568"/>
    <tableColumn id="7566" name="Column7557" dataDxfId="7569"/>
    <tableColumn id="7567" name="Column7558" dataDxfId="7570"/>
    <tableColumn id="7568" name="Column7559" dataDxfId="7571"/>
    <tableColumn id="7569" name="Column7560" dataDxfId="7572"/>
    <tableColumn id="7570" name="Column7561" dataDxfId="7573"/>
    <tableColumn id="7571" name="Column7562" dataDxfId="7574"/>
    <tableColumn id="7572" name="Column7563" dataDxfId="7575"/>
    <tableColumn id="7573" name="Column7564" dataDxfId="7576"/>
    <tableColumn id="7574" name="Column7565" dataDxfId="7577"/>
    <tableColumn id="7575" name="Column7566" dataDxfId="7578"/>
    <tableColumn id="7576" name="Column7567" dataDxfId="7579"/>
    <tableColumn id="7577" name="Column7568" dataDxfId="7580"/>
    <tableColumn id="7578" name="Column7569" dataDxfId="7581"/>
    <tableColumn id="7579" name="Column7570" dataDxfId="7582"/>
    <tableColumn id="7580" name="Column7571" dataDxfId="7583"/>
    <tableColumn id="7581" name="Column7572" dataDxfId="7584"/>
    <tableColumn id="7582" name="Column7573" dataDxfId="7585"/>
    <tableColumn id="7583" name="Column7574" dataDxfId="7586"/>
    <tableColumn id="7584" name="Column7575" dataDxfId="7587"/>
    <tableColumn id="7585" name="Column7576" dataDxfId="7588"/>
    <tableColumn id="7586" name="Column7577" dataDxfId="7589"/>
    <tableColumn id="7587" name="Column7578" dataDxfId="7590"/>
    <tableColumn id="7588" name="Column7579" dataDxfId="7591"/>
    <tableColumn id="7589" name="Column7580" dataDxfId="7592"/>
    <tableColumn id="7590" name="Column7581" dataDxfId="7593"/>
    <tableColumn id="7591" name="Column7582" dataDxfId="7594"/>
    <tableColumn id="7592" name="Column7583" dataDxfId="7595"/>
    <tableColumn id="7593" name="Column7584" dataDxfId="7596"/>
    <tableColumn id="7594" name="Column7585" dataDxfId="7597"/>
    <tableColumn id="7595" name="Column7586" dataDxfId="7598"/>
    <tableColumn id="7596" name="Column7587" dataDxfId="7599"/>
    <tableColumn id="7597" name="Column7588" dataDxfId="7600"/>
    <tableColumn id="7598" name="Column7589" dataDxfId="7601"/>
    <tableColumn id="7599" name="Column7590" dataDxfId="7602"/>
    <tableColumn id="7600" name="Column7591" dataDxfId="7603"/>
    <tableColumn id="7601" name="Column7592" dataDxfId="7604"/>
    <tableColumn id="7602" name="Column7593" dataDxfId="7605"/>
    <tableColumn id="7603" name="Column7594" dataDxfId="7606"/>
    <tableColumn id="7604" name="Column7595" dataDxfId="7607"/>
    <tableColumn id="7605" name="Column7596" dataDxfId="7608"/>
    <tableColumn id="7606" name="Column7597" dataDxfId="7609"/>
    <tableColumn id="7607" name="Column7598" dataDxfId="7610"/>
    <tableColumn id="7608" name="Column7599" dataDxfId="7611"/>
    <tableColumn id="7609" name="Column7600" dataDxfId="7612"/>
    <tableColumn id="7610" name="Column7601" dataDxfId="7613"/>
    <tableColumn id="7611" name="Column7602" dataDxfId="7614"/>
    <tableColumn id="7612" name="Column7603" dataDxfId="7615"/>
    <tableColumn id="7613" name="Column7604" dataDxfId="7616"/>
    <tableColumn id="7614" name="Column7605" dataDxfId="7617"/>
    <tableColumn id="7615" name="Column7606" dataDxfId="7618"/>
    <tableColumn id="7616" name="Column7607" dataDxfId="7619"/>
    <tableColumn id="7617" name="Column7608" dataDxfId="7620"/>
    <tableColumn id="7618" name="Column7609" dataDxfId="7621"/>
    <tableColumn id="7619" name="Column7610" dataDxfId="7622"/>
    <tableColumn id="7620" name="Column7611" dataDxfId="7623"/>
    <tableColumn id="7621" name="Column7612" dataDxfId="7624"/>
    <tableColumn id="7622" name="Column7613" dataDxfId="7625"/>
    <tableColumn id="7623" name="Column7614" dataDxfId="7626"/>
    <tableColumn id="7624" name="Column7615" dataDxfId="7627"/>
    <tableColumn id="7625" name="Column7616" dataDxfId="7628"/>
    <tableColumn id="7626" name="Column7617" dataDxfId="7629"/>
    <tableColumn id="7627" name="Column7618" dataDxfId="7630"/>
    <tableColumn id="7628" name="Column7619" dataDxfId="7631"/>
    <tableColumn id="7629" name="Column7620" dataDxfId="7632"/>
    <tableColumn id="7630" name="Column7621" dataDxfId="7633"/>
    <tableColumn id="7631" name="Column7622" dataDxfId="7634"/>
    <tableColumn id="7632" name="Column7623" dataDxfId="7635"/>
    <tableColumn id="7633" name="Column7624" dataDxfId="7636"/>
    <tableColumn id="7634" name="Column7625" dataDxfId="7637"/>
    <tableColumn id="7635" name="Column7626" dataDxfId="7638"/>
    <tableColumn id="7636" name="Column7627" dataDxfId="7639"/>
    <tableColumn id="7637" name="Column7628" dataDxfId="7640"/>
    <tableColumn id="7638" name="Column7629" dataDxfId="7641"/>
    <tableColumn id="7639" name="Column7630" dataDxfId="7642"/>
    <tableColumn id="7640" name="Column7631" dataDxfId="7643"/>
    <tableColumn id="7641" name="Column7632" dataDxfId="7644"/>
    <tableColumn id="7642" name="Column7633" dataDxfId="7645"/>
    <tableColumn id="7643" name="Column7634" dataDxfId="7646"/>
    <tableColumn id="7644" name="Column7635" dataDxfId="7647"/>
    <tableColumn id="7645" name="Column7636" dataDxfId="7648"/>
    <tableColumn id="7646" name="Column7637" dataDxfId="7649"/>
    <tableColumn id="7647" name="Column7638" dataDxfId="7650"/>
    <tableColumn id="7648" name="Column7639" dataDxfId="7651"/>
    <tableColumn id="7649" name="Column7640" dataDxfId="7652"/>
    <tableColumn id="7650" name="Column7641" dataDxfId="7653"/>
    <tableColumn id="7651" name="Column7642" dataDxfId="7654"/>
    <tableColumn id="7652" name="Column7643" dataDxfId="7655"/>
    <tableColumn id="7653" name="Column7644" dataDxfId="7656"/>
    <tableColumn id="7654" name="Column7645" dataDxfId="7657"/>
    <tableColumn id="7655" name="Column7646" dataDxfId="7658"/>
    <tableColumn id="7656" name="Column7647" dataDxfId="7659"/>
    <tableColumn id="7657" name="Column7648" dataDxfId="7660"/>
    <tableColumn id="7658" name="Column7649" dataDxfId="7661"/>
    <tableColumn id="7659" name="Column7650" dataDxfId="7662"/>
    <tableColumn id="7660" name="Column7651" dataDxfId="7663"/>
    <tableColumn id="7661" name="Column7652" dataDxfId="7664"/>
    <tableColumn id="7662" name="Column7653" dataDxfId="7665"/>
    <tableColumn id="7663" name="Column7654" dataDxfId="7666"/>
    <tableColumn id="7664" name="Column7655" dataDxfId="7667"/>
    <tableColumn id="7665" name="Column7656" dataDxfId="7668"/>
    <tableColumn id="7666" name="Column7657" dataDxfId="7669"/>
    <tableColumn id="7667" name="Column7658" dataDxfId="7670"/>
    <tableColumn id="7668" name="Column7659" dataDxfId="7671"/>
    <tableColumn id="7669" name="Column7660" dataDxfId="7672"/>
    <tableColumn id="7670" name="Column7661" dataDxfId="7673"/>
    <tableColumn id="7671" name="Column7662" dataDxfId="7674"/>
    <tableColumn id="7672" name="Column7663" dataDxfId="7675"/>
    <tableColumn id="7673" name="Column7664" dataDxfId="7676"/>
    <tableColumn id="7674" name="Column7665" dataDxfId="7677"/>
    <tableColumn id="7675" name="Column7666" dataDxfId="7678"/>
    <tableColumn id="7676" name="Column7667" dataDxfId="7679"/>
    <tableColumn id="7677" name="Column7668" dataDxfId="7680"/>
    <tableColumn id="7678" name="Column7669" dataDxfId="7681"/>
    <tableColumn id="7679" name="Column7670" dataDxfId="7682"/>
    <tableColumn id="7680" name="Column7671" dataDxfId="7683"/>
    <tableColumn id="7681" name="Column7672" dataDxfId="7684"/>
    <tableColumn id="7682" name="Column7673" dataDxfId="7685"/>
    <tableColumn id="7683" name="Column7674" dataDxfId="7686"/>
    <tableColumn id="7684" name="Column7675" dataDxfId="7687"/>
    <tableColumn id="7685" name="Column7676" dataDxfId="7688"/>
    <tableColumn id="7686" name="Column7677" dataDxfId="7689"/>
    <tableColumn id="7687" name="Column7678" dataDxfId="7690"/>
    <tableColumn id="7688" name="Column7679" dataDxfId="7691"/>
    <tableColumn id="7689" name="Column7680" dataDxfId="7692"/>
    <tableColumn id="7690" name="Column7681" dataDxfId="7693"/>
    <tableColumn id="7691" name="Column7682" dataDxfId="7694"/>
    <tableColumn id="7692" name="Column7683" dataDxfId="7695"/>
    <tableColumn id="7693" name="Column7684" dataDxfId="7696"/>
    <tableColumn id="7694" name="Column7685" dataDxfId="7697"/>
    <tableColumn id="7695" name="Column7686" dataDxfId="7698"/>
    <tableColumn id="7696" name="Column7687" dataDxfId="7699"/>
    <tableColumn id="7697" name="Column7688" dataDxfId="7700"/>
    <tableColumn id="7698" name="Column7689" dataDxfId="7701"/>
    <tableColumn id="7699" name="Column7690" dataDxfId="7702"/>
    <tableColumn id="7700" name="Column7691" dataDxfId="7703"/>
    <tableColumn id="7701" name="Column7692" dataDxfId="7704"/>
    <tableColumn id="7702" name="Column7693" dataDxfId="7705"/>
    <tableColumn id="7703" name="Column7694" dataDxfId="7706"/>
    <tableColumn id="7704" name="Column7695" dataDxfId="7707"/>
    <tableColumn id="7705" name="Column7696" dataDxfId="7708"/>
    <tableColumn id="7706" name="Column7697" dataDxfId="7709"/>
    <tableColumn id="7707" name="Column7698" dataDxfId="7710"/>
    <tableColumn id="7708" name="Column7699" dataDxfId="7711"/>
    <tableColumn id="7709" name="Column7700" dataDxfId="7712"/>
    <tableColumn id="7710" name="Column7701" dataDxfId="7713"/>
    <tableColumn id="7711" name="Column7702" dataDxfId="7714"/>
    <tableColumn id="7712" name="Column7703" dataDxfId="7715"/>
    <tableColumn id="7713" name="Column7704" dataDxfId="7716"/>
    <tableColumn id="7714" name="Column7705" dataDxfId="7717"/>
    <tableColumn id="7715" name="Column7706" dataDxfId="7718"/>
    <tableColumn id="7716" name="Column7707" dataDxfId="7719"/>
    <tableColumn id="7717" name="Column7708" dataDxfId="7720"/>
    <tableColumn id="7718" name="Column7709" dataDxfId="7721"/>
    <tableColumn id="7719" name="Column7710" dataDxfId="7722"/>
    <tableColumn id="7720" name="Column7711" dataDxfId="7723"/>
    <tableColumn id="7721" name="Column7712" dataDxfId="7724"/>
    <tableColumn id="7722" name="Column7713" dataDxfId="7725"/>
    <tableColumn id="7723" name="Column7714" dataDxfId="7726"/>
    <tableColumn id="7724" name="Column7715" dataDxfId="7727"/>
    <tableColumn id="7725" name="Column7716" dataDxfId="7728"/>
    <tableColumn id="7726" name="Column7717" dataDxfId="7729"/>
    <tableColumn id="7727" name="Column7718" dataDxfId="7730"/>
    <tableColumn id="7728" name="Column7719" dataDxfId="7731"/>
    <tableColumn id="7729" name="Column7720" dataDxfId="7732"/>
    <tableColumn id="7730" name="Column7721" dataDxfId="7733"/>
    <tableColumn id="7731" name="Column7722" dataDxfId="7734"/>
    <tableColumn id="7732" name="Column7723" dataDxfId="7735"/>
    <tableColumn id="7733" name="Column7724" dataDxfId="7736"/>
    <tableColumn id="7734" name="Column7725" dataDxfId="7737"/>
    <tableColumn id="7735" name="Column7726" dataDxfId="7738"/>
    <tableColumn id="7736" name="Column7727" dataDxfId="7739"/>
    <tableColumn id="7737" name="Column7728" dataDxfId="7740"/>
    <tableColumn id="7738" name="Column7729" dataDxfId="7741"/>
    <tableColumn id="7739" name="Column7730" dataDxfId="7742"/>
    <tableColumn id="7740" name="Column7731" dataDxfId="7743"/>
    <tableColumn id="7741" name="Column7732" dataDxfId="7744"/>
    <tableColumn id="7742" name="Column7733" dataDxfId="7745"/>
    <tableColumn id="7743" name="Column7734" dataDxfId="7746"/>
    <tableColumn id="7744" name="Column7735" dataDxfId="7747"/>
    <tableColumn id="7745" name="Column7736" dataDxfId="7748"/>
    <tableColumn id="7746" name="Column7737" dataDxfId="7749"/>
    <tableColumn id="7747" name="Column7738" dataDxfId="7750"/>
    <tableColumn id="7748" name="Column7739" dataDxfId="7751"/>
    <tableColumn id="7749" name="Column7740" dataDxfId="7752"/>
    <tableColumn id="7750" name="Column7741" dataDxfId="7753"/>
    <tableColumn id="7751" name="Column7742" dataDxfId="7754"/>
    <tableColumn id="7752" name="Column7743" dataDxfId="7755"/>
    <tableColumn id="7753" name="Column7744" dataDxfId="7756"/>
    <tableColumn id="7754" name="Column7745" dataDxfId="7757"/>
    <tableColumn id="7755" name="Column7746" dataDxfId="7758"/>
    <tableColumn id="7756" name="Column7747" dataDxfId="7759"/>
    <tableColumn id="7757" name="Column7748" dataDxfId="7760"/>
    <tableColumn id="7758" name="Column7749" dataDxfId="7761"/>
    <tableColumn id="7759" name="Column7750" dataDxfId="7762"/>
    <tableColumn id="7760" name="Column7751" dataDxfId="7763"/>
    <tableColumn id="7761" name="Column7752" dataDxfId="7764"/>
    <tableColumn id="7762" name="Column7753" dataDxfId="7765"/>
    <tableColumn id="7763" name="Column7754" dataDxfId="7766"/>
    <tableColumn id="7764" name="Column7755" dataDxfId="7767"/>
    <tableColumn id="7765" name="Column7756" dataDxfId="7768"/>
    <tableColumn id="7766" name="Column7757" dataDxfId="7769"/>
    <tableColumn id="7767" name="Column7758" dataDxfId="7770"/>
    <tableColumn id="7768" name="Column7759" dataDxfId="7771"/>
    <tableColumn id="7769" name="Column7760" dataDxfId="7772"/>
    <tableColumn id="7770" name="Column7761" dataDxfId="7773"/>
    <tableColumn id="7771" name="Column7762" dataDxfId="7774"/>
    <tableColumn id="7772" name="Column7763" dataDxfId="7775"/>
    <tableColumn id="7773" name="Column7764" dataDxfId="7776"/>
    <tableColumn id="7774" name="Column7765" dataDxfId="7777"/>
    <tableColumn id="7775" name="Column7766" dataDxfId="7778"/>
    <tableColumn id="7776" name="Column7767" dataDxfId="7779"/>
    <tableColumn id="7777" name="Column7768" dataDxfId="7780"/>
    <tableColumn id="7778" name="Column7769" dataDxfId="7781"/>
    <tableColumn id="7779" name="Column7770" dataDxfId="7782"/>
    <tableColumn id="7780" name="Column7771" dataDxfId="7783"/>
    <tableColumn id="7781" name="Column7772" dataDxfId="7784"/>
    <tableColumn id="7782" name="Column7773" dataDxfId="7785"/>
    <tableColumn id="7783" name="Column7774" dataDxfId="7786"/>
    <tableColumn id="7784" name="Column7775" dataDxfId="7787"/>
    <tableColumn id="7785" name="Column7776" dataDxfId="7788"/>
    <tableColumn id="7786" name="Column7777" dataDxfId="7789"/>
    <tableColumn id="7787" name="Column7778" dataDxfId="7790"/>
    <tableColumn id="7788" name="Column7779" dataDxfId="7791"/>
    <tableColumn id="7789" name="Column7780" dataDxfId="7792"/>
    <tableColumn id="7790" name="Column7781" dataDxfId="7793"/>
    <tableColumn id="7791" name="Column7782" dataDxfId="7794"/>
    <tableColumn id="7792" name="Column7783" dataDxfId="7795"/>
    <tableColumn id="7793" name="Column7784" dataDxfId="7796"/>
    <tableColumn id="7794" name="Column7785" dataDxfId="7797"/>
    <tableColumn id="7795" name="Column7786" dataDxfId="7798"/>
    <tableColumn id="7796" name="Column7787" dataDxfId="7799"/>
    <tableColumn id="7797" name="Column7788" dataDxfId="7800"/>
    <tableColumn id="7798" name="Column7789" dataDxfId="7801"/>
    <tableColumn id="7799" name="Column7790" dataDxfId="7802"/>
    <tableColumn id="7800" name="Column7791" dataDxfId="7803"/>
    <tableColumn id="7801" name="Column7792" dataDxfId="7804"/>
    <tableColumn id="7802" name="Column7793" dataDxfId="7805"/>
    <tableColumn id="7803" name="Column7794" dataDxfId="7806"/>
    <tableColumn id="7804" name="Column7795" dataDxfId="7807"/>
    <tableColumn id="7805" name="Column7796" dataDxfId="7808"/>
    <tableColumn id="7806" name="Column7797" dataDxfId="7809"/>
    <tableColumn id="7807" name="Column7798" dataDxfId="7810"/>
    <tableColumn id="7808" name="Column7799" dataDxfId="7811"/>
    <tableColumn id="7809" name="Column7800" dataDxfId="7812"/>
    <tableColumn id="7810" name="Column7801" dataDxfId="7813"/>
    <tableColumn id="7811" name="Column7802" dataDxfId="7814"/>
    <tableColumn id="7812" name="Column7803" dataDxfId="7815"/>
    <tableColumn id="7813" name="Column7804" dataDxfId="7816"/>
    <tableColumn id="7814" name="Column7805" dataDxfId="7817"/>
    <tableColumn id="7815" name="Column7806" dataDxfId="7818"/>
    <tableColumn id="7816" name="Column7807" dataDxfId="7819"/>
    <tableColumn id="7817" name="Column7808" dataDxfId="7820"/>
    <tableColumn id="7818" name="Column7809" dataDxfId="7821"/>
    <tableColumn id="7819" name="Column7810" dataDxfId="7822"/>
    <tableColumn id="7820" name="Column7811" dataDxfId="7823"/>
    <tableColumn id="7821" name="Column7812" dataDxfId="7824"/>
    <tableColumn id="7822" name="Column7813" dataDxfId="7825"/>
    <tableColumn id="7823" name="Column7814" dataDxfId="7826"/>
    <tableColumn id="7824" name="Column7815" dataDxfId="7827"/>
    <tableColumn id="7825" name="Column7816" dataDxfId="7828"/>
    <tableColumn id="7826" name="Column7817" dataDxfId="7829"/>
    <tableColumn id="7827" name="Column7818" dataDxfId="7830"/>
    <tableColumn id="7828" name="Column7819" dataDxfId="7831"/>
    <tableColumn id="7829" name="Column7820" dataDxfId="7832"/>
    <tableColumn id="7830" name="Column7821" dataDxfId="7833"/>
    <tableColumn id="7831" name="Column7822" dataDxfId="7834"/>
    <tableColumn id="7832" name="Column7823" dataDxfId="7835"/>
    <tableColumn id="7833" name="Column7824" dataDxfId="7836"/>
    <tableColumn id="7834" name="Column7825" dataDxfId="7837"/>
    <tableColumn id="7835" name="Column7826" dataDxfId="7838"/>
    <tableColumn id="7836" name="Column7827" dataDxfId="7839"/>
    <tableColumn id="7837" name="Column7828" dataDxfId="7840"/>
    <tableColumn id="7838" name="Column7829" dataDxfId="7841"/>
    <tableColumn id="7839" name="Column7830" dataDxfId="7842"/>
    <tableColumn id="7840" name="Column7831" dataDxfId="7843"/>
    <tableColumn id="7841" name="Column7832" dataDxfId="7844"/>
    <tableColumn id="7842" name="Column7833" dataDxfId="7845"/>
    <tableColumn id="7843" name="Column7834" dataDxfId="7846"/>
    <tableColumn id="7844" name="Column7835" dataDxfId="7847"/>
    <tableColumn id="7845" name="Column7836" dataDxfId="7848"/>
    <tableColumn id="7846" name="Column7837" dataDxfId="7849"/>
    <tableColumn id="7847" name="Column7838" dataDxfId="7850"/>
    <tableColumn id="7848" name="Column7839" dataDxfId="7851"/>
    <tableColumn id="7849" name="Column7840" dataDxfId="7852"/>
    <tableColumn id="7850" name="Column7841" dataDxfId="7853"/>
    <tableColumn id="7851" name="Column7842" dataDxfId="7854"/>
    <tableColumn id="7852" name="Column7843" dataDxfId="7855"/>
    <tableColumn id="7853" name="Column7844" dataDxfId="7856"/>
    <tableColumn id="7854" name="Column7845" dataDxfId="7857"/>
    <tableColumn id="7855" name="Column7846" dataDxfId="7858"/>
    <tableColumn id="7856" name="Column7847" dataDxfId="7859"/>
    <tableColumn id="7857" name="Column7848" dataDxfId="7860"/>
    <tableColumn id="7858" name="Column7849" dataDxfId="7861"/>
    <tableColumn id="7859" name="Column7850" dataDxfId="7862"/>
    <tableColumn id="7860" name="Column7851" dataDxfId="7863"/>
    <tableColumn id="7861" name="Column7852" dataDxfId="7864"/>
    <tableColumn id="7862" name="Column7853" dataDxfId="7865"/>
    <tableColumn id="7863" name="Column7854" dataDxfId="7866"/>
    <tableColumn id="7864" name="Column7855" dataDxfId="7867"/>
    <tableColumn id="7865" name="Column7856" dataDxfId="7868"/>
    <tableColumn id="7866" name="Column7857" dataDxfId="7869"/>
    <tableColumn id="7867" name="Column7858" dataDxfId="7870"/>
    <tableColumn id="7868" name="Column7859" dataDxfId="7871"/>
    <tableColumn id="7869" name="Column7860" dataDxfId="7872"/>
    <tableColumn id="7870" name="Column7861" dataDxfId="7873"/>
    <tableColumn id="7871" name="Column7862" dataDxfId="7874"/>
    <tableColumn id="7872" name="Column7863" dataDxfId="7875"/>
    <tableColumn id="7873" name="Column7864" dataDxfId="7876"/>
    <tableColumn id="7874" name="Column7865" dataDxfId="7877"/>
    <tableColumn id="7875" name="Column7866" dataDxfId="7878"/>
    <tableColumn id="7876" name="Column7867" dataDxfId="7879"/>
    <tableColumn id="7877" name="Column7868" dataDxfId="7880"/>
    <tableColumn id="7878" name="Column7869" dataDxfId="7881"/>
    <tableColumn id="7879" name="Column7870" dataDxfId="7882"/>
    <tableColumn id="7880" name="Column7871" dataDxfId="7883"/>
    <tableColumn id="7881" name="Column7872" dataDxfId="7884"/>
    <tableColumn id="7882" name="Column7873" dataDxfId="7885"/>
    <tableColumn id="7883" name="Column7874" dataDxfId="7886"/>
    <tableColumn id="7884" name="Column7875" dataDxfId="7887"/>
    <tableColumn id="7885" name="Column7876" dataDxfId="7888"/>
    <tableColumn id="7886" name="Column7877" dataDxfId="7889"/>
    <tableColumn id="7887" name="Column7878" dataDxfId="7890"/>
    <tableColumn id="7888" name="Column7879" dataDxfId="7891"/>
    <tableColumn id="7889" name="Column7880" dataDxfId="7892"/>
    <tableColumn id="7890" name="Column7881" dataDxfId="7893"/>
    <tableColumn id="7891" name="Column7882" dataDxfId="7894"/>
    <tableColumn id="7892" name="Column7883" dataDxfId="7895"/>
    <tableColumn id="7893" name="Column7884" dataDxfId="7896"/>
    <tableColumn id="7894" name="Column7885" dataDxfId="7897"/>
    <tableColumn id="7895" name="Column7886" dataDxfId="7898"/>
    <tableColumn id="7896" name="Column7887" dataDxfId="7899"/>
    <tableColumn id="7897" name="Column7888" dataDxfId="7900"/>
    <tableColumn id="7898" name="Column7889" dataDxfId="7901"/>
    <tableColumn id="7899" name="Column7890" dataDxfId="7902"/>
    <tableColumn id="7900" name="Column7891" dataDxfId="7903"/>
    <tableColumn id="7901" name="Column7892" dataDxfId="7904"/>
    <tableColumn id="7902" name="Column7893" dataDxfId="7905"/>
    <tableColumn id="7903" name="Column7894" dataDxfId="7906"/>
    <tableColumn id="7904" name="Column7895" dataDxfId="7907"/>
    <tableColumn id="7905" name="Column7896" dataDxfId="7908"/>
    <tableColumn id="7906" name="Column7897" dataDxfId="7909"/>
    <tableColumn id="7907" name="Column7898" dataDxfId="7910"/>
    <tableColumn id="7908" name="Column7899" dataDxfId="7911"/>
    <tableColumn id="7909" name="Column7900" dataDxfId="7912"/>
    <tableColumn id="7910" name="Column7901" dataDxfId="7913"/>
    <tableColumn id="7911" name="Column7902" dataDxfId="7914"/>
    <tableColumn id="7912" name="Column7903" dataDxfId="7915"/>
    <tableColumn id="7913" name="Column7904" dataDxfId="7916"/>
    <tableColumn id="7914" name="Column7905" dataDxfId="7917"/>
    <tableColumn id="7915" name="Column7906" dataDxfId="7918"/>
    <tableColumn id="7916" name="Column7907" dataDxfId="7919"/>
    <tableColumn id="7917" name="Column7908" dataDxfId="7920"/>
    <tableColumn id="7918" name="Column7909" dataDxfId="7921"/>
    <tableColumn id="7919" name="Column7910" dataDxfId="7922"/>
    <tableColumn id="7920" name="Column7911" dataDxfId="7923"/>
    <tableColumn id="7921" name="Column7912" dataDxfId="7924"/>
    <tableColumn id="7922" name="Column7913" dataDxfId="7925"/>
    <tableColumn id="7923" name="Column7914" dataDxfId="7926"/>
    <tableColumn id="7924" name="Column7915" dataDxfId="7927"/>
    <tableColumn id="7925" name="Column7916" dataDxfId="7928"/>
    <tableColumn id="7926" name="Column7917" dataDxfId="7929"/>
    <tableColumn id="7927" name="Column7918" dataDxfId="7930"/>
    <tableColumn id="7928" name="Column7919" dataDxfId="7931"/>
    <tableColumn id="7929" name="Column7920" dataDxfId="7932"/>
    <tableColumn id="7930" name="Column7921" dataDxfId="7933"/>
    <tableColumn id="7931" name="Column7922" dataDxfId="7934"/>
    <tableColumn id="7932" name="Column7923" dataDxfId="7935"/>
    <tableColumn id="7933" name="Column7924" dataDxfId="7936"/>
    <tableColumn id="7934" name="Column7925" dataDxfId="7937"/>
    <tableColumn id="7935" name="Column7926" dataDxfId="7938"/>
    <tableColumn id="7936" name="Column7927" dataDxfId="7939"/>
    <tableColumn id="7937" name="Column7928" dataDxfId="7940"/>
    <tableColumn id="7938" name="Column7929" dataDxfId="7941"/>
    <tableColumn id="7939" name="Column7930" dataDxfId="7942"/>
    <tableColumn id="7940" name="Column7931" dataDxfId="7943"/>
    <tableColumn id="7941" name="Column7932" dataDxfId="7944"/>
    <tableColumn id="7942" name="Column7933" dataDxfId="7945"/>
    <tableColumn id="7943" name="Column7934" dataDxfId="7946"/>
    <tableColumn id="7944" name="Column7935" dataDxfId="7947"/>
    <tableColumn id="7945" name="Column7936" dataDxfId="7948"/>
    <tableColumn id="7946" name="Column7937" dataDxfId="7949"/>
    <tableColumn id="7947" name="Column7938" dataDxfId="7950"/>
    <tableColumn id="7948" name="Column7939" dataDxfId="7951"/>
    <tableColumn id="7949" name="Column7940" dataDxfId="7952"/>
    <tableColumn id="7950" name="Column7941" dataDxfId="7953"/>
    <tableColumn id="7951" name="Column7942" dataDxfId="7954"/>
    <tableColumn id="7952" name="Column7943" dataDxfId="7955"/>
    <tableColumn id="7953" name="Column7944" dataDxfId="7956"/>
    <tableColumn id="7954" name="Column7945" dataDxfId="7957"/>
    <tableColumn id="7955" name="Column7946" dataDxfId="7958"/>
    <tableColumn id="7956" name="Column7947" dataDxfId="7959"/>
    <tableColumn id="7957" name="Column7948" dataDxfId="7960"/>
    <tableColumn id="7958" name="Column7949" dataDxfId="7961"/>
    <tableColumn id="7959" name="Column7950" dataDxfId="7962"/>
    <tableColumn id="7960" name="Column7951" dataDxfId="7963"/>
    <tableColumn id="7961" name="Column7952" dataDxfId="7964"/>
    <tableColumn id="7962" name="Column7953" dataDxfId="7965"/>
    <tableColumn id="7963" name="Column7954" dataDxfId="7966"/>
    <tableColumn id="7964" name="Column7955" dataDxfId="7967"/>
    <tableColumn id="7965" name="Column7956" dataDxfId="7968"/>
    <tableColumn id="7966" name="Column7957" dataDxfId="7969"/>
    <tableColumn id="7967" name="Column7958" dataDxfId="7970"/>
    <tableColumn id="7968" name="Column7959" dataDxfId="7971"/>
    <tableColumn id="7969" name="Column7960" dataDxfId="7972"/>
    <tableColumn id="7970" name="Column7961" dataDxfId="7973"/>
    <tableColumn id="7971" name="Column7962" dataDxfId="7974"/>
    <tableColumn id="7972" name="Column7963" dataDxfId="7975"/>
    <tableColumn id="7973" name="Column7964" dataDxfId="7976"/>
    <tableColumn id="7974" name="Column7965" dataDxfId="7977"/>
    <tableColumn id="7975" name="Column7966" dataDxfId="7978"/>
    <tableColumn id="7976" name="Column7967" dataDxfId="7979"/>
    <tableColumn id="7977" name="Column7968" dataDxfId="7980"/>
    <tableColumn id="7978" name="Column7969" dataDxfId="7981"/>
    <tableColumn id="7979" name="Column7970" dataDxfId="7982"/>
    <tableColumn id="7980" name="Column7971" dataDxfId="7983"/>
    <tableColumn id="7981" name="Column7972" dataDxfId="7984"/>
    <tableColumn id="7982" name="Column7973" dataDxfId="7985"/>
    <tableColumn id="7983" name="Column7974" dataDxfId="7986"/>
    <tableColumn id="7984" name="Column7975" dataDxfId="7987"/>
    <tableColumn id="7985" name="Column7976" dataDxfId="7988"/>
    <tableColumn id="7986" name="Column7977" dataDxfId="7989"/>
    <tableColumn id="7987" name="Column7978" dataDxfId="7990"/>
    <tableColumn id="7988" name="Column7979" dataDxfId="7991"/>
    <tableColumn id="7989" name="Column7980" dataDxfId="7992"/>
    <tableColumn id="7990" name="Column7981" dataDxfId="7993"/>
    <tableColumn id="7991" name="Column7982" dataDxfId="7994"/>
    <tableColumn id="7992" name="Column7983" dataDxfId="7995"/>
    <tableColumn id="7993" name="Column7984" dataDxfId="7996"/>
    <tableColumn id="7994" name="Column7985" dataDxfId="7997"/>
    <tableColumn id="7995" name="Column7986" dataDxfId="7998"/>
    <tableColumn id="7996" name="Column7987" dataDxfId="7999"/>
    <tableColumn id="7997" name="Column7988" dataDxfId="8000"/>
    <tableColumn id="7998" name="Column7989" dataDxfId="8001"/>
    <tableColumn id="7999" name="Column7990" dataDxfId="8002"/>
    <tableColumn id="8000" name="Column7991" dataDxfId="8003"/>
    <tableColumn id="8001" name="Column7992" dataDxfId="8004"/>
    <tableColumn id="8002" name="Column7993" dataDxfId="8005"/>
    <tableColumn id="8003" name="Column7994" dataDxfId="8006"/>
    <tableColumn id="8004" name="Column7995" dataDxfId="8007"/>
    <tableColumn id="8005" name="Column7996" dataDxfId="8008"/>
    <tableColumn id="8006" name="Column7997" dataDxfId="8009"/>
    <tableColumn id="8007" name="Column7998" dataDxfId="8010"/>
    <tableColumn id="8008" name="Column7999" dataDxfId="8011"/>
    <tableColumn id="8009" name="Column8000" dataDxfId="8012"/>
    <tableColumn id="8010" name="Column8001" dataDxfId="8013"/>
    <tableColumn id="8011" name="Column8002" dataDxfId="8014"/>
    <tableColumn id="8012" name="Column8003" dataDxfId="8015"/>
    <tableColumn id="8013" name="Column8004" dataDxfId="8016"/>
    <tableColumn id="8014" name="Column8005" dataDxfId="8017"/>
    <tableColumn id="8015" name="Column8006" dataDxfId="8018"/>
    <tableColumn id="8016" name="Column8007" dataDxfId="8019"/>
    <tableColumn id="8017" name="Column8008" dataDxfId="8020"/>
    <tableColumn id="8018" name="Column8009" dataDxfId="8021"/>
    <tableColumn id="8019" name="Column8010" dataDxfId="8022"/>
    <tableColumn id="8020" name="Column8011" dataDxfId="8023"/>
    <tableColumn id="8021" name="Column8012" dataDxfId="8024"/>
    <tableColumn id="8022" name="Column8013" dataDxfId="8025"/>
    <tableColumn id="8023" name="Column8014" dataDxfId="8026"/>
    <tableColumn id="8024" name="Column8015" dataDxfId="8027"/>
    <tableColumn id="8025" name="Column8016" dataDxfId="8028"/>
    <tableColumn id="8026" name="Column8017" dataDxfId="8029"/>
    <tableColumn id="8027" name="Column8018" dataDxfId="8030"/>
    <tableColumn id="8028" name="Column8019" dataDxfId="8031"/>
    <tableColumn id="8029" name="Column8020" dataDxfId="8032"/>
    <tableColumn id="8030" name="Column8021" dataDxfId="8033"/>
    <tableColumn id="8031" name="Column8022" dataDxfId="8034"/>
    <tableColumn id="8032" name="Column8023" dataDxfId="8035"/>
    <tableColumn id="8033" name="Column8024" dataDxfId="8036"/>
    <tableColumn id="8034" name="Column8025" dataDxfId="8037"/>
    <tableColumn id="8035" name="Column8026" dataDxfId="8038"/>
    <tableColumn id="8036" name="Column8027" dataDxfId="8039"/>
    <tableColumn id="8037" name="Column8028" dataDxfId="8040"/>
    <tableColumn id="8038" name="Column8029" dataDxfId="8041"/>
    <tableColumn id="8039" name="Column8030" dataDxfId="8042"/>
    <tableColumn id="8040" name="Column8031" dataDxfId="8043"/>
    <tableColumn id="8041" name="Column8032" dataDxfId="8044"/>
    <tableColumn id="8042" name="Column8033" dataDxfId="8045"/>
    <tableColumn id="8043" name="Column8034" dataDxfId="8046"/>
    <tableColumn id="8044" name="Column8035" dataDxfId="8047"/>
    <tableColumn id="8045" name="Column8036" dataDxfId="8048"/>
    <tableColumn id="8046" name="Column8037" dataDxfId="8049"/>
    <tableColumn id="8047" name="Column8038" dataDxfId="8050"/>
    <tableColumn id="8048" name="Column8039" dataDxfId="8051"/>
    <tableColumn id="8049" name="Column8040" dataDxfId="8052"/>
    <tableColumn id="8050" name="Column8041" dataDxfId="8053"/>
    <tableColumn id="8051" name="Column8042" dataDxfId="8054"/>
    <tableColumn id="8052" name="Column8043" dataDxfId="8055"/>
    <tableColumn id="8053" name="Column8044" dataDxfId="8056"/>
    <tableColumn id="8054" name="Column8045" dataDxfId="8057"/>
    <tableColumn id="8055" name="Column8046" dataDxfId="8058"/>
    <tableColumn id="8056" name="Column8047" dataDxfId="8059"/>
    <tableColumn id="8057" name="Column8048" dataDxfId="8060"/>
    <tableColumn id="8058" name="Column8049" dataDxfId="8061"/>
    <tableColumn id="8059" name="Column8050" dataDxfId="8062"/>
    <tableColumn id="8060" name="Column8051" dataDxfId="8063"/>
    <tableColumn id="8061" name="Column8052" dataDxfId="8064"/>
    <tableColumn id="8062" name="Column8053" dataDxfId="8065"/>
    <tableColumn id="8063" name="Column8054" dataDxfId="8066"/>
    <tableColumn id="8064" name="Column8055" dataDxfId="8067"/>
    <tableColumn id="8065" name="Column8056" dataDxfId="8068"/>
    <tableColumn id="8066" name="Column8057" dataDxfId="8069"/>
    <tableColumn id="8067" name="Column8058" dataDxfId="8070"/>
    <tableColumn id="8068" name="Column8059" dataDxfId="8071"/>
    <tableColumn id="8069" name="Column8060" dataDxfId="8072"/>
    <tableColumn id="8070" name="Column8061" dataDxfId="8073"/>
    <tableColumn id="8071" name="Column8062" dataDxfId="8074"/>
    <tableColumn id="8072" name="Column8063" dataDxfId="8075"/>
    <tableColumn id="8073" name="Column8064" dataDxfId="8076"/>
    <tableColumn id="8074" name="Column8065" dataDxfId="8077"/>
    <tableColumn id="8075" name="Column8066" dataDxfId="8078"/>
    <tableColumn id="8076" name="Column8067" dataDxfId="8079"/>
    <tableColumn id="8077" name="Column8068" dataDxfId="8080"/>
    <tableColumn id="8078" name="Column8069" dataDxfId="8081"/>
    <tableColumn id="8079" name="Column8070" dataDxfId="8082"/>
    <tableColumn id="8080" name="Column8071" dataDxfId="8083"/>
    <tableColumn id="8081" name="Column8072" dataDxfId="8084"/>
    <tableColumn id="8082" name="Column8073" dataDxfId="8085"/>
    <tableColumn id="8083" name="Column8074" dataDxfId="8086"/>
    <tableColumn id="8084" name="Column8075" dataDxfId="8087"/>
    <tableColumn id="8085" name="Column8076" dataDxfId="8088"/>
    <tableColumn id="8086" name="Column8077" dataDxfId="8089"/>
    <tableColumn id="8087" name="Column8078" dataDxfId="8090"/>
    <tableColumn id="8088" name="Column8079" dataDxfId="8091"/>
    <tableColumn id="8089" name="Column8080" dataDxfId="8092"/>
    <tableColumn id="8090" name="Column8081" dataDxfId="8093"/>
    <tableColumn id="8091" name="Column8082" dataDxfId="8094"/>
    <tableColumn id="8092" name="Column8083" dataDxfId="8095"/>
    <tableColumn id="8093" name="Column8084" dataDxfId="8096"/>
    <tableColumn id="8094" name="Column8085" dataDxfId="8097"/>
    <tableColumn id="8095" name="Column8086" dataDxfId="8098"/>
    <tableColumn id="8096" name="Column8087" dataDxfId="8099"/>
    <tableColumn id="8097" name="Column8088" dataDxfId="8100"/>
    <tableColumn id="8098" name="Column8089" dataDxfId="8101"/>
    <tableColumn id="8099" name="Column8090" dataDxfId="8102"/>
    <tableColumn id="8100" name="Column8091" dataDxfId="8103"/>
    <tableColumn id="8101" name="Column8092" dataDxfId="8104"/>
    <tableColumn id="8102" name="Column8093" dataDxfId="8105"/>
    <tableColumn id="8103" name="Column8094" dataDxfId="8106"/>
    <tableColumn id="8104" name="Column8095" dataDxfId="8107"/>
    <tableColumn id="8105" name="Column8096" dataDxfId="8108"/>
    <tableColumn id="8106" name="Column8097" dataDxfId="8109"/>
    <tableColumn id="8107" name="Column8098" dataDxfId="8110"/>
    <tableColumn id="8108" name="Column8099" dataDxfId="8111"/>
    <tableColumn id="8109" name="Column8100" dataDxfId="8112"/>
    <tableColumn id="8110" name="Column8101" dataDxfId="8113"/>
    <tableColumn id="8111" name="Column8102" dataDxfId="8114"/>
    <tableColumn id="8112" name="Column8103" dataDxfId="8115"/>
    <tableColumn id="8113" name="Column8104" dataDxfId="8116"/>
    <tableColumn id="8114" name="Column8105" dataDxfId="8117"/>
    <tableColumn id="8115" name="Column8106" dataDxfId="8118"/>
    <tableColumn id="8116" name="Column8107" dataDxfId="8119"/>
    <tableColumn id="8117" name="Column8108" dataDxfId="8120"/>
    <tableColumn id="8118" name="Column8109" dataDxfId="8121"/>
    <tableColumn id="8119" name="Column8110" dataDxfId="8122"/>
    <tableColumn id="8120" name="Column8111" dataDxfId="8123"/>
    <tableColumn id="8121" name="Column8112" dataDxfId="8124"/>
    <tableColumn id="8122" name="Column8113" dataDxfId="8125"/>
    <tableColumn id="8123" name="Column8114" dataDxfId="8126"/>
    <tableColumn id="8124" name="Column8115" dataDxfId="8127"/>
    <tableColumn id="8125" name="Column8116" dataDxfId="8128"/>
    <tableColumn id="8126" name="Column8117" dataDxfId="8129"/>
    <tableColumn id="8127" name="Column8118" dataDxfId="8130"/>
    <tableColumn id="8128" name="Column8119" dataDxfId="8131"/>
    <tableColumn id="8129" name="Column8120" dataDxfId="8132"/>
    <tableColumn id="8130" name="Column8121" dataDxfId="8133"/>
    <tableColumn id="8131" name="Column8122" dataDxfId="8134"/>
    <tableColumn id="8132" name="Column8123" dataDxfId="8135"/>
    <tableColumn id="8133" name="Column8124" dataDxfId="8136"/>
    <tableColumn id="8134" name="Column8125" dataDxfId="8137"/>
    <tableColumn id="8135" name="Column8126" dataDxfId="8138"/>
    <tableColumn id="8136" name="Column8127" dataDxfId="8139"/>
    <tableColumn id="8137" name="Column8128" dataDxfId="8140"/>
    <tableColumn id="8138" name="Column8129" dataDxfId="8141"/>
    <tableColumn id="8139" name="Column8130" dataDxfId="8142"/>
    <tableColumn id="8140" name="Column8131" dataDxfId="8143"/>
    <tableColumn id="8141" name="Column8132" dataDxfId="8144"/>
    <tableColumn id="8142" name="Column8133" dataDxfId="8145"/>
    <tableColumn id="8143" name="Column8134" dataDxfId="8146"/>
    <tableColumn id="8144" name="Column8135" dataDxfId="8147"/>
    <tableColumn id="8145" name="Column8136" dataDxfId="8148"/>
    <tableColumn id="8146" name="Column8137" dataDxfId="8149"/>
    <tableColumn id="8147" name="Column8138" dataDxfId="8150"/>
    <tableColumn id="8148" name="Column8139" dataDxfId="8151"/>
    <tableColumn id="8149" name="Column8140" dataDxfId="8152"/>
    <tableColumn id="8150" name="Column8141" dataDxfId="8153"/>
    <tableColumn id="8151" name="Column8142" dataDxfId="8154"/>
    <tableColumn id="8152" name="Column8143" dataDxfId="8155"/>
    <tableColumn id="8153" name="Column8144" dataDxfId="8156"/>
    <tableColumn id="8154" name="Column8145" dataDxfId="8157"/>
    <tableColumn id="8155" name="Column8146" dataDxfId="8158"/>
    <tableColumn id="8156" name="Column8147" dataDxfId="8159"/>
    <tableColumn id="8157" name="Column8148" dataDxfId="8160"/>
    <tableColumn id="8158" name="Column8149" dataDxfId="8161"/>
    <tableColumn id="8159" name="Column8150" dataDxfId="8162"/>
    <tableColumn id="8160" name="Column8151" dataDxfId="8163"/>
    <tableColumn id="8161" name="Column8152" dataDxfId="8164"/>
    <tableColumn id="8162" name="Column8153" dataDxfId="8165"/>
    <tableColumn id="8163" name="Column8154" dataDxfId="8166"/>
    <tableColumn id="8164" name="Column8155" dataDxfId="8167"/>
    <tableColumn id="8165" name="Column8156" dataDxfId="8168"/>
    <tableColumn id="8166" name="Column8157" dataDxfId="8169"/>
    <tableColumn id="8167" name="Column8158" dataDxfId="8170"/>
    <tableColumn id="8168" name="Column8159" dataDxfId="8171"/>
    <tableColumn id="8169" name="Column8160" dataDxfId="8172"/>
    <tableColumn id="8170" name="Column8161" dataDxfId="8173"/>
    <tableColumn id="8171" name="Column8162" dataDxfId="8174"/>
    <tableColumn id="8172" name="Column8163" dataDxfId="8175"/>
    <tableColumn id="8173" name="Column8164" dataDxfId="8176"/>
    <tableColumn id="8174" name="Column8165" dataDxfId="8177"/>
    <tableColumn id="8175" name="Column8166" dataDxfId="8178"/>
    <tableColumn id="8176" name="Column8167" dataDxfId="8179"/>
    <tableColumn id="8177" name="Column8168" dataDxfId="8180"/>
    <tableColumn id="8178" name="Column8169" dataDxfId="8181"/>
    <tableColumn id="8179" name="Column8170" dataDxfId="8182"/>
    <tableColumn id="8180" name="Column8171" dataDxfId="8183"/>
    <tableColumn id="8181" name="Column8172" dataDxfId="8184"/>
    <tableColumn id="8182" name="Column8173" dataDxfId="8185"/>
    <tableColumn id="8183" name="Column8174" dataDxfId="8186"/>
    <tableColumn id="8184" name="Column8175" dataDxfId="8187"/>
    <tableColumn id="8185" name="Column8176" dataDxfId="8188"/>
    <tableColumn id="8186" name="Column8177" dataDxfId="8189"/>
    <tableColumn id="8187" name="Column8178" dataDxfId="8190"/>
    <tableColumn id="8188" name="Column8179" dataDxfId="8191"/>
    <tableColumn id="8189" name="Column8180" dataDxfId="8192"/>
    <tableColumn id="8190" name="Column8181" dataDxfId="8193"/>
    <tableColumn id="8191" name="Column8182" dataDxfId="8194"/>
    <tableColumn id="8192" name="Column8183" dataDxfId="8195"/>
    <tableColumn id="8193" name="Column8184" dataDxfId="8196"/>
    <tableColumn id="8194" name="Column8185" dataDxfId="8197"/>
    <tableColumn id="8195" name="Column8186" dataDxfId="8198"/>
    <tableColumn id="8196" name="Column8187" dataDxfId="8199"/>
    <tableColumn id="8197" name="Column8188" dataDxfId="8200"/>
    <tableColumn id="8198" name="Column8189" dataDxfId="8201"/>
    <tableColumn id="8199" name="Column8190" dataDxfId="8202"/>
    <tableColumn id="8200" name="Column8191" dataDxfId="8203"/>
    <tableColumn id="8201" name="Column8192" dataDxfId="8204"/>
    <tableColumn id="8202" name="Column8193" dataDxfId="8205"/>
    <tableColumn id="8203" name="Column8194" dataDxfId="8206"/>
    <tableColumn id="8204" name="Column8195" dataDxfId="8207"/>
    <tableColumn id="8205" name="Column8196" dataDxfId="8208"/>
    <tableColumn id="8206" name="Column8197" dataDxfId="8209"/>
    <tableColumn id="8207" name="Column8198" dataDxfId="8210"/>
    <tableColumn id="8208" name="Column8199" dataDxfId="8211"/>
    <tableColumn id="8209" name="Column8200" dataDxfId="8212"/>
    <tableColumn id="8210" name="Column8201" dataDxfId="8213"/>
    <tableColumn id="8211" name="Column8202" dataDxfId="8214"/>
    <tableColumn id="8212" name="Column8203" dataDxfId="8215"/>
    <tableColumn id="8213" name="Column8204" dataDxfId="8216"/>
    <tableColumn id="8214" name="Column8205" dataDxfId="8217"/>
    <tableColumn id="8215" name="Column8206" dataDxfId="8218"/>
    <tableColumn id="8216" name="Column8207" dataDxfId="8219"/>
    <tableColumn id="8217" name="Column8208" dataDxfId="8220"/>
    <tableColumn id="8218" name="Column8209" dataDxfId="8221"/>
    <tableColumn id="8219" name="Column8210" dataDxfId="8222"/>
    <tableColumn id="8220" name="Column8211" dataDxfId="8223"/>
    <tableColumn id="8221" name="Column8212" dataDxfId="8224"/>
    <tableColumn id="8222" name="Column8213" dataDxfId="8225"/>
    <tableColumn id="8223" name="Column8214" dataDxfId="8226"/>
    <tableColumn id="8224" name="Column8215" dataDxfId="8227"/>
    <tableColumn id="8225" name="Column8216" dataDxfId="8228"/>
    <tableColumn id="8226" name="Column8217" dataDxfId="8229"/>
    <tableColumn id="8227" name="Column8218" dataDxfId="8230"/>
    <tableColumn id="8228" name="Column8219" dataDxfId="8231"/>
    <tableColumn id="8229" name="Column8220" dataDxfId="8232"/>
    <tableColumn id="8230" name="Column8221" dataDxfId="8233"/>
    <tableColumn id="8231" name="Column8222" dataDxfId="8234"/>
    <tableColumn id="8232" name="Column8223" dataDxfId="8235"/>
    <tableColumn id="8233" name="Column8224" dataDxfId="8236"/>
    <tableColumn id="8234" name="Column8225" dataDxfId="8237"/>
    <tableColumn id="8235" name="Column8226" dataDxfId="8238"/>
    <tableColumn id="8236" name="Column8227" dataDxfId="8239"/>
    <tableColumn id="8237" name="Column8228" dataDxfId="8240"/>
    <tableColumn id="8238" name="Column8229" dataDxfId="8241"/>
    <tableColumn id="8239" name="Column8230" dataDxfId="8242"/>
    <tableColumn id="8240" name="Column8231" dataDxfId="8243"/>
    <tableColumn id="8241" name="Column8232" dataDxfId="8244"/>
    <tableColumn id="8242" name="Column8233" dataDxfId="8245"/>
    <tableColumn id="8243" name="Column8234" dataDxfId="8246"/>
    <tableColumn id="8244" name="Column8235" dataDxfId="8247"/>
    <tableColumn id="8245" name="Column8236" dataDxfId="8248"/>
    <tableColumn id="8246" name="Column8237" dataDxfId="8249"/>
    <tableColumn id="8247" name="Column8238" dataDxfId="8250"/>
    <tableColumn id="8248" name="Column8239" dataDxfId="8251"/>
    <tableColumn id="8249" name="Column8240" dataDxfId="8252"/>
    <tableColumn id="8250" name="Column8241" dataDxfId="8253"/>
    <tableColumn id="8251" name="Column8242" dataDxfId="8254"/>
    <tableColumn id="8252" name="Column8243" dataDxfId="8255"/>
    <tableColumn id="8253" name="Column8244" dataDxfId="8256"/>
    <tableColumn id="8254" name="Column8245" dataDxfId="8257"/>
    <tableColumn id="8255" name="Column8246" dataDxfId="8258"/>
    <tableColumn id="8256" name="Column8247" dataDxfId="8259"/>
    <tableColumn id="8257" name="Column8248" dataDxfId="8260"/>
    <tableColumn id="8258" name="Column8249" dataDxfId="8261"/>
    <tableColumn id="8259" name="Column8250" dataDxfId="8262"/>
    <tableColumn id="8260" name="Column8251" dataDxfId="8263"/>
    <tableColumn id="8261" name="Column8252" dataDxfId="8264"/>
    <tableColumn id="8262" name="Column8253" dataDxfId="8265"/>
    <tableColumn id="8263" name="Column8254" dataDxfId="8266"/>
    <tableColumn id="8264" name="Column8255" dataDxfId="8267"/>
    <tableColumn id="8265" name="Column8256" dataDxfId="8268"/>
    <tableColumn id="8266" name="Column8257" dataDxfId="8269"/>
    <tableColumn id="8267" name="Column8258" dataDxfId="8270"/>
    <tableColumn id="8268" name="Column8259" dataDxfId="8271"/>
    <tableColumn id="8269" name="Column8260" dataDxfId="8272"/>
    <tableColumn id="8270" name="Column8261" dataDxfId="8273"/>
    <tableColumn id="8271" name="Column8262" dataDxfId="8274"/>
    <tableColumn id="8272" name="Column8263" dataDxfId="8275"/>
    <tableColumn id="8273" name="Column8264" dataDxfId="8276"/>
    <tableColumn id="8274" name="Column8265" dataDxfId="8277"/>
    <tableColumn id="8275" name="Column8266" dataDxfId="8278"/>
    <tableColumn id="8276" name="Column8267" dataDxfId="8279"/>
    <tableColumn id="8277" name="Column8268" dataDxfId="8280"/>
    <tableColumn id="8278" name="Column8269" dataDxfId="8281"/>
    <tableColumn id="8279" name="Column8270" dataDxfId="8282"/>
    <tableColumn id="8280" name="Column8271" dataDxfId="8283"/>
    <tableColumn id="8281" name="Column8272" dataDxfId="8284"/>
    <tableColumn id="8282" name="Column8273" dataDxfId="8285"/>
    <tableColumn id="8283" name="Column8274" dataDxfId="8286"/>
    <tableColumn id="8284" name="Column8275" dataDxfId="8287"/>
    <tableColumn id="8285" name="Column8276" dataDxfId="8288"/>
    <tableColumn id="8286" name="Column8277" dataDxfId="8289"/>
    <tableColumn id="8287" name="Column8278" dataDxfId="8290"/>
    <tableColumn id="8288" name="Column8279" dataDxfId="8291"/>
    <tableColumn id="8289" name="Column8280" dataDxfId="8292"/>
    <tableColumn id="8290" name="Column8281" dataDxfId="8293"/>
    <tableColumn id="8291" name="Column8282" dataDxfId="8294"/>
    <tableColumn id="8292" name="Column8283" dataDxfId="8295"/>
    <tableColumn id="8293" name="Column8284" dataDxfId="8296"/>
    <tableColumn id="8294" name="Column8285" dataDxfId="8297"/>
    <tableColumn id="8295" name="Column8286" dataDxfId="8298"/>
    <tableColumn id="8296" name="Column8287" dataDxfId="8299"/>
    <tableColumn id="8297" name="Column8288" dataDxfId="8300"/>
    <tableColumn id="8298" name="Column8289" dataDxfId="8301"/>
    <tableColumn id="8299" name="Column8290" dataDxfId="8302"/>
    <tableColumn id="8300" name="Column8291" dataDxfId="8303"/>
    <tableColumn id="8301" name="Column8292" dataDxfId="8304"/>
    <tableColumn id="8302" name="Column8293" dataDxfId="8305"/>
    <tableColumn id="8303" name="Column8294" dataDxfId="8306"/>
    <tableColumn id="8304" name="Column8295" dataDxfId="8307"/>
    <tableColumn id="8305" name="Column8296" dataDxfId="8308"/>
    <tableColumn id="8306" name="Column8297" dataDxfId="8309"/>
    <tableColumn id="8307" name="Column8298" dataDxfId="8310"/>
    <tableColumn id="8308" name="Column8299" dataDxfId="8311"/>
    <tableColumn id="8309" name="Column8300" dataDxfId="8312"/>
    <tableColumn id="8310" name="Column8301" dataDxfId="8313"/>
    <tableColumn id="8311" name="Column8302" dataDxfId="8314"/>
    <tableColumn id="8312" name="Column8303" dataDxfId="8315"/>
    <tableColumn id="8313" name="Column8304" dataDxfId="8316"/>
    <tableColumn id="8314" name="Column8305" dataDxfId="8317"/>
    <tableColumn id="8315" name="Column8306" dataDxfId="8318"/>
    <tableColumn id="8316" name="Column8307" dataDxfId="8319"/>
    <tableColumn id="8317" name="Column8308" dataDxfId="8320"/>
    <tableColumn id="8318" name="Column8309" dataDxfId="8321"/>
    <tableColumn id="8319" name="Column8310" dataDxfId="8322"/>
    <tableColumn id="8320" name="Column8311" dataDxfId="8323"/>
    <tableColumn id="8321" name="Column8312" dataDxfId="8324"/>
    <tableColumn id="8322" name="Column8313" dataDxfId="8325"/>
    <tableColumn id="8323" name="Column8314" dataDxfId="8326"/>
    <tableColumn id="8324" name="Column8315" dataDxfId="8327"/>
    <tableColumn id="8325" name="Column8316" dataDxfId="8328"/>
    <tableColumn id="8326" name="Column8317" dataDxfId="8329"/>
    <tableColumn id="8327" name="Column8318" dataDxfId="8330"/>
    <tableColumn id="8328" name="Column8319" dataDxfId="8331"/>
    <tableColumn id="8329" name="Column8320" dataDxfId="8332"/>
    <tableColumn id="8330" name="Column8321" dataDxfId="8333"/>
    <tableColumn id="8331" name="Column8322" dataDxfId="8334"/>
    <tableColumn id="8332" name="Column8323" dataDxfId="8335"/>
    <tableColumn id="8333" name="Column8324" dataDxfId="8336"/>
    <tableColumn id="8334" name="Column8325" dataDxfId="8337"/>
    <tableColumn id="8335" name="Column8326" dataDxfId="8338"/>
    <tableColumn id="8336" name="Column8327" dataDxfId="8339"/>
    <tableColumn id="8337" name="Column8328" dataDxfId="8340"/>
    <tableColumn id="8338" name="Column8329" dataDxfId="8341"/>
    <tableColumn id="8339" name="Column8330" dataDxfId="8342"/>
    <tableColumn id="8340" name="Column8331" dataDxfId="8343"/>
    <tableColumn id="8341" name="Column8332" dataDxfId="8344"/>
    <tableColumn id="8342" name="Column8333" dataDxfId="8345"/>
    <tableColumn id="8343" name="Column8334" dataDxfId="8346"/>
    <tableColumn id="8344" name="Column8335" dataDxfId="8347"/>
    <tableColumn id="8345" name="Column8336" dataDxfId="8348"/>
    <tableColumn id="8346" name="Column8337" dataDxfId="8349"/>
    <tableColumn id="8347" name="Column8338" dataDxfId="8350"/>
    <tableColumn id="8348" name="Column8339" dataDxfId="8351"/>
    <tableColumn id="8349" name="Column8340" dataDxfId="8352"/>
    <tableColumn id="8350" name="Column8341" dataDxfId="8353"/>
    <tableColumn id="8351" name="Column8342" dataDxfId="8354"/>
    <tableColumn id="8352" name="Column8343" dataDxfId="8355"/>
    <tableColumn id="8353" name="Column8344" dataDxfId="8356"/>
    <tableColumn id="8354" name="Column8345" dataDxfId="8357"/>
    <tableColumn id="8355" name="Column8346" dataDxfId="8358"/>
    <tableColumn id="8356" name="Column8347" dataDxfId="8359"/>
    <tableColumn id="8357" name="Column8348" dataDxfId="8360"/>
    <tableColumn id="8358" name="Column8349" dataDxfId="8361"/>
    <tableColumn id="8359" name="Column8350" dataDxfId="8362"/>
    <tableColumn id="8360" name="Column8351" dataDxfId="8363"/>
    <tableColumn id="8361" name="Column8352" dataDxfId="8364"/>
    <tableColumn id="8362" name="Column8353" dataDxfId="8365"/>
    <tableColumn id="8363" name="Column8354" dataDxfId="8366"/>
    <tableColumn id="8364" name="Column8355" dataDxfId="8367"/>
    <tableColumn id="8365" name="Column8356" dataDxfId="8368"/>
    <tableColumn id="8366" name="Column8357" dataDxfId="8369"/>
    <tableColumn id="8367" name="Column8358" dataDxfId="8370"/>
    <tableColumn id="8368" name="Column8359" dataDxfId="8371"/>
    <tableColumn id="8369" name="Column8360" dataDxfId="8372"/>
    <tableColumn id="8370" name="Column8361" dataDxfId="8373"/>
    <tableColumn id="8371" name="Column8362" dataDxfId="8374"/>
    <tableColumn id="8372" name="Column8363" dataDxfId="8375"/>
    <tableColumn id="8373" name="Column8364" dataDxfId="8376"/>
    <tableColumn id="8374" name="Column8365" dataDxfId="8377"/>
    <tableColumn id="8375" name="Column8366" dataDxfId="8378"/>
    <tableColumn id="8376" name="Column8367" dataDxfId="8379"/>
    <tableColumn id="8377" name="Column8368" dataDxfId="8380"/>
    <tableColumn id="8378" name="Column8369" dataDxfId="8381"/>
    <tableColumn id="8379" name="Column8370" dataDxfId="8382"/>
    <tableColumn id="8380" name="Column8371" dataDxfId="8383"/>
    <tableColumn id="8381" name="Column8372" dataDxfId="8384"/>
    <tableColumn id="8382" name="Column8373" dataDxfId="8385"/>
    <tableColumn id="8383" name="Column8374" dataDxfId="8386"/>
    <tableColumn id="8384" name="Column8375" dataDxfId="8387"/>
    <tableColumn id="8385" name="Column8376" dataDxfId="8388"/>
    <tableColumn id="8386" name="Column8377" dataDxfId="8389"/>
    <tableColumn id="8387" name="Column8378" dataDxfId="8390"/>
    <tableColumn id="8388" name="Column8379" dataDxfId="8391"/>
    <tableColumn id="8389" name="Column8380" dataDxfId="8392"/>
    <tableColumn id="8390" name="Column8381" dataDxfId="8393"/>
    <tableColumn id="8391" name="Column8382" dataDxfId="8394"/>
    <tableColumn id="8392" name="Column8383" dataDxfId="8395"/>
    <tableColumn id="8393" name="Column8384" dataDxfId="8396"/>
    <tableColumn id="8394" name="Column8385" dataDxfId="8397"/>
    <tableColumn id="8395" name="Column8386" dataDxfId="8398"/>
    <tableColumn id="8396" name="Column8387" dataDxfId="8399"/>
    <tableColumn id="8397" name="Column8388" dataDxfId="8400"/>
    <tableColumn id="8398" name="Column8389" dataDxfId="8401"/>
    <tableColumn id="8399" name="Column8390" dataDxfId="8402"/>
    <tableColumn id="8400" name="Column8391" dataDxfId="8403"/>
    <tableColumn id="8401" name="Column8392" dataDxfId="8404"/>
    <tableColumn id="8402" name="Column8393" dataDxfId="8405"/>
    <tableColumn id="8403" name="Column8394" dataDxfId="8406"/>
    <tableColumn id="8404" name="Column8395" dataDxfId="8407"/>
    <tableColumn id="8405" name="Column8396" dataDxfId="8408"/>
    <tableColumn id="8406" name="Column8397" dataDxfId="8409"/>
    <tableColumn id="8407" name="Column8398" dataDxfId="8410"/>
    <tableColumn id="8408" name="Column8399" dataDxfId="8411"/>
    <tableColumn id="8409" name="Column8400" dataDxfId="8412"/>
    <tableColumn id="8410" name="Column8401" dataDxfId="8413"/>
    <tableColumn id="8411" name="Column8402" dataDxfId="8414"/>
    <tableColumn id="8412" name="Column8403" dataDxfId="8415"/>
    <tableColumn id="8413" name="Column8404" dataDxfId="8416"/>
    <tableColumn id="8414" name="Column8405" dataDxfId="8417"/>
    <tableColumn id="8415" name="Column8406" dataDxfId="8418"/>
    <tableColumn id="8416" name="Column8407" dataDxfId="8419"/>
    <tableColumn id="8417" name="Column8408" dataDxfId="8420"/>
    <tableColumn id="8418" name="Column8409" dataDxfId="8421"/>
    <tableColumn id="8419" name="Column8410" dataDxfId="8422"/>
    <tableColumn id="8420" name="Column8411" dataDxfId="8423"/>
    <tableColumn id="8421" name="Column8412" dataDxfId="8424"/>
    <tableColumn id="8422" name="Column8413" dataDxfId="8425"/>
    <tableColumn id="8423" name="Column8414" dataDxfId="8426"/>
    <tableColumn id="8424" name="Column8415" dataDxfId="8427"/>
    <tableColumn id="8425" name="Column8416" dataDxfId="8428"/>
    <tableColumn id="8426" name="Column8417" dataDxfId="8429"/>
    <tableColumn id="8427" name="Column8418" dataDxfId="8430"/>
    <tableColumn id="8428" name="Column8419" dataDxfId="8431"/>
    <tableColumn id="8429" name="Column8420" dataDxfId="8432"/>
    <tableColumn id="8430" name="Column8421" dataDxfId="8433"/>
    <tableColumn id="8431" name="Column8422" dataDxfId="8434"/>
    <tableColumn id="8432" name="Column8423" dataDxfId="8435"/>
    <tableColumn id="8433" name="Column8424" dataDxfId="8436"/>
    <tableColumn id="8434" name="Column8425" dataDxfId="8437"/>
    <tableColumn id="8435" name="Column8426" dataDxfId="8438"/>
    <tableColumn id="8436" name="Column8427" dataDxfId="8439"/>
    <tableColumn id="8437" name="Column8428" dataDxfId="8440"/>
    <tableColumn id="8438" name="Column8429" dataDxfId="8441"/>
    <tableColumn id="8439" name="Column8430" dataDxfId="8442"/>
    <tableColumn id="8440" name="Column8431" dataDxfId="8443"/>
    <tableColumn id="8441" name="Column8432" dataDxfId="8444"/>
    <tableColumn id="8442" name="Column8433" dataDxfId="8445"/>
    <tableColumn id="8443" name="Column8434" dataDxfId="8446"/>
    <tableColumn id="8444" name="Column8435" dataDxfId="8447"/>
    <tableColumn id="8445" name="Column8436" dataDxfId="8448"/>
    <tableColumn id="8446" name="Column8437" dataDxfId="8449"/>
    <tableColumn id="8447" name="Column8438" dataDxfId="8450"/>
    <tableColumn id="8448" name="Column8439" dataDxfId="8451"/>
    <tableColumn id="8449" name="Column8440" dataDxfId="8452"/>
    <tableColumn id="8450" name="Column8441" dataDxfId="8453"/>
    <tableColumn id="8451" name="Column8442" dataDxfId="8454"/>
    <tableColumn id="8452" name="Column8443" dataDxfId="8455"/>
    <tableColumn id="8453" name="Column8444" dataDxfId="8456"/>
    <tableColumn id="8454" name="Column8445" dataDxfId="8457"/>
    <tableColumn id="8455" name="Column8446" dataDxfId="8458"/>
    <tableColumn id="8456" name="Column8447" dataDxfId="8459"/>
    <tableColumn id="8457" name="Column8448" dataDxfId="8460"/>
    <tableColumn id="8458" name="Column8449" dataDxfId="8461"/>
    <tableColumn id="8459" name="Column8450" dataDxfId="8462"/>
    <tableColumn id="8460" name="Column8451" dataDxfId="8463"/>
    <tableColumn id="8461" name="Column8452" dataDxfId="8464"/>
    <tableColumn id="8462" name="Column8453" dataDxfId="8465"/>
    <tableColumn id="8463" name="Column8454" dataDxfId="8466"/>
    <tableColumn id="8464" name="Column8455" dataDxfId="8467"/>
    <tableColumn id="8465" name="Column8456" dataDxfId="8468"/>
    <tableColumn id="8466" name="Column8457" dataDxfId="8469"/>
    <tableColumn id="8467" name="Column8458" dataDxfId="8470"/>
    <tableColumn id="8468" name="Column8459" dataDxfId="8471"/>
    <tableColumn id="8469" name="Column8460" dataDxfId="8472"/>
    <tableColumn id="8470" name="Column8461" dataDxfId="8473"/>
    <tableColumn id="8471" name="Column8462" dataDxfId="8474"/>
    <tableColumn id="8472" name="Column8463" dataDxfId="8475"/>
    <tableColumn id="8473" name="Column8464" dataDxfId="8476"/>
    <tableColumn id="8474" name="Column8465" dataDxfId="8477"/>
    <tableColumn id="8475" name="Column8466" dataDxfId="8478"/>
    <tableColumn id="8476" name="Column8467" dataDxfId="8479"/>
    <tableColumn id="8477" name="Column8468" dataDxfId="8480"/>
    <tableColumn id="8478" name="Column8469" dataDxfId="8481"/>
    <tableColumn id="8479" name="Column8470" dataDxfId="8482"/>
    <tableColumn id="8480" name="Column8471" dataDxfId="8483"/>
    <tableColumn id="8481" name="Column8472" dataDxfId="8484"/>
    <tableColumn id="8482" name="Column8473" dataDxfId="8485"/>
    <tableColumn id="8483" name="Column8474" dataDxfId="8486"/>
    <tableColumn id="8484" name="Column8475" dataDxfId="8487"/>
    <tableColumn id="8485" name="Column8476" dataDxfId="8488"/>
    <tableColumn id="8486" name="Column8477" dataDxfId="8489"/>
    <tableColumn id="8487" name="Column8478" dataDxfId="8490"/>
    <tableColumn id="8488" name="Column8479" dataDxfId="8491"/>
    <tableColumn id="8489" name="Column8480" dataDxfId="8492"/>
    <tableColumn id="8490" name="Column8481" dataDxfId="8493"/>
    <tableColumn id="8491" name="Column8482" dataDxfId="8494"/>
    <tableColumn id="8492" name="Column8483" dataDxfId="8495"/>
    <tableColumn id="8493" name="Column8484" dataDxfId="8496"/>
    <tableColumn id="8494" name="Column8485" dataDxfId="8497"/>
    <tableColumn id="8495" name="Column8486" dataDxfId="8498"/>
    <tableColumn id="8496" name="Column8487" dataDxfId="8499"/>
    <tableColumn id="8497" name="Column8488" dataDxfId="8500"/>
    <tableColumn id="8498" name="Column8489" dataDxfId="8501"/>
    <tableColumn id="8499" name="Column8490" dataDxfId="8502"/>
    <tableColumn id="8500" name="Column8491" dataDxfId="8503"/>
    <tableColumn id="8501" name="Column8492" dataDxfId="8504"/>
    <tableColumn id="8502" name="Column8493" dataDxfId="8505"/>
    <tableColumn id="8503" name="Column8494" dataDxfId="8506"/>
    <tableColumn id="8504" name="Column8495" dataDxfId="8507"/>
    <tableColumn id="8505" name="Column8496" dataDxfId="8508"/>
    <tableColumn id="8506" name="Column8497" dataDxfId="8509"/>
    <tableColumn id="8507" name="Column8498" dataDxfId="8510"/>
    <tableColumn id="8508" name="Column8499" dataDxfId="8511"/>
    <tableColumn id="8509" name="Column8500" dataDxfId="8512"/>
    <tableColumn id="8510" name="Column8501" dataDxfId="8513"/>
    <tableColumn id="8511" name="Column8502" dataDxfId="8514"/>
    <tableColumn id="8512" name="Column8503" dataDxfId="8515"/>
    <tableColumn id="8513" name="Column8504" dataDxfId="8516"/>
    <tableColumn id="8514" name="Column8505" dataDxfId="8517"/>
    <tableColumn id="8515" name="Column8506" dataDxfId="8518"/>
    <tableColumn id="8516" name="Column8507" dataDxfId="8519"/>
    <tableColumn id="8517" name="Column8508" dataDxfId="8520"/>
    <tableColumn id="8518" name="Column8509" dataDxfId="8521"/>
    <tableColumn id="8519" name="Column8510" dataDxfId="8522"/>
    <tableColumn id="8520" name="Column8511" dataDxfId="8523"/>
    <tableColumn id="8521" name="Column8512" dataDxfId="8524"/>
    <tableColumn id="8522" name="Column8513" dataDxfId="8525"/>
    <tableColumn id="8523" name="Column8514" dataDxfId="8526"/>
    <tableColumn id="8524" name="Column8515" dataDxfId="8527"/>
    <tableColumn id="8525" name="Column8516" dataDxfId="8528"/>
    <tableColumn id="8526" name="Column8517" dataDxfId="8529"/>
    <tableColumn id="8527" name="Column8518" dataDxfId="8530"/>
    <tableColumn id="8528" name="Column8519" dataDxfId="8531"/>
    <tableColumn id="8529" name="Column8520" dataDxfId="8532"/>
    <tableColumn id="8530" name="Column8521" dataDxfId="8533"/>
    <tableColumn id="8531" name="Column8522" dataDxfId="8534"/>
    <tableColumn id="8532" name="Column8523" dataDxfId="8535"/>
    <tableColumn id="8533" name="Column8524" dataDxfId="8536"/>
    <tableColumn id="8534" name="Column8525" dataDxfId="8537"/>
    <tableColumn id="8535" name="Column8526" dataDxfId="8538"/>
    <tableColumn id="8536" name="Column8527" dataDxfId="8539"/>
    <tableColumn id="8537" name="Column8528" dataDxfId="8540"/>
    <tableColumn id="8538" name="Column8529" dataDxfId="8541"/>
    <tableColumn id="8539" name="Column8530" dataDxfId="8542"/>
    <tableColumn id="8540" name="Column8531" dataDxfId="8543"/>
    <tableColumn id="8541" name="Column8532" dataDxfId="8544"/>
    <tableColumn id="8542" name="Column8533" dataDxfId="8545"/>
    <tableColumn id="8543" name="Column8534" dataDxfId="8546"/>
    <tableColumn id="8544" name="Column8535" dataDxfId="8547"/>
    <tableColumn id="8545" name="Column8536" dataDxfId="8548"/>
    <tableColumn id="8546" name="Column8537" dataDxfId="8549"/>
    <tableColumn id="8547" name="Column8538" dataDxfId="8550"/>
    <tableColumn id="8548" name="Column8539" dataDxfId="8551"/>
    <tableColumn id="8549" name="Column8540" dataDxfId="8552"/>
    <tableColumn id="8550" name="Column8541" dataDxfId="8553"/>
    <tableColumn id="8551" name="Column8542" dataDxfId="8554"/>
    <tableColumn id="8552" name="Column8543" dataDxfId="8555"/>
    <tableColumn id="8553" name="Column8544" dataDxfId="8556"/>
    <tableColumn id="8554" name="Column8545" dataDxfId="8557"/>
    <tableColumn id="8555" name="Column8546" dataDxfId="8558"/>
    <tableColumn id="8556" name="Column8547" dataDxfId="8559"/>
    <tableColumn id="8557" name="Column8548" dataDxfId="8560"/>
    <tableColumn id="8558" name="Column8549" dataDxfId="8561"/>
    <tableColumn id="8559" name="Column8550" dataDxfId="8562"/>
    <tableColumn id="8560" name="Column8551" dataDxfId="8563"/>
    <tableColumn id="8561" name="Column8552" dataDxfId="8564"/>
    <tableColumn id="8562" name="Column8553" dataDxfId="8565"/>
    <tableColumn id="8563" name="Column8554" dataDxfId="8566"/>
    <tableColumn id="8564" name="Column8555" dataDxfId="8567"/>
    <tableColumn id="8565" name="Column8556" dataDxfId="8568"/>
    <tableColumn id="8566" name="Column8557" dataDxfId="8569"/>
    <tableColumn id="8567" name="Column8558" dataDxfId="8570"/>
    <tableColumn id="8568" name="Column8559" dataDxfId="8571"/>
    <tableColumn id="8569" name="Column8560" dataDxfId="8572"/>
    <tableColumn id="8570" name="Column8561" dataDxfId="8573"/>
    <tableColumn id="8571" name="Column8562" dataDxfId="8574"/>
    <tableColumn id="8572" name="Column8563" dataDxfId="8575"/>
    <tableColumn id="8573" name="Column8564" dataDxfId="8576"/>
    <tableColumn id="8574" name="Column8565" dataDxfId="8577"/>
    <tableColumn id="8575" name="Column8566" dataDxfId="8578"/>
    <tableColumn id="8576" name="Column8567" dataDxfId="8579"/>
    <tableColumn id="8577" name="Column8568" dataDxfId="8580"/>
    <tableColumn id="8578" name="Column8569" dataDxfId="8581"/>
    <tableColumn id="8579" name="Column8570" dataDxfId="8582"/>
    <tableColumn id="8580" name="Column8571" dataDxfId="8583"/>
    <tableColumn id="8581" name="Column8572" dataDxfId="8584"/>
    <tableColumn id="8582" name="Column8573" dataDxfId="8585"/>
    <tableColumn id="8583" name="Column8574" dataDxfId="8586"/>
    <tableColumn id="8584" name="Column8575" dataDxfId="8587"/>
    <tableColumn id="8585" name="Column8576" dataDxfId="8588"/>
    <tableColumn id="8586" name="Column8577" dataDxfId="8589"/>
    <tableColumn id="8587" name="Column8578" dataDxfId="8590"/>
    <tableColumn id="8588" name="Column8579" dataDxfId="8591"/>
    <tableColumn id="8589" name="Column8580" dataDxfId="8592"/>
    <tableColumn id="8590" name="Column8581" dataDxfId="8593"/>
    <tableColumn id="8591" name="Column8582" dataDxfId="8594"/>
    <tableColumn id="8592" name="Column8583" dataDxfId="8595"/>
    <tableColumn id="8593" name="Column8584" dataDxfId="8596"/>
    <tableColumn id="8594" name="Column8585" dataDxfId="8597"/>
    <tableColumn id="8595" name="Column8586" dataDxfId="8598"/>
    <tableColumn id="8596" name="Column8587" dataDxfId="8599"/>
    <tableColumn id="8597" name="Column8588" dataDxfId="8600"/>
    <tableColumn id="8598" name="Column8589" dataDxfId="8601"/>
    <tableColumn id="8599" name="Column8590" dataDxfId="8602"/>
    <tableColumn id="8600" name="Column8591" dataDxfId="8603"/>
    <tableColumn id="8601" name="Column8592" dataDxfId="8604"/>
    <tableColumn id="8602" name="Column8593" dataDxfId="8605"/>
    <tableColumn id="8603" name="Column8594" dataDxfId="8606"/>
    <tableColumn id="8604" name="Column8595" dataDxfId="8607"/>
    <tableColumn id="8605" name="Column8596" dataDxfId="8608"/>
    <tableColumn id="8606" name="Column8597" dataDxfId="8609"/>
    <tableColumn id="8607" name="Column8598" dataDxfId="8610"/>
    <tableColumn id="8608" name="Column8599" dataDxfId="8611"/>
    <tableColumn id="8609" name="Column8600" dataDxfId="8612"/>
    <tableColumn id="8610" name="Column8601" dataDxfId="8613"/>
    <tableColumn id="8611" name="Column8602" dataDxfId="8614"/>
    <tableColumn id="8612" name="Column8603" dataDxfId="8615"/>
    <tableColumn id="8613" name="Column8604" dataDxfId="8616"/>
    <tableColumn id="8614" name="Column8605" dataDxfId="8617"/>
    <tableColumn id="8615" name="Column8606" dataDxfId="8618"/>
    <tableColumn id="8616" name="Column8607" dataDxfId="8619"/>
    <tableColumn id="8617" name="Column8608" dataDxfId="8620"/>
    <tableColumn id="8618" name="Column8609" dataDxfId="8621"/>
    <tableColumn id="8619" name="Column8610" dataDxfId="8622"/>
    <tableColumn id="8620" name="Column8611" dataDxfId="8623"/>
    <tableColumn id="8621" name="Column8612" dataDxfId="8624"/>
    <tableColumn id="8622" name="Column8613" dataDxfId="8625"/>
    <tableColumn id="8623" name="Column8614" dataDxfId="8626"/>
    <tableColumn id="8624" name="Column8615" dataDxfId="8627"/>
    <tableColumn id="8625" name="Column8616" dataDxfId="8628"/>
    <tableColumn id="8626" name="Column8617" dataDxfId="8629"/>
    <tableColumn id="8627" name="Column8618" dataDxfId="8630"/>
    <tableColumn id="8628" name="Column8619" dataDxfId="8631"/>
    <tableColumn id="8629" name="Column8620" dataDxfId="8632"/>
    <tableColumn id="8630" name="Column8621" dataDxfId="8633"/>
    <tableColumn id="8631" name="Column8622" dataDxfId="8634"/>
    <tableColumn id="8632" name="Column8623" dataDxfId="8635"/>
    <tableColumn id="8633" name="Column8624" dataDxfId="8636"/>
    <tableColumn id="8634" name="Column8625" dataDxfId="8637"/>
    <tableColumn id="8635" name="Column8626" dataDxfId="8638"/>
    <tableColumn id="8636" name="Column8627" dataDxfId="8639"/>
    <tableColumn id="8637" name="Column8628" dataDxfId="8640"/>
    <tableColumn id="8638" name="Column8629" dataDxfId="8641"/>
    <tableColumn id="8639" name="Column8630" dataDxfId="8642"/>
    <tableColumn id="8640" name="Column8631" dataDxfId="8643"/>
    <tableColumn id="8641" name="Column8632" dataDxfId="8644"/>
    <tableColumn id="8642" name="Column8633" dataDxfId="8645"/>
    <tableColumn id="8643" name="Column8634" dataDxfId="8646"/>
    <tableColumn id="8644" name="Column8635" dataDxfId="8647"/>
    <tableColumn id="8645" name="Column8636" dataDxfId="8648"/>
    <tableColumn id="8646" name="Column8637" dataDxfId="8649"/>
    <tableColumn id="8647" name="Column8638" dataDxfId="8650"/>
    <tableColumn id="8648" name="Column8639" dataDxfId="8651"/>
    <tableColumn id="8649" name="Column8640" dataDxfId="8652"/>
    <tableColumn id="8650" name="Column8641" dataDxfId="8653"/>
    <tableColumn id="8651" name="Column8642" dataDxfId="8654"/>
    <tableColumn id="8652" name="Column8643" dataDxfId="8655"/>
    <tableColumn id="8653" name="Column8644" dataDxfId="8656"/>
    <tableColumn id="8654" name="Column8645" dataDxfId="8657"/>
    <tableColumn id="8655" name="Column8646" dataDxfId="8658"/>
    <tableColumn id="8656" name="Column8647" dataDxfId="8659"/>
    <tableColumn id="8657" name="Column8648" dataDxfId="8660"/>
    <tableColumn id="8658" name="Column8649" dataDxfId="8661"/>
    <tableColumn id="8659" name="Column8650" dataDxfId="8662"/>
    <tableColumn id="8660" name="Column8651" dataDxfId="8663"/>
    <tableColumn id="8661" name="Column8652" dataDxfId="8664"/>
    <tableColumn id="8662" name="Column8653" dataDxfId="8665"/>
    <tableColumn id="8663" name="Column8654" dataDxfId="8666"/>
    <tableColumn id="8664" name="Column8655" dataDxfId="8667"/>
    <tableColumn id="8665" name="Column8656" dataDxfId="8668"/>
    <tableColumn id="8666" name="Column8657" dataDxfId="8669"/>
    <tableColumn id="8667" name="Column8658" dataDxfId="8670"/>
    <tableColumn id="8668" name="Column8659" dataDxfId="8671"/>
    <tableColumn id="8669" name="Column8660" dataDxfId="8672"/>
    <tableColumn id="8670" name="Column8661" dataDxfId="8673"/>
    <tableColumn id="8671" name="Column8662" dataDxfId="8674"/>
    <tableColumn id="8672" name="Column8663" dataDxfId="8675"/>
    <tableColumn id="8673" name="Column8664" dataDxfId="8676"/>
    <tableColumn id="8674" name="Column8665" dataDxfId="8677"/>
    <tableColumn id="8675" name="Column8666" dataDxfId="8678"/>
    <tableColumn id="8676" name="Column8667" dataDxfId="8679"/>
    <tableColumn id="8677" name="Column8668" dataDxfId="8680"/>
    <tableColumn id="8678" name="Column8669" dataDxfId="8681"/>
    <tableColumn id="8679" name="Column8670" dataDxfId="8682"/>
    <tableColumn id="8680" name="Column8671" dataDxfId="8683"/>
    <tableColumn id="8681" name="Column8672" dataDxfId="8684"/>
    <tableColumn id="8682" name="Column8673" dataDxfId="8685"/>
    <tableColumn id="8683" name="Column8674" dataDxfId="8686"/>
    <tableColumn id="8684" name="Column8675" dataDxfId="8687"/>
    <tableColumn id="8685" name="Column8676" dataDxfId="8688"/>
    <tableColumn id="8686" name="Column8677" dataDxfId="8689"/>
    <tableColumn id="8687" name="Column8678" dataDxfId="8690"/>
    <tableColumn id="8688" name="Column8679" dataDxfId="8691"/>
    <tableColumn id="8689" name="Column8680" dataDxfId="8692"/>
    <tableColumn id="8690" name="Column8681" dataDxfId="8693"/>
    <tableColumn id="8691" name="Column8682" dataDxfId="8694"/>
    <tableColumn id="8692" name="Column8683" dataDxfId="8695"/>
    <tableColumn id="8693" name="Column8684" dataDxfId="8696"/>
    <tableColumn id="8694" name="Column8685" dataDxfId="8697"/>
    <tableColumn id="8695" name="Column8686" dataDxfId="8698"/>
    <tableColumn id="8696" name="Column8687" dataDxfId="8699"/>
    <tableColumn id="8697" name="Column8688" dataDxfId="8700"/>
    <tableColumn id="8698" name="Column8689" dataDxfId="8701"/>
    <tableColumn id="8699" name="Column8690" dataDxfId="8702"/>
    <tableColumn id="8700" name="Column8691" dataDxfId="8703"/>
    <tableColumn id="8701" name="Column8692" dataDxfId="8704"/>
    <tableColumn id="8702" name="Column8693" dataDxfId="8705"/>
    <tableColumn id="8703" name="Column8694" dataDxfId="8706"/>
    <tableColumn id="8704" name="Column8695" dataDxfId="8707"/>
    <tableColumn id="8705" name="Column8696" dataDxfId="8708"/>
    <tableColumn id="8706" name="Column8697" dataDxfId="8709"/>
    <tableColumn id="8707" name="Column8698" dataDxfId="8710"/>
    <tableColumn id="8708" name="Column8699" dataDxfId="8711"/>
    <tableColumn id="8709" name="Column8700" dataDxfId="8712"/>
    <tableColumn id="8710" name="Column8701" dataDxfId="8713"/>
    <tableColumn id="8711" name="Column8702" dataDxfId="8714"/>
    <tableColumn id="8712" name="Column8703" dataDxfId="8715"/>
    <tableColumn id="8713" name="Column8704" dataDxfId="8716"/>
    <tableColumn id="8714" name="Column8705" dataDxfId="8717"/>
    <tableColumn id="8715" name="Column8706" dataDxfId="8718"/>
    <tableColumn id="8716" name="Column8707" dataDxfId="8719"/>
    <tableColumn id="8717" name="Column8708" dataDxfId="8720"/>
    <tableColumn id="8718" name="Column8709" dataDxfId="8721"/>
    <tableColumn id="8719" name="Column8710" dataDxfId="8722"/>
    <tableColumn id="8720" name="Column8711" dataDxfId="8723"/>
    <tableColumn id="8721" name="Column8712" dataDxfId="8724"/>
    <tableColumn id="8722" name="Column8713" dataDxfId="8725"/>
    <tableColumn id="8723" name="Column8714" dataDxfId="8726"/>
    <tableColumn id="8724" name="Column8715" dataDxfId="8727"/>
    <tableColumn id="8725" name="Column8716" dataDxfId="8728"/>
    <tableColumn id="8726" name="Column8717" dataDxfId="8729"/>
    <tableColumn id="8727" name="Column8718" dataDxfId="8730"/>
    <tableColumn id="8728" name="Column8719" dataDxfId="8731"/>
    <tableColumn id="8729" name="Column8720" dataDxfId="8732"/>
    <tableColumn id="8730" name="Column8721" dataDxfId="8733"/>
    <tableColumn id="8731" name="Column8722" dataDxfId="8734"/>
    <tableColumn id="8732" name="Column8723" dataDxfId="8735"/>
    <tableColumn id="8733" name="Column8724" dataDxfId="8736"/>
    <tableColumn id="8734" name="Column8725" dataDxfId="8737"/>
    <tableColumn id="8735" name="Column8726" dataDxfId="8738"/>
    <tableColumn id="8736" name="Column8727" dataDxfId="8739"/>
    <tableColumn id="8737" name="Column8728" dataDxfId="8740"/>
    <tableColumn id="8738" name="Column8729" dataDxfId="8741"/>
    <tableColumn id="8739" name="Column8730" dataDxfId="8742"/>
    <tableColumn id="8740" name="Column8731" dataDxfId="8743"/>
    <tableColumn id="8741" name="Column8732" dataDxfId="8744"/>
    <tableColumn id="8742" name="Column8733" dataDxfId="8745"/>
    <tableColumn id="8743" name="Column8734" dataDxfId="8746"/>
    <tableColumn id="8744" name="Column8735" dataDxfId="8747"/>
    <tableColumn id="8745" name="Column8736" dataDxfId="8748"/>
    <tableColumn id="8746" name="Column8737" dataDxfId="8749"/>
    <tableColumn id="8747" name="Column8738" dataDxfId="8750"/>
    <tableColumn id="8748" name="Column8739" dataDxfId="8751"/>
    <tableColumn id="8749" name="Column8740" dataDxfId="8752"/>
    <tableColumn id="8750" name="Column8741" dataDxfId="8753"/>
    <tableColumn id="8751" name="Column8742" dataDxfId="8754"/>
    <tableColumn id="8752" name="Column8743" dataDxfId="8755"/>
    <tableColumn id="8753" name="Column8744" dataDxfId="8756"/>
    <tableColumn id="8754" name="Column8745" dataDxfId="8757"/>
    <tableColumn id="8755" name="Column8746" dataDxfId="8758"/>
    <tableColumn id="8756" name="Column8747" dataDxfId="8759"/>
    <tableColumn id="8757" name="Column8748" dataDxfId="8760"/>
    <tableColumn id="8758" name="Column8749" dataDxfId="8761"/>
    <tableColumn id="8759" name="Column8750" dataDxfId="8762"/>
    <tableColumn id="8760" name="Column8751" dataDxfId="8763"/>
    <tableColumn id="8761" name="Column8752" dataDxfId="8764"/>
    <tableColumn id="8762" name="Column8753" dataDxfId="8765"/>
    <tableColumn id="8763" name="Column8754" dataDxfId="8766"/>
    <tableColumn id="8764" name="Column8755" dataDxfId="8767"/>
    <tableColumn id="8765" name="Column8756" dataDxfId="8768"/>
    <tableColumn id="8766" name="Column8757" dataDxfId="8769"/>
    <tableColumn id="8767" name="Column8758" dataDxfId="8770"/>
    <tableColumn id="8768" name="Column8759" dataDxfId="8771"/>
    <tableColumn id="8769" name="Column8760" dataDxfId="8772"/>
    <tableColumn id="8770" name="Column8761" dataDxfId="8773"/>
    <tableColumn id="8771" name="Column8762" dataDxfId="8774"/>
    <tableColumn id="8772" name="Column8763" dataDxfId="8775"/>
    <tableColumn id="8773" name="Column8764" dataDxfId="8776"/>
    <tableColumn id="8774" name="Column8765" dataDxfId="8777"/>
    <tableColumn id="8775" name="Column8766" dataDxfId="8778"/>
    <tableColumn id="8776" name="Column8767" dataDxfId="8779"/>
    <tableColumn id="8777" name="Column8768" dataDxfId="8780"/>
    <tableColumn id="8778" name="Column8769" dataDxfId="8781"/>
    <tableColumn id="8779" name="Column8770" dataDxfId="8782"/>
    <tableColumn id="8780" name="Column8771" dataDxfId="8783"/>
    <tableColumn id="8781" name="Column8772" dataDxfId="8784"/>
    <tableColumn id="8782" name="Column8773" dataDxfId="8785"/>
    <tableColumn id="8783" name="Column8774" dataDxfId="8786"/>
    <tableColumn id="8784" name="Column8775" dataDxfId="8787"/>
    <tableColumn id="8785" name="Column8776" dataDxfId="8788"/>
    <tableColumn id="8786" name="Column8777" dataDxfId="8789"/>
    <tableColumn id="8787" name="Column8778" dataDxfId="8790"/>
    <tableColumn id="8788" name="Column8779" dataDxfId="8791"/>
    <tableColumn id="8789" name="Column8780" dataDxfId="8792"/>
    <tableColumn id="8790" name="Column8781" dataDxfId="8793"/>
    <tableColumn id="8791" name="Column8782" dataDxfId="8794"/>
    <tableColumn id="8792" name="Column8783" dataDxfId="8795"/>
    <tableColumn id="8793" name="Column8784" dataDxfId="8796"/>
    <tableColumn id="8794" name="Column8785" dataDxfId="8797"/>
    <tableColumn id="8795" name="Column8786" dataDxfId="8798"/>
    <tableColumn id="8796" name="Column8787" dataDxfId="8799"/>
    <tableColumn id="8797" name="Column8788" dataDxfId="8800"/>
    <tableColumn id="8798" name="Column8789" dataDxfId="8801"/>
    <tableColumn id="8799" name="Column8790" dataDxfId="8802"/>
    <tableColumn id="8800" name="Column8791" dataDxfId="8803"/>
    <tableColumn id="8801" name="Column8792" dataDxfId="8804"/>
    <tableColumn id="8802" name="Column8793" dataDxfId="8805"/>
    <tableColumn id="8803" name="Column8794" dataDxfId="8806"/>
    <tableColumn id="8804" name="Column8795" dataDxfId="8807"/>
    <tableColumn id="8805" name="Column8796" dataDxfId="8808"/>
    <tableColumn id="8806" name="Column8797" dataDxfId="8809"/>
    <tableColumn id="8807" name="Column8798" dataDxfId="8810"/>
    <tableColumn id="8808" name="Column8799" dataDxfId="8811"/>
    <tableColumn id="8809" name="Column8800" dataDxfId="8812"/>
    <tableColumn id="8810" name="Column8801" dataDxfId="8813"/>
    <tableColumn id="8811" name="Column8802" dataDxfId="8814"/>
    <tableColumn id="8812" name="Column8803" dataDxfId="8815"/>
    <tableColumn id="8813" name="Column8804" dataDxfId="8816"/>
    <tableColumn id="8814" name="Column8805" dataDxfId="8817"/>
    <tableColumn id="8815" name="Column8806" dataDxfId="8818"/>
    <tableColumn id="8816" name="Column8807" dataDxfId="8819"/>
    <tableColumn id="8817" name="Column8808" dataDxfId="8820"/>
    <tableColumn id="8818" name="Column8809" dataDxfId="8821"/>
    <tableColumn id="8819" name="Column8810" dataDxfId="8822"/>
    <tableColumn id="8820" name="Column8811" dataDxfId="8823"/>
    <tableColumn id="8821" name="Column8812" dataDxfId="8824"/>
    <tableColumn id="8822" name="Column8813" dataDxfId="8825"/>
    <tableColumn id="8823" name="Column8814" dataDxfId="8826"/>
    <tableColumn id="8824" name="Column8815" dataDxfId="8827"/>
    <tableColumn id="8825" name="Column8816" dataDxfId="8828"/>
    <tableColumn id="8826" name="Column8817" dataDxfId="8829"/>
    <tableColumn id="8827" name="Column8818" dataDxfId="8830"/>
    <tableColumn id="8828" name="Column8819" dataDxfId="8831"/>
    <tableColumn id="8829" name="Column8820" dataDxfId="8832"/>
    <tableColumn id="8830" name="Column8821" dataDxfId="8833"/>
    <tableColumn id="8831" name="Column8822" dataDxfId="8834"/>
    <tableColumn id="8832" name="Column8823" dataDxfId="8835"/>
    <tableColumn id="8833" name="Column8824" dataDxfId="8836"/>
    <tableColumn id="8834" name="Column8825" dataDxfId="8837"/>
    <tableColumn id="8835" name="Column8826" dataDxfId="8838"/>
    <tableColumn id="8836" name="Column8827" dataDxfId="8839"/>
    <tableColumn id="8837" name="Column8828" dataDxfId="8840"/>
    <tableColumn id="8838" name="Column8829" dataDxfId="8841"/>
    <tableColumn id="8839" name="Column8830" dataDxfId="8842"/>
    <tableColumn id="8840" name="Column8831" dataDxfId="8843"/>
    <tableColumn id="8841" name="Column8832" dataDxfId="8844"/>
    <tableColumn id="8842" name="Column8833" dataDxfId="8845"/>
    <tableColumn id="8843" name="Column8834" dataDxfId="8846"/>
    <tableColumn id="8844" name="Column8835" dataDxfId="8847"/>
    <tableColumn id="8845" name="Column8836" dataDxfId="8848"/>
    <tableColumn id="8846" name="Column8837" dataDxfId="8849"/>
    <tableColumn id="8847" name="Column8838" dataDxfId="8850"/>
    <tableColumn id="8848" name="Column8839" dataDxfId="8851"/>
    <tableColumn id="8849" name="Column8840" dataDxfId="8852"/>
    <tableColumn id="8850" name="Column8841" dataDxfId="8853"/>
    <tableColumn id="8851" name="Column8842" dataDxfId="8854"/>
    <tableColumn id="8852" name="Column8843" dataDxfId="8855"/>
    <tableColumn id="8853" name="Column8844" dataDxfId="8856"/>
    <tableColumn id="8854" name="Column8845" dataDxfId="8857"/>
    <tableColumn id="8855" name="Column8846" dataDxfId="8858"/>
    <tableColumn id="8856" name="Column8847" dataDxfId="8859"/>
    <tableColumn id="8857" name="Column8848" dataDxfId="8860"/>
    <tableColumn id="8858" name="Column8849" dataDxfId="8861"/>
    <tableColumn id="8859" name="Column8850" dataDxfId="8862"/>
    <tableColumn id="8860" name="Column8851" dataDxfId="8863"/>
    <tableColumn id="8861" name="Column8852" dataDxfId="8864"/>
    <tableColumn id="8862" name="Column8853" dataDxfId="8865"/>
    <tableColumn id="8863" name="Column8854" dataDxfId="8866"/>
    <tableColumn id="8864" name="Column8855" dataDxfId="8867"/>
    <tableColumn id="8865" name="Column8856" dataDxfId="8868"/>
    <tableColumn id="8866" name="Column8857" dataDxfId="8869"/>
    <tableColumn id="8867" name="Column8858" dataDxfId="8870"/>
    <tableColumn id="8868" name="Column8859" dataDxfId="8871"/>
    <tableColumn id="8869" name="Column8860" dataDxfId="8872"/>
    <tableColumn id="8870" name="Column8861" dataDxfId="8873"/>
    <tableColumn id="8871" name="Column8862" dataDxfId="8874"/>
    <tableColumn id="8872" name="Column8863" dataDxfId="8875"/>
    <tableColumn id="8873" name="Column8864" dataDxfId="8876"/>
    <tableColumn id="8874" name="Column8865" dataDxfId="8877"/>
    <tableColumn id="8875" name="Column8866" dataDxfId="8878"/>
    <tableColumn id="8876" name="Column8867" dataDxfId="8879"/>
    <tableColumn id="8877" name="Column8868" dataDxfId="8880"/>
    <tableColumn id="8878" name="Column8869" dataDxfId="8881"/>
    <tableColumn id="8879" name="Column8870" dataDxfId="8882"/>
    <tableColumn id="8880" name="Column8871" dataDxfId="8883"/>
    <tableColumn id="8881" name="Column8872" dataDxfId="8884"/>
    <tableColumn id="8882" name="Column8873" dataDxfId="8885"/>
    <tableColumn id="8883" name="Column8874" dataDxfId="8886"/>
    <tableColumn id="8884" name="Column8875" dataDxfId="8887"/>
    <tableColumn id="8885" name="Column8876" dataDxfId="8888"/>
    <tableColumn id="8886" name="Column8877" dataDxfId="8889"/>
    <tableColumn id="8887" name="Column8878" dataDxfId="8890"/>
    <tableColumn id="8888" name="Column8879" dataDxfId="8891"/>
    <tableColumn id="8889" name="Column8880" dataDxfId="8892"/>
    <tableColumn id="8890" name="Column8881" dataDxfId="8893"/>
    <tableColumn id="8891" name="Column8882" dataDxfId="8894"/>
    <tableColumn id="8892" name="Column8883" dataDxfId="8895"/>
    <tableColumn id="8893" name="Column8884" dataDxfId="8896"/>
    <tableColumn id="8894" name="Column8885" dataDxfId="8897"/>
    <tableColumn id="8895" name="Column8886" dataDxfId="8898"/>
    <tableColumn id="8896" name="Column8887" dataDxfId="8899"/>
    <tableColumn id="8897" name="Column8888" dataDxfId="8900"/>
    <tableColumn id="8898" name="Column8889" dataDxfId="8901"/>
    <tableColumn id="8899" name="Column8890" dataDxfId="8902"/>
    <tableColumn id="8900" name="Column8891" dataDxfId="8903"/>
    <tableColumn id="8901" name="Column8892" dataDxfId="8904"/>
    <tableColumn id="8902" name="Column8893" dataDxfId="8905"/>
    <tableColumn id="8903" name="Column8894" dataDxfId="8906"/>
    <tableColumn id="8904" name="Column8895" dataDxfId="8907"/>
    <tableColumn id="8905" name="Column8896" dataDxfId="8908"/>
    <tableColumn id="8906" name="Column8897" dataDxfId="8909"/>
    <tableColumn id="8907" name="Column8898" dataDxfId="8910"/>
    <tableColumn id="8908" name="Column8899" dataDxfId="8911"/>
    <tableColumn id="8909" name="Column8900" dataDxfId="8912"/>
    <tableColumn id="8910" name="Column8901" dataDxfId="8913"/>
    <tableColumn id="8911" name="Column8902" dataDxfId="8914"/>
    <tableColumn id="8912" name="Column8903" dataDxfId="8915"/>
    <tableColumn id="8913" name="Column8904" dataDxfId="8916"/>
    <tableColumn id="8914" name="Column8905" dataDxfId="8917"/>
    <tableColumn id="8915" name="Column8906" dataDxfId="8918"/>
    <tableColumn id="8916" name="Column8907" dataDxfId="8919"/>
    <tableColumn id="8917" name="Column8908" dataDxfId="8920"/>
    <tableColumn id="8918" name="Column8909" dataDxfId="8921"/>
    <tableColumn id="8919" name="Column8910" dataDxfId="8922"/>
    <tableColumn id="8920" name="Column8911" dataDxfId="8923"/>
    <tableColumn id="8921" name="Column8912" dataDxfId="8924"/>
    <tableColumn id="8922" name="Column8913" dataDxfId="8925"/>
    <tableColumn id="8923" name="Column8914" dataDxfId="8926"/>
    <tableColumn id="8924" name="Column8915" dataDxfId="8927"/>
    <tableColumn id="8925" name="Column8916" dataDxfId="8928"/>
    <tableColumn id="8926" name="Column8917" dataDxfId="8929"/>
    <tableColumn id="8927" name="Column8918" dataDxfId="8930"/>
    <tableColumn id="8928" name="Column8919" dataDxfId="8931"/>
    <tableColumn id="8929" name="Column8920" dataDxfId="8932"/>
    <tableColumn id="8930" name="Column8921" dataDxfId="8933"/>
    <tableColumn id="8931" name="Column8922" dataDxfId="8934"/>
    <tableColumn id="8932" name="Column8923" dataDxfId="8935"/>
    <tableColumn id="8933" name="Column8924" dataDxfId="8936"/>
    <tableColumn id="8934" name="Column8925" dataDxfId="8937"/>
    <tableColumn id="8935" name="Column8926" dataDxfId="8938"/>
    <tableColumn id="8936" name="Column8927" dataDxfId="8939"/>
    <tableColumn id="8937" name="Column8928" dataDxfId="8940"/>
    <tableColumn id="8938" name="Column8929" dataDxfId="8941"/>
    <tableColumn id="8939" name="Column8930" dataDxfId="8942"/>
    <tableColumn id="8940" name="Column8931" dataDxfId="8943"/>
    <tableColumn id="8941" name="Column8932" dataDxfId="8944"/>
    <tableColumn id="8942" name="Column8933" dataDxfId="8945"/>
    <tableColumn id="8943" name="Column8934" dataDxfId="8946"/>
    <tableColumn id="8944" name="Column8935" dataDxfId="8947"/>
    <tableColumn id="8945" name="Column8936" dataDxfId="8948"/>
    <tableColumn id="8946" name="Column8937" dataDxfId="8949"/>
    <tableColumn id="8947" name="Column8938" dataDxfId="8950"/>
    <tableColumn id="8948" name="Column8939" dataDxfId="8951"/>
    <tableColumn id="8949" name="Column8940" dataDxfId="8952"/>
    <tableColumn id="8950" name="Column8941" dataDxfId="8953"/>
    <tableColumn id="8951" name="Column8942" dataDxfId="8954"/>
    <tableColumn id="8952" name="Column8943" dataDxfId="8955"/>
    <tableColumn id="8953" name="Column8944" dataDxfId="8956"/>
    <tableColumn id="8954" name="Column8945" dataDxfId="8957"/>
    <tableColumn id="8955" name="Column8946" dataDxfId="8958"/>
    <tableColumn id="8956" name="Column8947" dataDxfId="8959"/>
    <tableColumn id="8957" name="Column8948" dataDxfId="8960"/>
    <tableColumn id="8958" name="Column8949" dataDxfId="8961"/>
    <tableColumn id="8959" name="Column8950" dataDxfId="8962"/>
    <tableColumn id="8960" name="Column8951" dataDxfId="8963"/>
    <tableColumn id="8961" name="Column8952" dataDxfId="8964"/>
    <tableColumn id="8962" name="Column8953" dataDxfId="8965"/>
    <tableColumn id="8963" name="Column8954" dataDxfId="8966"/>
    <tableColumn id="8964" name="Column8955" dataDxfId="8967"/>
    <tableColumn id="8965" name="Column8956" dataDxfId="8968"/>
    <tableColumn id="8966" name="Column8957" dataDxfId="8969"/>
    <tableColumn id="8967" name="Column8958" dataDxfId="8970"/>
    <tableColumn id="8968" name="Column8959" dataDxfId="8971"/>
    <tableColumn id="8969" name="Column8960" dataDxfId="8972"/>
    <tableColumn id="8970" name="Column8961" dataDxfId="8973"/>
    <tableColumn id="8971" name="Column8962" dataDxfId="8974"/>
    <tableColumn id="8972" name="Column8963" dataDxfId="8975"/>
    <tableColumn id="8973" name="Column8964" dataDxfId="8976"/>
    <tableColumn id="8974" name="Column8965" dataDxfId="8977"/>
    <tableColumn id="8975" name="Column8966" dataDxfId="8978"/>
    <tableColumn id="8976" name="Column8967" dataDxfId="8979"/>
    <tableColumn id="8977" name="Column8968" dataDxfId="8980"/>
    <tableColumn id="8978" name="Column8969" dataDxfId="8981"/>
    <tableColumn id="8979" name="Column8970" dataDxfId="8982"/>
    <tableColumn id="8980" name="Column8971" dataDxfId="8983"/>
    <tableColumn id="8981" name="Column8972" dataDxfId="8984"/>
    <tableColumn id="8982" name="Column8973" dataDxfId="8985"/>
    <tableColumn id="8983" name="Column8974" dataDxfId="8986"/>
    <tableColumn id="8984" name="Column8975" dataDxfId="8987"/>
    <tableColumn id="8985" name="Column8976" dataDxfId="8988"/>
    <tableColumn id="8986" name="Column8977" dataDxfId="8989"/>
    <tableColumn id="8987" name="Column8978" dataDxfId="8990"/>
    <tableColumn id="8988" name="Column8979" dataDxfId="8991"/>
    <tableColumn id="8989" name="Column8980" dataDxfId="8992"/>
    <tableColumn id="8990" name="Column8981" dataDxfId="8993"/>
    <tableColumn id="8991" name="Column8982" dataDxfId="8994"/>
    <tableColumn id="8992" name="Column8983" dataDxfId="8995"/>
    <tableColumn id="8993" name="Column8984" dataDxfId="8996"/>
    <tableColumn id="8994" name="Column8985" dataDxfId="8997"/>
    <tableColumn id="8995" name="Column8986" dataDxfId="8998"/>
    <tableColumn id="8996" name="Column8987" dataDxfId="8999"/>
    <tableColumn id="8997" name="Column8988" dataDxfId="9000"/>
    <tableColumn id="8998" name="Column8989" dataDxfId="9001"/>
    <tableColumn id="8999" name="Column8990" dataDxfId="9002"/>
    <tableColumn id="9000" name="Column8991" dataDxfId="9003"/>
    <tableColumn id="9001" name="Column8992" dataDxfId="9004"/>
    <tableColumn id="9002" name="Column8993" dataDxfId="9005"/>
    <tableColumn id="9003" name="Column8994" dataDxfId="9006"/>
    <tableColumn id="9004" name="Column8995" dataDxfId="9007"/>
    <tableColumn id="9005" name="Column8996" dataDxfId="9008"/>
    <tableColumn id="9006" name="Column8997" dataDxfId="9009"/>
    <tableColumn id="9007" name="Column8998" dataDxfId="9010"/>
    <tableColumn id="9008" name="Column8999" dataDxfId="9011"/>
    <tableColumn id="9009" name="Column9000" dataDxfId="9012"/>
    <tableColumn id="9010" name="Column9001" dataDxfId="9013"/>
    <tableColumn id="9011" name="Column9002" dataDxfId="9014"/>
    <tableColumn id="9012" name="Column9003" dataDxfId="9015"/>
    <tableColumn id="9013" name="Column9004" dataDxfId="9016"/>
    <tableColumn id="9014" name="Column9005" dataDxfId="9017"/>
    <tableColumn id="9015" name="Column9006" dataDxfId="9018"/>
    <tableColumn id="9016" name="Column9007" dataDxfId="9019"/>
    <tableColumn id="9017" name="Column9008" dataDxfId="9020"/>
    <tableColumn id="9018" name="Column9009" dataDxfId="9021"/>
    <tableColumn id="9019" name="Column9010" dataDxfId="9022"/>
    <tableColumn id="9020" name="Column9011" dataDxfId="9023"/>
    <tableColumn id="9021" name="Column9012" dataDxfId="9024"/>
    <tableColumn id="9022" name="Column9013" dataDxfId="9025"/>
    <tableColumn id="9023" name="Column9014" dataDxfId="9026"/>
    <tableColumn id="9024" name="Column9015" dataDxfId="9027"/>
    <tableColumn id="9025" name="Column9016" dataDxfId="9028"/>
    <tableColumn id="9026" name="Column9017" dataDxfId="9029"/>
    <tableColumn id="9027" name="Column9018" dataDxfId="9030"/>
    <tableColumn id="9028" name="Column9019" dataDxfId="9031"/>
    <tableColumn id="9029" name="Column9020" dataDxfId="9032"/>
    <tableColumn id="9030" name="Column9021" dataDxfId="9033"/>
    <tableColumn id="9031" name="Column9022" dataDxfId="9034"/>
    <tableColumn id="9032" name="Column9023" dataDxfId="9035"/>
    <tableColumn id="9033" name="Column9024" dataDxfId="9036"/>
    <tableColumn id="9034" name="Column9025" dataDxfId="9037"/>
    <tableColumn id="9035" name="Column9026" dataDxfId="9038"/>
    <tableColumn id="9036" name="Column9027" dataDxfId="9039"/>
    <tableColumn id="9037" name="Column9028" dataDxfId="9040"/>
    <tableColumn id="9038" name="Column9029" dataDxfId="9041"/>
    <tableColumn id="9039" name="Column9030" dataDxfId="9042"/>
    <tableColumn id="9040" name="Column9031" dataDxfId="9043"/>
    <tableColumn id="9041" name="Column9032" dataDxfId="9044"/>
    <tableColumn id="9042" name="Column9033" dataDxfId="9045"/>
    <tableColumn id="9043" name="Column9034" dataDxfId="9046"/>
    <tableColumn id="9044" name="Column9035" dataDxfId="9047"/>
    <tableColumn id="9045" name="Column9036" dataDxfId="9048"/>
    <tableColumn id="9046" name="Column9037" dataDxfId="9049"/>
    <tableColumn id="9047" name="Column9038" dataDxfId="9050"/>
    <tableColumn id="9048" name="Column9039" dataDxfId="9051"/>
    <tableColumn id="9049" name="Column9040" dataDxfId="9052"/>
    <tableColumn id="9050" name="Column9041" dataDxfId="9053"/>
    <tableColumn id="9051" name="Column9042" dataDxfId="9054"/>
    <tableColumn id="9052" name="Column9043" dataDxfId="9055"/>
    <tableColumn id="9053" name="Column9044" dataDxfId="9056"/>
    <tableColumn id="9054" name="Column9045" dataDxfId="9057"/>
    <tableColumn id="9055" name="Column9046" dataDxfId="9058"/>
    <tableColumn id="9056" name="Column9047" dataDxfId="9059"/>
    <tableColumn id="9057" name="Column9048" dataDxfId="9060"/>
    <tableColumn id="9058" name="Column9049" dataDxfId="9061"/>
    <tableColumn id="9059" name="Column9050" dataDxfId="9062"/>
    <tableColumn id="9060" name="Column9051" dataDxfId="9063"/>
    <tableColumn id="9061" name="Column9052" dataDxfId="9064"/>
    <tableColumn id="9062" name="Column9053" dataDxfId="9065"/>
    <tableColumn id="9063" name="Column9054" dataDxfId="9066"/>
    <tableColumn id="9064" name="Column9055" dataDxfId="9067"/>
    <tableColumn id="9065" name="Column9056" dataDxfId="9068"/>
    <tableColumn id="9066" name="Column9057" dataDxfId="9069"/>
    <tableColumn id="9067" name="Column9058" dataDxfId="9070"/>
    <tableColumn id="9068" name="Column9059" dataDxfId="9071"/>
    <tableColumn id="9069" name="Column9060" dataDxfId="9072"/>
    <tableColumn id="9070" name="Column9061" dataDxfId="9073"/>
    <tableColumn id="9071" name="Column9062" dataDxfId="9074"/>
    <tableColumn id="9072" name="Column9063" dataDxfId="9075"/>
    <tableColumn id="9073" name="Column9064" dataDxfId="9076"/>
    <tableColumn id="9074" name="Column9065" dataDxfId="9077"/>
    <tableColumn id="9075" name="Column9066" dataDxfId="9078"/>
    <tableColumn id="9076" name="Column9067" dataDxfId="9079"/>
    <tableColumn id="9077" name="Column9068" dataDxfId="9080"/>
    <tableColumn id="9078" name="Column9069" dataDxfId="9081"/>
    <tableColumn id="9079" name="Column9070" dataDxfId="9082"/>
    <tableColumn id="9080" name="Column9071" dataDxfId="9083"/>
    <tableColumn id="9081" name="Column9072" dataDxfId="9084"/>
    <tableColumn id="9082" name="Column9073" dataDxfId="9085"/>
    <tableColumn id="9083" name="Column9074" dataDxfId="9086"/>
    <tableColumn id="9084" name="Column9075" dataDxfId="9087"/>
    <tableColumn id="9085" name="Column9076" dataDxfId="9088"/>
    <tableColumn id="9086" name="Column9077" dataDxfId="9089"/>
    <tableColumn id="9087" name="Column9078" dataDxfId="9090"/>
    <tableColumn id="9088" name="Column9079" dataDxfId="9091"/>
    <tableColumn id="9089" name="Column9080" dataDxfId="9092"/>
    <tableColumn id="9090" name="Column9081" dataDxfId="9093"/>
    <tableColumn id="9091" name="Column9082" dataDxfId="9094"/>
    <tableColumn id="9092" name="Column9083" dataDxfId="9095"/>
    <tableColumn id="9093" name="Column9084" dataDxfId="9096"/>
    <tableColumn id="9094" name="Column9085" dataDxfId="9097"/>
    <tableColumn id="9095" name="Column9086" dataDxfId="9098"/>
    <tableColumn id="9096" name="Column9087" dataDxfId="9099"/>
    <tableColumn id="9097" name="Column9088" dataDxfId="9100"/>
    <tableColumn id="9098" name="Column9089" dataDxfId="9101"/>
    <tableColumn id="9099" name="Column9090" dataDxfId="9102"/>
    <tableColumn id="9100" name="Column9091" dataDxfId="9103"/>
    <tableColumn id="9101" name="Column9092" dataDxfId="9104"/>
    <tableColumn id="9102" name="Column9093" dataDxfId="9105"/>
    <tableColumn id="9103" name="Column9094" dataDxfId="9106"/>
    <tableColumn id="9104" name="Column9095" dataDxfId="9107"/>
    <tableColumn id="9105" name="Column9096" dataDxfId="9108"/>
    <tableColumn id="9106" name="Column9097" dataDxfId="9109"/>
    <tableColumn id="9107" name="Column9098" dataDxfId="9110"/>
    <tableColumn id="9108" name="Column9099" dataDxfId="9111"/>
    <tableColumn id="9109" name="Column9100" dataDxfId="9112"/>
    <tableColumn id="9110" name="Column9101" dataDxfId="9113"/>
    <tableColumn id="9111" name="Column9102" dataDxfId="9114"/>
    <tableColumn id="9112" name="Column9103" dataDxfId="9115"/>
    <tableColumn id="9113" name="Column9104" dataDxfId="9116"/>
    <tableColumn id="9114" name="Column9105" dataDxfId="9117"/>
    <tableColumn id="9115" name="Column9106" dataDxfId="9118"/>
    <tableColumn id="9116" name="Column9107" dataDxfId="9119"/>
    <tableColumn id="9117" name="Column9108" dataDxfId="9120"/>
    <tableColumn id="9118" name="Column9109" dataDxfId="9121"/>
    <tableColumn id="9119" name="Column9110" dataDxfId="9122"/>
    <tableColumn id="9120" name="Column9111" dataDxfId="9123"/>
    <tableColumn id="9121" name="Column9112" dataDxfId="9124"/>
    <tableColumn id="9122" name="Column9113" dataDxfId="9125"/>
    <tableColumn id="9123" name="Column9114" dataDxfId="9126"/>
    <tableColumn id="9124" name="Column9115" dataDxfId="9127"/>
    <tableColumn id="9125" name="Column9116" dataDxfId="9128"/>
    <tableColumn id="9126" name="Column9117" dataDxfId="9129"/>
    <tableColumn id="9127" name="Column9118" dataDxfId="9130"/>
    <tableColumn id="9128" name="Column9119" dataDxfId="9131"/>
    <tableColumn id="9129" name="Column9120" dataDxfId="9132"/>
    <tableColumn id="9130" name="Column9121" dataDxfId="9133"/>
    <tableColumn id="9131" name="Column9122" dataDxfId="9134"/>
    <tableColumn id="9132" name="Column9123" dataDxfId="9135"/>
    <tableColumn id="9133" name="Column9124" dataDxfId="9136"/>
    <tableColumn id="9134" name="Column9125" dataDxfId="9137"/>
    <tableColumn id="9135" name="Column9126" dataDxfId="9138"/>
    <tableColumn id="9136" name="Column9127" dataDxfId="9139"/>
    <tableColumn id="9137" name="Column9128" dataDxfId="9140"/>
    <tableColumn id="9138" name="Column9129" dataDxfId="9141"/>
    <tableColumn id="9139" name="Column9130" dataDxfId="9142"/>
    <tableColumn id="9140" name="Column9131" dataDxfId="9143"/>
    <tableColumn id="9141" name="Column9132" dataDxfId="9144"/>
    <tableColumn id="9142" name="Column9133" dataDxfId="9145"/>
    <tableColumn id="9143" name="Column9134" dataDxfId="9146"/>
    <tableColumn id="9144" name="Column9135" dataDxfId="9147"/>
    <tableColumn id="9145" name="Column9136" dataDxfId="9148"/>
    <tableColumn id="9146" name="Column9137" dataDxfId="9149"/>
    <tableColumn id="9147" name="Column9138" dataDxfId="9150"/>
    <tableColumn id="9148" name="Column9139" dataDxfId="9151"/>
    <tableColumn id="9149" name="Column9140" dataDxfId="9152"/>
    <tableColumn id="9150" name="Column9141" dataDxfId="9153"/>
    <tableColumn id="9151" name="Column9142" dataDxfId="9154"/>
    <tableColumn id="9152" name="Column9143" dataDxfId="9155"/>
    <tableColumn id="9153" name="Column9144" dataDxfId="9156"/>
    <tableColumn id="9154" name="Column9145" dataDxfId="9157"/>
    <tableColumn id="9155" name="Column9146" dataDxfId="9158"/>
    <tableColumn id="9156" name="Column9147" dataDxfId="9159"/>
    <tableColumn id="9157" name="Column9148" dataDxfId="9160"/>
    <tableColumn id="9158" name="Column9149" dataDxfId="9161"/>
    <tableColumn id="9159" name="Column9150" dataDxfId="9162"/>
    <tableColumn id="9160" name="Column9151" dataDxfId="9163"/>
    <tableColumn id="9161" name="Column9152" dataDxfId="9164"/>
    <tableColumn id="9162" name="Column9153" dataDxfId="9165"/>
    <tableColumn id="9163" name="Column9154" dataDxfId="9166"/>
    <tableColumn id="9164" name="Column9155" dataDxfId="9167"/>
    <tableColumn id="9165" name="Column9156" dataDxfId="9168"/>
    <tableColumn id="9166" name="Column9157" dataDxfId="9169"/>
    <tableColumn id="9167" name="Column9158" dataDxfId="9170"/>
    <tableColumn id="9168" name="Column9159" dataDxfId="9171"/>
    <tableColumn id="9169" name="Column9160" dataDxfId="9172"/>
    <tableColumn id="9170" name="Column9161" dataDxfId="9173"/>
    <tableColumn id="9171" name="Column9162" dataDxfId="9174"/>
    <tableColumn id="9172" name="Column9163" dataDxfId="9175"/>
    <tableColumn id="9173" name="Column9164" dataDxfId="9176"/>
    <tableColumn id="9174" name="Column9165" dataDxfId="9177"/>
    <tableColumn id="9175" name="Column9166" dataDxfId="9178"/>
    <tableColumn id="9176" name="Column9167" dataDxfId="9179"/>
    <tableColumn id="9177" name="Column9168" dataDxfId="9180"/>
    <tableColumn id="9178" name="Column9169" dataDxfId="9181"/>
    <tableColumn id="9179" name="Column9170" dataDxfId="9182"/>
    <tableColumn id="9180" name="Column9171" dataDxfId="9183"/>
    <tableColumn id="9181" name="Column9172" dataDxfId="9184"/>
    <tableColumn id="9182" name="Column9173" dataDxfId="9185"/>
    <tableColumn id="9183" name="Column9174" dataDxfId="9186"/>
    <tableColumn id="9184" name="Column9175" dataDxfId="9187"/>
    <tableColumn id="9185" name="Column9176" dataDxfId="9188"/>
    <tableColumn id="9186" name="Column9177" dataDxfId="9189"/>
    <tableColumn id="9187" name="Column9178" dataDxfId="9190"/>
    <tableColumn id="9188" name="Column9179" dataDxfId="9191"/>
    <tableColumn id="9189" name="Column9180" dataDxfId="9192"/>
    <tableColumn id="9190" name="Column9181" dataDxfId="9193"/>
    <tableColumn id="9191" name="Column9182" dataDxfId="9194"/>
    <tableColumn id="9192" name="Column9183" dataDxfId="9195"/>
    <tableColumn id="9193" name="Column9184" dataDxfId="9196"/>
    <tableColumn id="9194" name="Column9185" dataDxfId="9197"/>
    <tableColumn id="9195" name="Column9186" dataDxfId="9198"/>
    <tableColumn id="9196" name="Column9187" dataDxfId="9199"/>
    <tableColumn id="9197" name="Column9188" dataDxfId="9200"/>
    <tableColumn id="9198" name="Column9189" dataDxfId="9201"/>
    <tableColumn id="9199" name="Column9190" dataDxfId="9202"/>
    <tableColumn id="9200" name="Column9191" dataDxfId="9203"/>
    <tableColumn id="9201" name="Column9192" dataDxfId="9204"/>
    <tableColumn id="9202" name="Column9193" dataDxfId="9205"/>
    <tableColumn id="9203" name="Column9194" dataDxfId="9206"/>
    <tableColumn id="9204" name="Column9195" dataDxfId="9207"/>
    <tableColumn id="9205" name="Column9196" dataDxfId="9208"/>
    <tableColumn id="9206" name="Column9197" dataDxfId="9209"/>
    <tableColumn id="9207" name="Column9198" dataDxfId="9210"/>
    <tableColumn id="9208" name="Column9199" dataDxfId="9211"/>
    <tableColumn id="9209" name="Column9200" dataDxfId="9212"/>
    <tableColumn id="9210" name="Column9201" dataDxfId="9213"/>
    <tableColumn id="9211" name="Column9202" dataDxfId="9214"/>
    <tableColumn id="9212" name="Column9203" dataDxfId="9215"/>
    <tableColumn id="9213" name="Column9204" dataDxfId="9216"/>
    <tableColumn id="9214" name="Column9205" dataDxfId="9217"/>
    <tableColumn id="9215" name="Column9206" dataDxfId="9218"/>
    <tableColumn id="9216" name="Column9207" dataDxfId="9219"/>
    <tableColumn id="9217" name="Column9208" dataDxfId="9220"/>
    <tableColumn id="9218" name="Column9209" dataDxfId="9221"/>
    <tableColumn id="9219" name="Column9210" dataDxfId="9222"/>
    <tableColumn id="9220" name="Column9211" dataDxfId="9223"/>
    <tableColumn id="9221" name="Column9212" dataDxfId="9224"/>
    <tableColumn id="9222" name="Column9213" dataDxfId="9225"/>
    <tableColumn id="9223" name="Column9214" dataDxfId="9226"/>
    <tableColumn id="9224" name="Column9215" dataDxfId="9227"/>
    <tableColumn id="9225" name="Column9216" dataDxfId="9228"/>
    <tableColumn id="9226" name="Column9217" dataDxfId="9229"/>
    <tableColumn id="9227" name="Column9218" dataDxfId="9230"/>
    <tableColumn id="9228" name="Column9219" dataDxfId="9231"/>
    <tableColumn id="9229" name="Column9220" dataDxfId="9232"/>
    <tableColumn id="9230" name="Column9221" dataDxfId="9233"/>
    <tableColumn id="9231" name="Column9222" dataDxfId="9234"/>
    <tableColumn id="9232" name="Column9223" dataDxfId="9235"/>
    <tableColumn id="9233" name="Column9224" dataDxfId="9236"/>
    <tableColumn id="9234" name="Column9225" dataDxfId="9237"/>
    <tableColumn id="9235" name="Column9226" dataDxfId="9238"/>
    <tableColumn id="9236" name="Column9227" dataDxfId="9239"/>
    <tableColumn id="9237" name="Column9228" dataDxfId="9240"/>
    <tableColumn id="9238" name="Column9229" dataDxfId="9241"/>
    <tableColumn id="9239" name="Column9230" dataDxfId="9242"/>
    <tableColumn id="9240" name="Column9231" dataDxfId="9243"/>
    <tableColumn id="9241" name="Column9232" dataDxfId="9244"/>
    <tableColumn id="9242" name="Column9233" dataDxfId="9245"/>
    <tableColumn id="9243" name="Column9234" dataDxfId="9246"/>
    <tableColumn id="9244" name="Column9235" dataDxfId="9247"/>
    <tableColumn id="9245" name="Column9236" dataDxfId="9248"/>
    <tableColumn id="9246" name="Column9237" dataDxfId="9249"/>
    <tableColumn id="9247" name="Column9238" dataDxfId="9250"/>
    <tableColumn id="9248" name="Column9239" dataDxfId="9251"/>
    <tableColumn id="9249" name="Column9240" dataDxfId="9252"/>
    <tableColumn id="9250" name="Column9241" dataDxfId="9253"/>
    <tableColumn id="9251" name="Column9242" dataDxfId="9254"/>
    <tableColumn id="9252" name="Column9243" dataDxfId="9255"/>
    <tableColumn id="9253" name="Column9244" dataDxfId="9256"/>
    <tableColumn id="9254" name="Column9245" dataDxfId="9257"/>
    <tableColumn id="9255" name="Column9246" dataDxfId="9258"/>
    <tableColumn id="9256" name="Column9247" dataDxfId="9259"/>
    <tableColumn id="9257" name="Column9248" dataDxfId="9260"/>
    <tableColumn id="9258" name="Column9249" dataDxfId="9261"/>
    <tableColumn id="9259" name="Column9250" dataDxfId="9262"/>
    <tableColumn id="9260" name="Column9251" dataDxfId="9263"/>
    <tableColumn id="9261" name="Column9252" dataDxfId="9264"/>
    <tableColumn id="9262" name="Column9253" dataDxfId="9265"/>
    <tableColumn id="9263" name="Column9254" dataDxfId="9266"/>
    <tableColumn id="9264" name="Column9255" dataDxfId="9267"/>
    <tableColumn id="9265" name="Column9256" dataDxfId="9268"/>
    <tableColumn id="9266" name="Column9257" dataDxfId="9269"/>
    <tableColumn id="9267" name="Column9258" dataDxfId="9270"/>
    <tableColumn id="9268" name="Column9259" dataDxfId="9271"/>
    <tableColumn id="9269" name="Column9260" dataDxfId="9272"/>
    <tableColumn id="9270" name="Column9261" dataDxfId="9273"/>
    <tableColumn id="9271" name="Column9262" dataDxfId="9274"/>
    <tableColumn id="9272" name="Column9263" dataDxfId="9275"/>
    <tableColumn id="9273" name="Column9264" dataDxfId="9276"/>
    <tableColumn id="9274" name="Column9265" dataDxfId="9277"/>
    <tableColumn id="9275" name="Column9266" dataDxfId="9278"/>
    <tableColumn id="9276" name="Column9267" dataDxfId="9279"/>
    <tableColumn id="9277" name="Column9268" dataDxfId="9280"/>
    <tableColumn id="9278" name="Column9269" dataDxfId="9281"/>
    <tableColumn id="9279" name="Column9270" dataDxfId="9282"/>
    <tableColumn id="9280" name="Column9271" dataDxfId="9283"/>
    <tableColumn id="9281" name="Column9272" dataDxfId="9284"/>
    <tableColumn id="9282" name="Column9273" dataDxfId="9285"/>
    <tableColumn id="9283" name="Column9274" dataDxfId="9286"/>
    <tableColumn id="9284" name="Column9275" dataDxfId="9287"/>
    <tableColumn id="9285" name="Column9276" dataDxfId="9288"/>
    <tableColumn id="9286" name="Column9277" dataDxfId="9289"/>
    <tableColumn id="9287" name="Column9278" dataDxfId="9290"/>
    <tableColumn id="9288" name="Column9279" dataDxfId="9291"/>
    <tableColumn id="9289" name="Column9280" dataDxfId="9292"/>
    <tableColumn id="9290" name="Column9281" dataDxfId="9293"/>
    <tableColumn id="9291" name="Column9282" dataDxfId="9294"/>
    <tableColumn id="9292" name="Column9283" dataDxfId="9295"/>
    <tableColumn id="9293" name="Column9284" dataDxfId="9296"/>
    <tableColumn id="9294" name="Column9285" dataDxfId="9297"/>
    <tableColumn id="9295" name="Column9286" dataDxfId="9298"/>
    <tableColumn id="9296" name="Column9287" dataDxfId="9299"/>
    <tableColumn id="9297" name="Column9288" dataDxfId="9300"/>
    <tableColumn id="9298" name="Column9289" dataDxfId="9301"/>
    <tableColumn id="9299" name="Column9290" dataDxfId="9302"/>
    <tableColumn id="9300" name="Column9291" dataDxfId="9303"/>
    <tableColumn id="9301" name="Column9292" dataDxfId="9304"/>
    <tableColumn id="9302" name="Column9293" dataDxfId="9305"/>
    <tableColumn id="9303" name="Column9294" dataDxfId="9306"/>
    <tableColumn id="9304" name="Column9295" dataDxfId="9307"/>
    <tableColumn id="9305" name="Column9296" dataDxfId="9308"/>
    <tableColumn id="9306" name="Column9297" dataDxfId="9309"/>
    <tableColumn id="9307" name="Column9298" dataDxfId="9310"/>
    <tableColumn id="9308" name="Column9299" dataDxfId="9311"/>
    <tableColumn id="9309" name="Column9300" dataDxfId="9312"/>
    <tableColumn id="9310" name="Column9301" dataDxfId="9313"/>
    <tableColumn id="9311" name="Column9302" dataDxfId="9314"/>
    <tableColumn id="9312" name="Column9303" dataDxfId="9315"/>
    <tableColumn id="9313" name="Column9304" dataDxfId="9316"/>
    <tableColumn id="9314" name="Column9305" dataDxfId="9317"/>
    <tableColumn id="9315" name="Column9306" dataDxfId="9318"/>
    <tableColumn id="9316" name="Column9307" dataDxfId="9319"/>
    <tableColumn id="9317" name="Column9308" dataDxfId="9320"/>
    <tableColumn id="9318" name="Column9309" dataDxfId="9321"/>
    <tableColumn id="9319" name="Column9310" dataDxfId="9322"/>
    <tableColumn id="9320" name="Column9311" dataDxfId="9323"/>
    <tableColumn id="9321" name="Column9312" dataDxfId="9324"/>
    <tableColumn id="9322" name="Column9313" dataDxfId="9325"/>
    <tableColumn id="9323" name="Column9314" dataDxfId="9326"/>
    <tableColumn id="9324" name="Column9315" dataDxfId="9327"/>
    <tableColumn id="9325" name="Column9316" dataDxfId="9328"/>
    <tableColumn id="9326" name="Column9317" dataDxfId="9329"/>
    <tableColumn id="9327" name="Column9318" dataDxfId="9330"/>
    <tableColumn id="9328" name="Column9319" dataDxfId="9331"/>
    <tableColumn id="9329" name="Column9320" dataDxfId="9332"/>
    <tableColumn id="9330" name="Column9321" dataDxfId="9333"/>
    <tableColumn id="9331" name="Column9322" dataDxfId="9334"/>
    <tableColumn id="9332" name="Column9323" dataDxfId="9335"/>
    <tableColumn id="9333" name="Column9324" dataDxfId="9336"/>
    <tableColumn id="9334" name="Column9325" dataDxfId="9337"/>
    <tableColumn id="9335" name="Column9326" dataDxfId="9338"/>
    <tableColumn id="9336" name="Column9327" dataDxfId="9339"/>
    <tableColumn id="9337" name="Column9328" dataDxfId="9340"/>
    <tableColumn id="9338" name="Column9329" dataDxfId="9341"/>
    <tableColumn id="9339" name="Column9330" dataDxfId="9342"/>
    <tableColumn id="9340" name="Column9331" dataDxfId="9343"/>
    <tableColumn id="9341" name="Column9332" dataDxfId="9344"/>
    <tableColumn id="9342" name="Column9333" dataDxfId="9345"/>
    <tableColumn id="9343" name="Column9334" dataDxfId="9346"/>
    <tableColumn id="9344" name="Column9335" dataDxfId="9347"/>
    <tableColumn id="9345" name="Column9336" dataDxfId="9348"/>
    <tableColumn id="9346" name="Column9337" dataDxfId="9349"/>
    <tableColumn id="9347" name="Column9338" dataDxfId="9350"/>
    <tableColumn id="9348" name="Column9339" dataDxfId="9351"/>
    <tableColumn id="9349" name="Column9340" dataDxfId="9352"/>
    <tableColumn id="9350" name="Column9341" dataDxfId="9353"/>
    <tableColumn id="9351" name="Column9342" dataDxfId="9354"/>
    <tableColumn id="9352" name="Column9343" dataDxfId="9355"/>
    <tableColumn id="9353" name="Column9344" dataDxfId="9356"/>
    <tableColumn id="9354" name="Column9345" dataDxfId="9357"/>
    <tableColumn id="9355" name="Column9346" dataDxfId="9358"/>
    <tableColumn id="9356" name="Column9347" dataDxfId="9359"/>
    <tableColumn id="9357" name="Column9348" dataDxfId="9360"/>
    <tableColumn id="9358" name="Column9349" dataDxfId="9361"/>
    <tableColumn id="9359" name="Column9350" dataDxfId="9362"/>
    <tableColumn id="9360" name="Column9351" dataDxfId="9363"/>
    <tableColumn id="9361" name="Column9352" dataDxfId="9364"/>
    <tableColumn id="9362" name="Column9353" dataDxfId="9365"/>
    <tableColumn id="9363" name="Column9354" dataDxfId="9366"/>
    <tableColumn id="9364" name="Column9355" dataDxfId="9367"/>
    <tableColumn id="9365" name="Column9356" dataDxfId="9368"/>
    <tableColumn id="9366" name="Column9357" dataDxfId="9369"/>
    <tableColumn id="9367" name="Column9358" dataDxfId="9370"/>
    <tableColumn id="9368" name="Column9359" dataDxfId="9371"/>
    <tableColumn id="9369" name="Column9360" dataDxfId="9372"/>
    <tableColumn id="9370" name="Column9361" dataDxfId="9373"/>
    <tableColumn id="9371" name="Column9362" dataDxfId="9374"/>
    <tableColumn id="9372" name="Column9363" dataDxfId="9375"/>
    <tableColumn id="9373" name="Column9364" dataDxfId="9376"/>
    <tableColumn id="9374" name="Column9365" dataDxfId="9377"/>
    <tableColumn id="9375" name="Column9366" dataDxfId="9378"/>
    <tableColumn id="9376" name="Column9367" dataDxfId="9379"/>
    <tableColumn id="9377" name="Column9368" dataDxfId="9380"/>
    <tableColumn id="9378" name="Column9369" dataDxfId="9381"/>
    <tableColumn id="9379" name="Column9370" dataDxfId="9382"/>
    <tableColumn id="9380" name="Column9371" dataDxfId="9383"/>
    <tableColumn id="9381" name="Column9372" dataDxfId="9384"/>
    <tableColumn id="9382" name="Column9373" dataDxfId="9385"/>
    <tableColumn id="9383" name="Column9374" dataDxfId="9386"/>
    <tableColumn id="9384" name="Column9375" dataDxfId="9387"/>
    <tableColumn id="9385" name="Column9376" dataDxfId="9388"/>
    <tableColumn id="9386" name="Column9377" dataDxfId="9389"/>
    <tableColumn id="9387" name="Column9378" dataDxfId="9390"/>
    <tableColumn id="9388" name="Column9379" dataDxfId="9391"/>
    <tableColumn id="9389" name="Column9380" dataDxfId="9392"/>
    <tableColumn id="9390" name="Column9381" dataDxfId="9393"/>
    <tableColumn id="9391" name="Column9382" dataDxfId="9394"/>
    <tableColumn id="9392" name="Column9383" dataDxfId="9395"/>
    <tableColumn id="9393" name="Column9384" dataDxfId="9396"/>
    <tableColumn id="9394" name="Column9385" dataDxfId="9397"/>
    <tableColumn id="9395" name="Column9386" dataDxfId="9398"/>
    <tableColumn id="9396" name="Column9387" dataDxfId="9399"/>
    <tableColumn id="9397" name="Column9388" dataDxfId="9400"/>
    <tableColumn id="9398" name="Column9389" dataDxfId="9401"/>
    <tableColumn id="9399" name="Column9390" dataDxfId="9402"/>
    <tableColumn id="9400" name="Column9391" dataDxfId="9403"/>
    <tableColumn id="9401" name="Column9392" dataDxfId="9404"/>
    <tableColumn id="9402" name="Column9393" dataDxfId="9405"/>
    <tableColumn id="9403" name="Column9394" dataDxfId="9406"/>
    <tableColumn id="9404" name="Column9395" dataDxfId="9407"/>
    <tableColumn id="9405" name="Column9396" dataDxfId="9408"/>
    <tableColumn id="9406" name="Column9397" dataDxfId="9409"/>
    <tableColumn id="9407" name="Column9398" dataDxfId="9410"/>
    <tableColumn id="9408" name="Column9399" dataDxfId="9411"/>
    <tableColumn id="9409" name="Column9400" dataDxfId="9412"/>
    <tableColumn id="9410" name="Column9401" dataDxfId="9413"/>
    <tableColumn id="9411" name="Column9402" dataDxfId="9414"/>
    <tableColumn id="9412" name="Column9403" dataDxfId="9415"/>
    <tableColumn id="9413" name="Column9404" dataDxfId="9416"/>
    <tableColumn id="9414" name="Column9405" dataDxfId="9417"/>
    <tableColumn id="9415" name="Column9406" dataDxfId="9418"/>
    <tableColumn id="9416" name="Column9407" dataDxfId="9419"/>
    <tableColumn id="9417" name="Column9408" dataDxfId="9420"/>
    <tableColumn id="9418" name="Column9409" dataDxfId="9421"/>
    <tableColumn id="9419" name="Column9410" dataDxfId="9422"/>
    <tableColumn id="9420" name="Column9411" dataDxfId="9423"/>
    <tableColumn id="9421" name="Column9412" dataDxfId="9424"/>
    <tableColumn id="9422" name="Column9413" dataDxfId="9425"/>
    <tableColumn id="9423" name="Column9414" dataDxfId="9426"/>
    <tableColumn id="9424" name="Column9415" dataDxfId="9427"/>
    <tableColumn id="9425" name="Column9416" dataDxfId="9428"/>
    <tableColumn id="9426" name="Column9417" dataDxfId="9429"/>
    <tableColumn id="9427" name="Column9418" dataDxfId="9430"/>
    <tableColumn id="9428" name="Column9419" dataDxfId="9431"/>
    <tableColumn id="9429" name="Column9420" dataDxfId="9432"/>
    <tableColumn id="9430" name="Column9421" dataDxfId="9433"/>
    <tableColumn id="9431" name="Column9422" dataDxfId="9434"/>
    <tableColumn id="9432" name="Column9423" dataDxfId="9435"/>
    <tableColumn id="9433" name="Column9424" dataDxfId="9436"/>
    <tableColumn id="9434" name="Column9425" dataDxfId="9437"/>
    <tableColumn id="9435" name="Column9426" dataDxfId="9438"/>
    <tableColumn id="9436" name="Column9427" dataDxfId="9439"/>
    <tableColumn id="9437" name="Column9428" dataDxfId="9440"/>
    <tableColumn id="9438" name="Column9429" dataDxfId="9441"/>
    <tableColumn id="9439" name="Column9430" dataDxfId="9442"/>
    <tableColumn id="9440" name="Column9431" dataDxfId="9443"/>
    <tableColumn id="9441" name="Column9432" dataDxfId="9444"/>
    <tableColumn id="9442" name="Column9433" dataDxfId="9445"/>
    <tableColumn id="9443" name="Column9434" dataDxfId="9446"/>
    <tableColumn id="9444" name="Column9435" dataDxfId="9447"/>
    <tableColumn id="9445" name="Column9436" dataDxfId="9448"/>
    <tableColumn id="9446" name="Column9437" dataDxfId="9449"/>
    <tableColumn id="9447" name="Column9438" dataDxfId="9450"/>
    <tableColumn id="9448" name="Column9439" dataDxfId="9451"/>
    <tableColumn id="9449" name="Column9440" dataDxfId="9452"/>
    <tableColumn id="9450" name="Column9441" dataDxfId="9453"/>
    <tableColumn id="9451" name="Column9442" dataDxfId="9454"/>
    <tableColumn id="9452" name="Column9443" dataDxfId="9455"/>
    <tableColumn id="9453" name="Column9444" dataDxfId="9456"/>
    <tableColumn id="9454" name="Column9445" dataDxfId="9457"/>
    <tableColumn id="9455" name="Column9446" dataDxfId="9458"/>
    <tableColumn id="9456" name="Column9447" dataDxfId="9459"/>
    <tableColumn id="9457" name="Column9448" dataDxfId="9460"/>
    <tableColumn id="9458" name="Column9449" dataDxfId="9461"/>
    <tableColumn id="9459" name="Column9450" dataDxfId="9462"/>
    <tableColumn id="9460" name="Column9451" dataDxfId="9463"/>
    <tableColumn id="9461" name="Column9452" dataDxfId="9464"/>
    <tableColumn id="9462" name="Column9453" dataDxfId="9465"/>
    <tableColumn id="9463" name="Column9454" dataDxfId="9466"/>
    <tableColumn id="9464" name="Column9455" dataDxfId="9467"/>
    <tableColumn id="9465" name="Column9456" dataDxfId="9468"/>
    <tableColumn id="9466" name="Column9457" dataDxfId="9469"/>
    <tableColumn id="9467" name="Column9458" dataDxfId="9470"/>
    <tableColumn id="9468" name="Column9459" dataDxfId="9471"/>
    <tableColumn id="9469" name="Column9460" dataDxfId="9472"/>
    <tableColumn id="9470" name="Column9461" dataDxfId="9473"/>
    <tableColumn id="9471" name="Column9462" dataDxfId="9474"/>
    <tableColumn id="9472" name="Column9463" dataDxfId="9475"/>
    <tableColumn id="9473" name="Column9464" dataDxfId="9476"/>
    <tableColumn id="9474" name="Column9465" dataDxfId="9477"/>
    <tableColumn id="9475" name="Column9466" dataDxfId="9478"/>
    <tableColumn id="9476" name="Column9467" dataDxfId="9479"/>
    <tableColumn id="9477" name="Column9468" dataDxfId="9480"/>
    <tableColumn id="9478" name="Column9469" dataDxfId="9481"/>
    <tableColumn id="9479" name="Column9470" dataDxfId="9482"/>
    <tableColumn id="9480" name="Column9471" dataDxfId="9483"/>
    <tableColumn id="9481" name="Column9472" dataDxfId="9484"/>
    <tableColumn id="9482" name="Column9473" dataDxfId="9485"/>
    <tableColumn id="9483" name="Column9474" dataDxfId="9486"/>
    <tableColumn id="9484" name="Column9475" dataDxfId="9487"/>
    <tableColumn id="9485" name="Column9476" dataDxfId="9488"/>
    <tableColumn id="9486" name="Column9477" dataDxfId="9489"/>
    <tableColumn id="9487" name="Column9478" dataDxfId="9490"/>
    <tableColumn id="9488" name="Column9479" dataDxfId="9491"/>
    <tableColumn id="9489" name="Column9480" dataDxfId="9492"/>
    <tableColumn id="9490" name="Column9481" dataDxfId="9493"/>
    <tableColumn id="9491" name="Column9482" dataDxfId="9494"/>
    <tableColumn id="9492" name="Column9483" dataDxfId="9495"/>
    <tableColumn id="9493" name="Column9484" dataDxfId="9496"/>
    <tableColumn id="9494" name="Column9485" dataDxfId="9497"/>
    <tableColumn id="9495" name="Column9486" dataDxfId="9498"/>
    <tableColumn id="9496" name="Column9487" dataDxfId="9499"/>
    <tableColumn id="9497" name="Column9488" dataDxfId="9500"/>
    <tableColumn id="9498" name="Column9489" dataDxfId="9501"/>
    <tableColumn id="9499" name="Column9490" dataDxfId="9502"/>
    <tableColumn id="9500" name="Column9491" dataDxfId="9503"/>
    <tableColumn id="9501" name="Column9492" dataDxfId="9504"/>
    <tableColumn id="9502" name="Column9493" dataDxfId="9505"/>
    <tableColumn id="9503" name="Column9494" dataDxfId="9506"/>
    <tableColumn id="9504" name="Column9495" dataDxfId="9507"/>
    <tableColumn id="9505" name="Column9496" dataDxfId="9508"/>
    <tableColumn id="9506" name="Column9497" dataDxfId="9509"/>
    <tableColumn id="9507" name="Column9498" dataDxfId="9510"/>
    <tableColumn id="9508" name="Column9499" dataDxfId="9511"/>
    <tableColumn id="9509" name="Column9500" dataDxfId="9512"/>
    <tableColumn id="9510" name="Column9501" dataDxfId="9513"/>
    <tableColumn id="9511" name="Column9502" dataDxfId="9514"/>
    <tableColumn id="9512" name="Column9503" dataDxfId="9515"/>
    <tableColumn id="9513" name="Column9504" dataDxfId="9516"/>
    <tableColumn id="9514" name="Column9505" dataDxfId="9517"/>
    <tableColumn id="9515" name="Column9506" dataDxfId="9518"/>
    <tableColumn id="9516" name="Column9507" dataDxfId="9519"/>
    <tableColumn id="9517" name="Column9508" dataDxfId="9520"/>
    <tableColumn id="9518" name="Column9509" dataDxfId="9521"/>
    <tableColumn id="9519" name="Column9510" dataDxfId="9522"/>
    <tableColumn id="9520" name="Column9511" dataDxfId="9523"/>
    <tableColumn id="9521" name="Column9512" dataDxfId="9524"/>
    <tableColumn id="9522" name="Column9513" dataDxfId="9525"/>
    <tableColumn id="9523" name="Column9514" dataDxfId="9526"/>
    <tableColumn id="9524" name="Column9515" dataDxfId="9527"/>
    <tableColumn id="9525" name="Column9516" dataDxfId="9528"/>
    <tableColumn id="9526" name="Column9517" dataDxfId="9529"/>
    <tableColumn id="9527" name="Column9518" dataDxfId="9530"/>
    <tableColumn id="9528" name="Column9519" dataDxfId="9531"/>
    <tableColumn id="9529" name="Column9520" dataDxfId="9532"/>
    <tableColumn id="9530" name="Column9521" dataDxfId="9533"/>
    <tableColumn id="9531" name="Column9522" dataDxfId="9534"/>
    <tableColumn id="9532" name="Column9523" dataDxfId="9535"/>
    <tableColumn id="9533" name="Column9524" dataDxfId="9536"/>
    <tableColumn id="9534" name="Column9525" dataDxfId="9537"/>
    <tableColumn id="9535" name="Column9526" dataDxfId="9538"/>
    <tableColumn id="9536" name="Column9527" dataDxfId="9539"/>
    <tableColumn id="9537" name="Column9528" dataDxfId="9540"/>
    <tableColumn id="9538" name="Column9529" dataDxfId="9541"/>
    <tableColumn id="9539" name="Column9530" dataDxfId="9542"/>
    <tableColumn id="9540" name="Column9531" dataDxfId="9543"/>
    <tableColumn id="9541" name="Column9532" dataDxfId="9544"/>
    <tableColumn id="9542" name="Column9533" dataDxfId="9545"/>
    <tableColumn id="9543" name="Column9534" dataDxfId="9546"/>
    <tableColumn id="9544" name="Column9535" dataDxfId="9547"/>
    <tableColumn id="9545" name="Column9536" dataDxfId="9548"/>
    <tableColumn id="9546" name="Column9537" dataDxfId="9549"/>
    <tableColumn id="9547" name="Column9538" dataDxfId="9550"/>
    <tableColumn id="9548" name="Column9539" dataDxfId="9551"/>
    <tableColumn id="9549" name="Column9540" dataDxfId="9552"/>
    <tableColumn id="9550" name="Column9541" dataDxfId="9553"/>
    <tableColumn id="9551" name="Column9542" dataDxfId="9554"/>
    <tableColumn id="9552" name="Column9543" dataDxfId="9555"/>
    <tableColumn id="9553" name="Column9544" dataDxfId="9556"/>
    <tableColumn id="9554" name="Column9545" dataDxfId="9557"/>
    <tableColumn id="9555" name="Column9546" dataDxfId="9558"/>
    <tableColumn id="9556" name="Column9547" dataDxfId="9559"/>
    <tableColumn id="9557" name="Column9548" dataDxfId="9560"/>
    <tableColumn id="9558" name="Column9549" dataDxfId="9561"/>
    <tableColumn id="9559" name="Column9550" dataDxfId="9562"/>
    <tableColumn id="9560" name="Column9551" dataDxfId="9563"/>
    <tableColumn id="9561" name="Column9552" dataDxfId="9564"/>
    <tableColumn id="9562" name="Column9553" dataDxfId="9565"/>
    <tableColumn id="9563" name="Column9554" dataDxfId="9566"/>
    <tableColumn id="9564" name="Column9555" dataDxfId="9567"/>
    <tableColumn id="9565" name="Column9556" dataDxfId="9568"/>
    <tableColumn id="9566" name="Column9557" dataDxfId="9569"/>
    <tableColumn id="9567" name="Column9558" dataDxfId="9570"/>
    <tableColumn id="9568" name="Column9559" dataDxfId="9571"/>
    <tableColumn id="9569" name="Column9560" dataDxfId="9572"/>
    <tableColumn id="9570" name="Column9561" dataDxfId="9573"/>
    <tableColumn id="9571" name="Column9562" dataDxfId="9574"/>
    <tableColumn id="9572" name="Column9563" dataDxfId="9575"/>
    <tableColumn id="9573" name="Column9564" dataDxfId="9576"/>
    <tableColumn id="9574" name="Column9565" dataDxfId="9577"/>
    <tableColumn id="9575" name="Column9566" dataDxfId="9578"/>
    <tableColumn id="9576" name="Column9567" dataDxfId="9579"/>
    <tableColumn id="9577" name="Column9568" dataDxfId="9580"/>
    <tableColumn id="9578" name="Column9569" dataDxfId="9581"/>
    <tableColumn id="9579" name="Column9570" dataDxfId="9582"/>
    <tableColumn id="9580" name="Column9571" dataDxfId="9583"/>
    <tableColumn id="9581" name="Column9572" dataDxfId="9584"/>
    <tableColumn id="9582" name="Column9573" dataDxfId="9585"/>
    <tableColumn id="9583" name="Column9574" dataDxfId="9586"/>
    <tableColumn id="9584" name="Column9575" dataDxfId="9587"/>
    <tableColumn id="9585" name="Column9576" dataDxfId="9588"/>
    <tableColumn id="9586" name="Column9577" dataDxfId="9589"/>
    <tableColumn id="9587" name="Column9578" dataDxfId="9590"/>
    <tableColumn id="9588" name="Column9579" dataDxfId="9591"/>
    <tableColumn id="9589" name="Column9580" dataDxfId="9592"/>
    <tableColumn id="9590" name="Column9581" dataDxfId="9593"/>
    <tableColumn id="9591" name="Column9582" dataDxfId="9594"/>
    <tableColumn id="9592" name="Column9583" dataDxfId="9595"/>
    <tableColumn id="9593" name="Column9584" dataDxfId="9596"/>
    <tableColumn id="9594" name="Column9585" dataDxfId="9597"/>
    <tableColumn id="9595" name="Column9586" dataDxfId="9598"/>
    <tableColumn id="9596" name="Column9587" dataDxfId="9599"/>
    <tableColumn id="9597" name="Column9588" dataDxfId="9600"/>
    <tableColumn id="9598" name="Column9589" dataDxfId="9601"/>
    <tableColumn id="9599" name="Column9590" dataDxfId="9602"/>
    <tableColumn id="9600" name="Column9591" dataDxfId="9603"/>
    <tableColumn id="9601" name="Column9592" dataDxfId="9604"/>
    <tableColumn id="9602" name="Column9593" dataDxfId="9605"/>
    <tableColumn id="9603" name="Column9594" dataDxfId="9606"/>
    <tableColumn id="9604" name="Column9595" dataDxfId="9607"/>
    <tableColumn id="9605" name="Column9596" dataDxfId="9608"/>
    <tableColumn id="9606" name="Column9597" dataDxfId="9609"/>
    <tableColumn id="9607" name="Column9598" dataDxfId="9610"/>
    <tableColumn id="9608" name="Column9599" dataDxfId="9611"/>
    <tableColumn id="9609" name="Column9600" dataDxfId="9612"/>
    <tableColumn id="9610" name="Column9601" dataDxfId="9613"/>
    <tableColumn id="9611" name="Column9602" dataDxfId="9614"/>
    <tableColumn id="9612" name="Column9603" dataDxfId="9615"/>
    <tableColumn id="9613" name="Column9604" dataDxfId="9616"/>
    <tableColumn id="9614" name="Column9605" dataDxfId="9617"/>
    <tableColumn id="9615" name="Column9606" dataDxfId="9618"/>
    <tableColumn id="9616" name="Column9607" dataDxfId="9619"/>
    <tableColumn id="9617" name="Column9608" dataDxfId="9620"/>
    <tableColumn id="9618" name="Column9609" dataDxfId="9621"/>
    <tableColumn id="9619" name="Column9610" dataDxfId="9622"/>
    <tableColumn id="9620" name="Column9611" dataDxfId="9623"/>
    <tableColumn id="9621" name="Column9612" dataDxfId="9624"/>
    <tableColumn id="9622" name="Column9613" dataDxfId="9625"/>
    <tableColumn id="9623" name="Column9614" dataDxfId="9626"/>
    <tableColumn id="9624" name="Column9615" dataDxfId="9627"/>
    <tableColumn id="9625" name="Column9616" dataDxfId="9628"/>
    <tableColumn id="9626" name="Column9617" dataDxfId="9629"/>
    <tableColumn id="9627" name="Column9618" dataDxfId="9630"/>
    <tableColumn id="9628" name="Column9619" dataDxfId="9631"/>
    <tableColumn id="9629" name="Column9620" dataDxfId="9632"/>
    <tableColumn id="9630" name="Column9621" dataDxfId="9633"/>
    <tableColumn id="9631" name="Column9622" dataDxfId="9634"/>
    <tableColumn id="9632" name="Column9623" dataDxfId="9635"/>
    <tableColumn id="9633" name="Column9624" dataDxfId="9636"/>
    <tableColumn id="9634" name="Column9625" dataDxfId="9637"/>
    <tableColumn id="9635" name="Column9626" dataDxfId="9638"/>
    <tableColumn id="9636" name="Column9627" dataDxfId="9639"/>
    <tableColumn id="9637" name="Column9628" dataDxfId="9640"/>
    <tableColumn id="9638" name="Column9629" dataDxfId="9641"/>
    <tableColumn id="9639" name="Column9630" dataDxfId="9642"/>
    <tableColumn id="9640" name="Column9631" dataDxfId="9643"/>
    <tableColumn id="9641" name="Column9632" dataDxfId="9644"/>
    <tableColumn id="9642" name="Column9633" dataDxfId="9645"/>
    <tableColumn id="9643" name="Column9634" dataDxfId="9646"/>
    <tableColumn id="9644" name="Column9635" dataDxfId="9647"/>
    <tableColumn id="9645" name="Column9636" dataDxfId="9648"/>
    <tableColumn id="9646" name="Column9637" dataDxfId="9649"/>
    <tableColumn id="9647" name="Column9638" dataDxfId="9650"/>
    <tableColumn id="9648" name="Column9639" dataDxfId="9651"/>
    <tableColumn id="9649" name="Column9640" dataDxfId="9652"/>
    <tableColumn id="9650" name="Column9641" dataDxfId="9653"/>
    <tableColumn id="9651" name="Column9642" dataDxfId="9654"/>
    <tableColumn id="9652" name="Column9643" dataDxfId="9655"/>
    <tableColumn id="9653" name="Column9644" dataDxfId="9656"/>
    <tableColumn id="9654" name="Column9645" dataDxfId="9657"/>
    <tableColumn id="9655" name="Column9646" dataDxfId="9658"/>
    <tableColumn id="9656" name="Column9647" dataDxfId="9659"/>
    <tableColumn id="9657" name="Column9648" dataDxfId="9660"/>
    <tableColumn id="9658" name="Column9649" dataDxfId="9661"/>
    <tableColumn id="9659" name="Column9650" dataDxfId="9662"/>
    <tableColumn id="9660" name="Column9651" dataDxfId="9663"/>
    <tableColumn id="9661" name="Column9652" dataDxfId="9664"/>
    <tableColumn id="9662" name="Column9653" dataDxfId="9665"/>
    <tableColumn id="9663" name="Column9654" dataDxfId="9666"/>
    <tableColumn id="9664" name="Column9655" dataDxfId="9667"/>
    <tableColumn id="9665" name="Column9656" dataDxfId="9668"/>
    <tableColumn id="9666" name="Column9657" dataDxfId="9669"/>
    <tableColumn id="9667" name="Column9658" dataDxfId="9670"/>
    <tableColumn id="9668" name="Column9659" dataDxfId="9671"/>
    <tableColumn id="9669" name="Column9660" dataDxfId="9672"/>
    <tableColumn id="9670" name="Column9661" dataDxfId="9673"/>
    <tableColumn id="9671" name="Column9662" dataDxfId="9674"/>
    <tableColumn id="9672" name="Column9663" dataDxfId="9675"/>
    <tableColumn id="9673" name="Column9664" dataDxfId="9676"/>
    <tableColumn id="9674" name="Column9665" dataDxfId="9677"/>
    <tableColumn id="9675" name="Column9666" dataDxfId="9678"/>
    <tableColumn id="9676" name="Column9667" dataDxfId="9679"/>
    <tableColumn id="9677" name="Column9668" dataDxfId="9680"/>
    <tableColumn id="9678" name="Column9669" dataDxfId="9681"/>
    <tableColumn id="9679" name="Column9670" dataDxfId="9682"/>
    <tableColumn id="9680" name="Column9671" dataDxfId="9683"/>
    <tableColumn id="9681" name="Column9672" dataDxfId="9684"/>
    <tableColumn id="9682" name="Column9673" dataDxfId="9685"/>
    <tableColumn id="9683" name="Column9674" dataDxfId="9686"/>
    <tableColumn id="9684" name="Column9675" dataDxfId="9687"/>
    <tableColumn id="9685" name="Column9676" dataDxfId="9688"/>
    <tableColumn id="9686" name="Column9677" dataDxfId="9689"/>
    <tableColumn id="9687" name="Column9678" dataDxfId="9690"/>
    <tableColumn id="9688" name="Column9679" dataDxfId="9691"/>
    <tableColumn id="9689" name="Column9680" dataDxfId="9692"/>
    <tableColumn id="9690" name="Column9681" dataDxfId="9693"/>
    <tableColumn id="9691" name="Column9682" dataDxfId="9694"/>
    <tableColumn id="9692" name="Column9683" dataDxfId="9695"/>
    <tableColumn id="9693" name="Column9684" dataDxfId="9696"/>
    <tableColumn id="9694" name="Column9685" dataDxfId="9697"/>
    <tableColumn id="9695" name="Column9686" dataDxfId="9698"/>
    <tableColumn id="9696" name="Column9687" dataDxfId="9699"/>
    <tableColumn id="9697" name="Column9688" dataDxfId="9700"/>
    <tableColumn id="9698" name="Column9689" dataDxfId="9701"/>
    <tableColumn id="9699" name="Column9690" dataDxfId="9702"/>
    <tableColumn id="9700" name="Column9691" dataDxfId="9703"/>
    <tableColumn id="9701" name="Column9692" dataDxfId="9704"/>
    <tableColumn id="9702" name="Column9693" dataDxfId="9705"/>
    <tableColumn id="9703" name="Column9694" dataDxfId="9706"/>
    <tableColumn id="9704" name="Column9695" dataDxfId="9707"/>
    <tableColumn id="9705" name="Column9696" dataDxfId="9708"/>
    <tableColumn id="9706" name="Column9697" dataDxfId="9709"/>
    <tableColumn id="9707" name="Column9698" dataDxfId="9710"/>
    <tableColumn id="9708" name="Column9699" dataDxfId="9711"/>
    <tableColumn id="9709" name="Column9700" dataDxfId="9712"/>
    <tableColumn id="9710" name="Column9701" dataDxfId="9713"/>
    <tableColumn id="9711" name="Column9702" dataDxfId="9714"/>
    <tableColumn id="9712" name="Column9703" dataDxfId="9715"/>
    <tableColumn id="9713" name="Column9704" dataDxfId="9716"/>
    <tableColumn id="9714" name="Column9705" dataDxfId="9717"/>
    <tableColumn id="9715" name="Column9706" dataDxfId="9718"/>
    <tableColumn id="9716" name="Column9707" dataDxfId="9719"/>
    <tableColumn id="9717" name="Column9708" dataDxfId="9720"/>
    <tableColumn id="9718" name="Column9709" dataDxfId="9721"/>
    <tableColumn id="9719" name="Column9710" dataDxfId="9722"/>
    <tableColumn id="9720" name="Column9711" dataDxfId="9723"/>
    <tableColumn id="9721" name="Column9712" dataDxfId="9724"/>
    <tableColumn id="9722" name="Column9713" dataDxfId="9725"/>
    <tableColumn id="9723" name="Column9714" dataDxfId="9726"/>
    <tableColumn id="9724" name="Column9715" dataDxfId="9727"/>
    <tableColumn id="9725" name="Column9716" dataDxfId="9728"/>
    <tableColumn id="9726" name="Column9717" dataDxfId="9729"/>
    <tableColumn id="9727" name="Column9718" dataDxfId="9730"/>
    <tableColumn id="9728" name="Column9719" dataDxfId="9731"/>
    <tableColumn id="9729" name="Column9720" dataDxfId="9732"/>
    <tableColumn id="9730" name="Column9721" dataDxfId="9733"/>
    <tableColumn id="9731" name="Column9722" dataDxfId="9734"/>
    <tableColumn id="9732" name="Column9723" dataDxfId="9735"/>
    <tableColumn id="9733" name="Column9724" dataDxfId="9736"/>
    <tableColumn id="9734" name="Column9725" dataDxfId="9737"/>
    <tableColumn id="9735" name="Column9726" dataDxfId="9738"/>
    <tableColumn id="9736" name="Column9727" dataDxfId="9739"/>
    <tableColumn id="9737" name="Column9728" dataDxfId="9740"/>
    <tableColumn id="9738" name="Column9729" dataDxfId="9741"/>
    <tableColumn id="9739" name="Column9730" dataDxfId="9742"/>
    <tableColumn id="9740" name="Column9731" dataDxfId="9743"/>
    <tableColumn id="9741" name="Column9732" dataDxfId="9744"/>
    <tableColumn id="9742" name="Column9733" dataDxfId="9745"/>
    <tableColumn id="9743" name="Column9734" dataDxfId="9746"/>
    <tableColumn id="9744" name="Column9735" dataDxfId="9747"/>
    <tableColumn id="9745" name="Column9736" dataDxfId="9748"/>
    <tableColumn id="9746" name="Column9737" dataDxfId="9749"/>
    <tableColumn id="9747" name="Column9738" dataDxfId="9750"/>
    <tableColumn id="9748" name="Column9739" dataDxfId="9751"/>
    <tableColumn id="9749" name="Column9740" dataDxfId="9752"/>
    <tableColumn id="9750" name="Column9741" dataDxfId="9753"/>
    <tableColumn id="9751" name="Column9742" dataDxfId="9754"/>
    <tableColumn id="9752" name="Column9743" dataDxfId="9755"/>
    <tableColumn id="9753" name="Column9744" dataDxfId="9756"/>
    <tableColumn id="9754" name="Column9745" dataDxfId="9757"/>
    <tableColumn id="9755" name="Column9746" dataDxfId="9758"/>
    <tableColumn id="9756" name="Column9747" dataDxfId="9759"/>
    <tableColumn id="9757" name="Column9748" dataDxfId="9760"/>
    <tableColumn id="9758" name="Column9749" dataDxfId="9761"/>
    <tableColumn id="9759" name="Column9750" dataDxfId="9762"/>
    <tableColumn id="9760" name="Column9751" dataDxfId="9763"/>
    <tableColumn id="9761" name="Column9752" dataDxfId="9764"/>
    <tableColumn id="9762" name="Column9753" dataDxfId="9765"/>
    <tableColumn id="9763" name="Column9754" dataDxfId="9766"/>
    <tableColumn id="9764" name="Column9755" dataDxfId="9767"/>
    <tableColumn id="9765" name="Column9756" dataDxfId="9768"/>
    <tableColumn id="9766" name="Column9757" dataDxfId="9769"/>
    <tableColumn id="9767" name="Column9758" dataDxfId="9770"/>
    <tableColumn id="9768" name="Column9759" dataDxfId="9771"/>
    <tableColumn id="9769" name="Column9760" dataDxfId="9772"/>
    <tableColumn id="9770" name="Column9761" dataDxfId="9773"/>
    <tableColumn id="9771" name="Column9762" dataDxfId="9774"/>
    <tableColumn id="9772" name="Column9763" dataDxfId="9775"/>
    <tableColumn id="9773" name="Column9764" dataDxfId="9776"/>
    <tableColumn id="9774" name="Column9765" dataDxfId="9777"/>
    <tableColumn id="9775" name="Column9766" dataDxfId="9778"/>
    <tableColumn id="9776" name="Column9767" dataDxfId="9779"/>
    <tableColumn id="9777" name="Column9768" dataDxfId="9780"/>
    <tableColumn id="9778" name="Column9769" dataDxfId="9781"/>
    <tableColumn id="9779" name="Column9770" dataDxfId="9782"/>
    <tableColumn id="9780" name="Column9771" dataDxfId="9783"/>
    <tableColumn id="9781" name="Column9772" dataDxfId="9784"/>
    <tableColumn id="9782" name="Column9773" dataDxfId="9785"/>
    <tableColumn id="9783" name="Column9774" dataDxfId="9786"/>
    <tableColumn id="9784" name="Column9775" dataDxfId="9787"/>
    <tableColumn id="9785" name="Column9776" dataDxfId="9788"/>
    <tableColumn id="9786" name="Column9777" dataDxfId="9789"/>
    <tableColumn id="9787" name="Column9778" dataDxfId="9790"/>
    <tableColumn id="9788" name="Column9779" dataDxfId="9791"/>
    <tableColumn id="9789" name="Column9780" dataDxfId="9792"/>
    <tableColumn id="9790" name="Column9781" dataDxfId="9793"/>
    <tableColumn id="9791" name="Column9782" dataDxfId="9794"/>
    <tableColumn id="9792" name="Column9783" dataDxfId="9795"/>
    <tableColumn id="9793" name="Column9784" dataDxfId="9796"/>
    <tableColumn id="9794" name="Column9785" dataDxfId="9797"/>
    <tableColumn id="9795" name="Column9786" dataDxfId="9798"/>
    <tableColumn id="9796" name="Column9787" dataDxfId="9799"/>
    <tableColumn id="9797" name="Column9788" dataDxfId="9800"/>
    <tableColumn id="9798" name="Column9789" dataDxfId="9801"/>
    <tableColumn id="9799" name="Column9790" dataDxfId="9802"/>
    <tableColumn id="9800" name="Column9791" dataDxfId="9803"/>
    <tableColumn id="9801" name="Column9792" dataDxfId="9804"/>
    <tableColumn id="9802" name="Column9793" dataDxfId="9805"/>
    <tableColumn id="9803" name="Column9794" dataDxfId="9806"/>
    <tableColumn id="9804" name="Column9795" dataDxfId="9807"/>
    <tableColumn id="9805" name="Column9796" dataDxfId="9808"/>
    <tableColumn id="9806" name="Column9797" dataDxfId="9809"/>
    <tableColumn id="9807" name="Column9798" dataDxfId="9810"/>
    <tableColumn id="9808" name="Column9799" dataDxfId="9811"/>
    <tableColumn id="9809" name="Column9800" dataDxfId="9812"/>
    <tableColumn id="9810" name="Column9801" dataDxfId="9813"/>
    <tableColumn id="9811" name="Column9802" dataDxfId="9814"/>
    <tableColumn id="9812" name="Column9803" dataDxfId="9815"/>
    <tableColumn id="9813" name="Column9804" dataDxfId="9816"/>
    <tableColumn id="9814" name="Column9805" dataDxfId="9817"/>
    <tableColumn id="9815" name="Column9806" dataDxfId="9818"/>
    <tableColumn id="9816" name="Column9807" dataDxfId="9819"/>
    <tableColumn id="9817" name="Column9808" dataDxfId="9820"/>
    <tableColumn id="9818" name="Column9809" dataDxfId="9821"/>
    <tableColumn id="9819" name="Column9810" dataDxfId="9822"/>
    <tableColumn id="9820" name="Column9811" dataDxfId="9823"/>
    <tableColumn id="9821" name="Column9812" dataDxfId="9824"/>
    <tableColumn id="9822" name="Column9813" dataDxfId="9825"/>
    <tableColumn id="9823" name="Column9814" dataDxfId="9826"/>
    <tableColumn id="9824" name="Column9815" dataDxfId="9827"/>
    <tableColumn id="9825" name="Column9816" dataDxfId="9828"/>
    <tableColumn id="9826" name="Column9817" dataDxfId="9829"/>
    <tableColumn id="9827" name="Column9818" dataDxfId="9830"/>
    <tableColumn id="9828" name="Column9819" dataDxfId="9831"/>
    <tableColumn id="9829" name="Column9820" dataDxfId="9832"/>
    <tableColumn id="9830" name="Column9821" dataDxfId="9833"/>
    <tableColumn id="9831" name="Column9822" dataDxfId="9834"/>
    <tableColumn id="9832" name="Column9823" dataDxfId="9835"/>
    <tableColumn id="9833" name="Column9824" dataDxfId="9836"/>
    <tableColumn id="9834" name="Column9825" dataDxfId="9837"/>
    <tableColumn id="9835" name="Column9826" dataDxfId="9838"/>
    <tableColumn id="9836" name="Column9827" dataDxfId="9839"/>
    <tableColumn id="9837" name="Column9828" dataDxfId="9840"/>
    <tableColumn id="9838" name="Column9829" dataDxfId="9841"/>
    <tableColumn id="9839" name="Column9830" dataDxfId="9842"/>
    <tableColumn id="9840" name="Column9831" dataDxfId="9843"/>
    <tableColumn id="9841" name="Column9832" dataDxfId="9844"/>
    <tableColumn id="9842" name="Column9833" dataDxfId="9845"/>
    <tableColumn id="9843" name="Column9834" dataDxfId="9846"/>
    <tableColumn id="9844" name="Column9835" dataDxfId="9847"/>
    <tableColumn id="9845" name="Column9836" dataDxfId="9848"/>
    <tableColumn id="9846" name="Column9837" dataDxfId="9849"/>
    <tableColumn id="9847" name="Column9838" dataDxfId="9850"/>
    <tableColumn id="9848" name="Column9839" dataDxfId="9851"/>
    <tableColumn id="9849" name="Column9840" dataDxfId="9852"/>
    <tableColumn id="9850" name="Column9841" dataDxfId="9853"/>
    <tableColumn id="9851" name="Column9842" dataDxfId="9854"/>
    <tableColumn id="9852" name="Column9843" dataDxfId="9855"/>
    <tableColumn id="9853" name="Column9844" dataDxfId="9856"/>
    <tableColumn id="9854" name="Column9845" dataDxfId="9857"/>
    <tableColumn id="9855" name="Column9846" dataDxfId="9858"/>
    <tableColumn id="9856" name="Column9847" dataDxfId="9859"/>
    <tableColumn id="9857" name="Column9848" dataDxfId="9860"/>
    <tableColumn id="9858" name="Column9849" dataDxfId="9861"/>
    <tableColumn id="9859" name="Column9850" dataDxfId="9862"/>
    <tableColumn id="9860" name="Column9851" dataDxfId="9863"/>
    <tableColumn id="9861" name="Column9852" dataDxfId="9864"/>
    <tableColumn id="9862" name="Column9853" dataDxfId="9865"/>
    <tableColumn id="9863" name="Column9854" dataDxfId="9866"/>
    <tableColumn id="9864" name="Column9855" dataDxfId="9867"/>
    <tableColumn id="9865" name="Column9856" dataDxfId="9868"/>
    <tableColumn id="9866" name="Column9857" dataDxfId="9869"/>
    <tableColumn id="9867" name="Column9858" dataDxfId="9870"/>
    <tableColumn id="9868" name="Column9859" dataDxfId="9871"/>
    <tableColumn id="9869" name="Column9860" dataDxfId="9872"/>
    <tableColumn id="9870" name="Column9861" dataDxfId="9873"/>
    <tableColumn id="9871" name="Column9862" dataDxfId="9874"/>
    <tableColumn id="9872" name="Column9863" dataDxfId="9875"/>
    <tableColumn id="9873" name="Column9864" dataDxfId="9876"/>
    <tableColumn id="9874" name="Column9865" dataDxfId="9877"/>
    <tableColumn id="9875" name="Column9866" dataDxfId="9878"/>
    <tableColumn id="9876" name="Column9867" dataDxfId="9879"/>
    <tableColumn id="9877" name="Column9868" dataDxfId="9880"/>
    <tableColumn id="9878" name="Column9869" dataDxfId="9881"/>
    <tableColumn id="9879" name="Column9870" dataDxfId="9882"/>
    <tableColumn id="9880" name="Column9871" dataDxfId="9883"/>
    <tableColumn id="9881" name="Column9872" dataDxfId="9884"/>
    <tableColumn id="9882" name="Column9873" dataDxfId="9885"/>
    <tableColumn id="9883" name="Column9874" dataDxfId="9886"/>
    <tableColumn id="9884" name="Column9875" dataDxfId="9887"/>
    <tableColumn id="9885" name="Column9876" dataDxfId="9888"/>
    <tableColumn id="9886" name="Column9877" dataDxfId="9889"/>
    <tableColumn id="9887" name="Column9878" dataDxfId="9890"/>
    <tableColumn id="9888" name="Column9879" dataDxfId="9891"/>
    <tableColumn id="9889" name="Column9880" dataDxfId="9892"/>
    <tableColumn id="9890" name="Column9881" dataDxfId="9893"/>
    <tableColumn id="9891" name="Column9882" dataDxfId="9894"/>
    <tableColumn id="9892" name="Column9883" dataDxfId="9895"/>
    <tableColumn id="9893" name="Column9884" dataDxfId="9896"/>
    <tableColumn id="9894" name="Column9885" dataDxfId="9897"/>
    <tableColumn id="9895" name="Column9886" dataDxfId="9898"/>
    <tableColumn id="9896" name="Column9887" dataDxfId="9899"/>
    <tableColumn id="9897" name="Column9888" dataDxfId="9900"/>
    <tableColumn id="9898" name="Column9889" dataDxfId="9901"/>
    <tableColumn id="9899" name="Column9890" dataDxfId="9902"/>
    <tableColumn id="9900" name="Column9891" dataDxfId="9903"/>
    <tableColumn id="9901" name="Column9892" dataDxfId="9904"/>
    <tableColumn id="9902" name="Column9893" dataDxfId="9905"/>
    <tableColumn id="9903" name="Column9894" dataDxfId="9906"/>
    <tableColumn id="9904" name="Column9895" dataDxfId="9907"/>
    <tableColumn id="9905" name="Column9896" dataDxfId="9908"/>
    <tableColumn id="9906" name="Column9897" dataDxfId="9909"/>
    <tableColumn id="9907" name="Column9898" dataDxfId="9910"/>
    <tableColumn id="9908" name="Column9899" dataDxfId="9911"/>
    <tableColumn id="9909" name="Column9900" dataDxfId="9912"/>
    <tableColumn id="9910" name="Column9901" dataDxfId="9913"/>
    <tableColumn id="9911" name="Column9902" dataDxfId="9914"/>
    <tableColumn id="9912" name="Column9903" dataDxfId="9915"/>
    <tableColumn id="9913" name="Column9904" dataDxfId="9916"/>
    <tableColumn id="9914" name="Column9905" dataDxfId="9917"/>
    <tableColumn id="9915" name="Column9906" dataDxfId="9918"/>
    <tableColumn id="9916" name="Column9907" dataDxfId="9919"/>
    <tableColumn id="9917" name="Column9908" dataDxfId="9920"/>
    <tableColumn id="9918" name="Column9909" dataDxfId="9921"/>
    <tableColumn id="9919" name="Column9910" dataDxfId="9922"/>
    <tableColumn id="9920" name="Column9911" dataDxfId="9923"/>
    <tableColumn id="9921" name="Column9912" dataDxfId="9924"/>
    <tableColumn id="9922" name="Column9913" dataDxfId="9925"/>
    <tableColumn id="9923" name="Column9914" dataDxfId="9926"/>
    <tableColumn id="9924" name="Column9915" dataDxfId="9927"/>
    <tableColumn id="9925" name="Column9916" dataDxfId="9928"/>
    <tableColumn id="9926" name="Column9917" dataDxfId="9929"/>
    <tableColumn id="9927" name="Column9918" dataDxfId="9930"/>
    <tableColumn id="9928" name="Column9919" dataDxfId="9931"/>
    <tableColumn id="9929" name="Column9920" dataDxfId="9932"/>
    <tableColumn id="9930" name="Column9921" dataDxfId="9933"/>
    <tableColumn id="9931" name="Column9922" dataDxfId="9934"/>
    <tableColumn id="9932" name="Column9923" dataDxfId="9935"/>
    <tableColumn id="9933" name="Column9924" dataDxfId="9936"/>
    <tableColumn id="9934" name="Column9925" dataDxfId="9937"/>
    <tableColumn id="9935" name="Column9926" dataDxfId="9938"/>
    <tableColumn id="9936" name="Column9927" dataDxfId="9939"/>
    <tableColumn id="9937" name="Column9928" dataDxfId="9940"/>
    <tableColumn id="9938" name="Column9929" dataDxfId="9941"/>
    <tableColumn id="9939" name="Column9930" dataDxfId="9942"/>
    <tableColumn id="9940" name="Column9931" dataDxfId="9943"/>
    <tableColumn id="9941" name="Column9932" dataDxfId="9944"/>
    <tableColumn id="9942" name="Column9933" dataDxfId="9945"/>
    <tableColumn id="9943" name="Column9934" dataDxfId="9946"/>
    <tableColumn id="9944" name="Column9935" dataDxfId="9947"/>
    <tableColumn id="9945" name="Column9936" dataDxfId="9948"/>
    <tableColumn id="9946" name="Column9937" dataDxfId="9949"/>
    <tableColumn id="9947" name="Column9938" dataDxfId="9950"/>
    <tableColumn id="9948" name="Column9939" dataDxfId="9951"/>
    <tableColumn id="9949" name="Column9940" dataDxfId="9952"/>
    <tableColumn id="9950" name="Column9941" dataDxfId="9953"/>
    <tableColumn id="9951" name="Column9942" dataDxfId="9954"/>
    <tableColumn id="9952" name="Column9943" dataDxfId="9955"/>
    <tableColumn id="9953" name="Column9944" dataDxfId="9956"/>
    <tableColumn id="9954" name="Column9945" dataDxfId="9957"/>
    <tableColumn id="9955" name="Column9946" dataDxfId="9958"/>
    <tableColumn id="9956" name="Column9947" dataDxfId="9959"/>
    <tableColumn id="9957" name="Column9948" dataDxfId="9960"/>
    <tableColumn id="9958" name="Column9949" dataDxfId="9961"/>
    <tableColumn id="9959" name="Column9950" dataDxfId="9962"/>
    <tableColumn id="9960" name="Column9951" dataDxfId="9963"/>
    <tableColumn id="9961" name="Column9952" dataDxfId="9964"/>
    <tableColumn id="9962" name="Column9953" dataDxfId="9965"/>
    <tableColumn id="9963" name="Column9954" dataDxfId="9966"/>
    <tableColumn id="9964" name="Column9955" dataDxfId="9967"/>
    <tableColumn id="9965" name="Column9956" dataDxfId="9968"/>
    <tableColumn id="9966" name="Column9957" dataDxfId="9969"/>
    <tableColumn id="9967" name="Column9958" dataDxfId="9970"/>
    <tableColumn id="9968" name="Column9959" dataDxfId="9971"/>
    <tableColumn id="9969" name="Column9960" dataDxfId="9972"/>
    <tableColumn id="9970" name="Column9961" dataDxfId="9973"/>
    <tableColumn id="9971" name="Column9962" dataDxfId="9974"/>
    <tableColumn id="9972" name="Column9963" dataDxfId="9975"/>
    <tableColumn id="9973" name="Column9964" dataDxfId="9976"/>
    <tableColumn id="9974" name="Column9965" dataDxfId="9977"/>
    <tableColumn id="9975" name="Column9966" dataDxfId="9978"/>
    <tableColumn id="9976" name="Column9967" dataDxfId="9979"/>
    <tableColumn id="9977" name="Column9968" dataDxfId="9980"/>
    <tableColumn id="9978" name="Column9969" dataDxfId="9981"/>
    <tableColumn id="9979" name="Column9970" dataDxfId="9982"/>
    <tableColumn id="9980" name="Column9971" dataDxfId="9983"/>
    <tableColumn id="9981" name="Column9972" dataDxfId="9984"/>
    <tableColumn id="9982" name="Column9973" dataDxfId="9985"/>
    <tableColumn id="9983" name="Column9974" dataDxfId="9986"/>
    <tableColumn id="9984" name="Column9975" dataDxfId="9987"/>
    <tableColumn id="9985" name="Column9976" dataDxfId="9988"/>
    <tableColumn id="9986" name="Column9977" dataDxfId="9989"/>
    <tableColumn id="9987" name="Column9978" dataDxfId="9990"/>
    <tableColumn id="9988" name="Column9979" dataDxfId="9991"/>
    <tableColumn id="9989" name="Column9980" dataDxfId="9992"/>
    <tableColumn id="9990" name="Column9981" dataDxfId="9993"/>
    <tableColumn id="9991" name="Column9982" dataDxfId="9994"/>
    <tableColumn id="9992" name="Column9983" dataDxfId="9995"/>
    <tableColumn id="9993" name="Column9984" dataDxfId="9996"/>
    <tableColumn id="9994" name="Column9985" dataDxfId="9997"/>
    <tableColumn id="9995" name="Column9986" dataDxfId="9998"/>
    <tableColumn id="9996" name="Column9987" dataDxfId="9999"/>
    <tableColumn id="9997" name="Column9988" dataDxfId="10000"/>
    <tableColumn id="9998" name="Column9989" dataDxfId="10001"/>
    <tableColumn id="9999" name="Column9990" dataDxfId="10002"/>
    <tableColumn id="10000" name="Column9991" dataDxfId="10003"/>
    <tableColumn id="10001" name="Column9992" dataDxfId="10004"/>
    <tableColumn id="10002" name="Column9993" dataDxfId="10005"/>
    <tableColumn id="10003" name="Column9994" dataDxfId="10006"/>
    <tableColumn id="10004" name="Column9995" dataDxfId="10007"/>
    <tableColumn id="10005" name="Column9996" dataDxfId="10008"/>
    <tableColumn id="10006" name="Column9997" dataDxfId="10009"/>
    <tableColumn id="10007" name="Column9998" dataDxfId="10010"/>
    <tableColumn id="10008" name="Column9999" dataDxfId="10011"/>
    <tableColumn id="10009" name="Column10000" dataDxfId="10012"/>
    <tableColumn id="10010" name="Column10001" dataDxfId="10013"/>
    <tableColumn id="10011" name="Column10002" dataDxfId="10014"/>
    <tableColumn id="10012" name="Column10003" dataDxfId="10015"/>
    <tableColumn id="10013" name="Column10004" dataDxfId="10016"/>
    <tableColumn id="10014" name="Column10005" dataDxfId="10017"/>
    <tableColumn id="10015" name="Column10006" dataDxfId="10018"/>
    <tableColumn id="10016" name="Column10007" dataDxfId="10019"/>
    <tableColumn id="10017" name="Column10008" dataDxfId="10020"/>
    <tableColumn id="10018" name="Column10009" dataDxfId="10021"/>
    <tableColumn id="10019" name="Column10010" dataDxfId="10022"/>
    <tableColumn id="10020" name="Column10011" dataDxfId="10023"/>
    <tableColumn id="10021" name="Column10012" dataDxfId="10024"/>
    <tableColumn id="10022" name="Column10013" dataDxfId="10025"/>
    <tableColumn id="10023" name="Column10014" dataDxfId="10026"/>
    <tableColumn id="10024" name="Column10015" dataDxfId="10027"/>
    <tableColumn id="10025" name="Column10016" dataDxfId="10028"/>
    <tableColumn id="10026" name="Column10017" dataDxfId="10029"/>
    <tableColumn id="10027" name="Column10018" dataDxfId="10030"/>
    <tableColumn id="10028" name="Column10019" dataDxfId="10031"/>
    <tableColumn id="10029" name="Column10020" dataDxfId="10032"/>
    <tableColumn id="10030" name="Column10021" dataDxfId="10033"/>
    <tableColumn id="10031" name="Column10022" dataDxfId="10034"/>
    <tableColumn id="10032" name="Column10023" dataDxfId="10035"/>
    <tableColumn id="10033" name="Column10024" dataDxfId="10036"/>
    <tableColumn id="10034" name="Column10025" dataDxfId="10037"/>
    <tableColumn id="10035" name="Column10026" dataDxfId="10038"/>
    <tableColumn id="10036" name="Column10027" dataDxfId="10039"/>
    <tableColumn id="10037" name="Column10028" dataDxfId="10040"/>
    <tableColumn id="10038" name="Column10029" dataDxfId="10041"/>
    <tableColumn id="10039" name="Column10030" dataDxfId="10042"/>
    <tableColumn id="10040" name="Column10031" dataDxfId="10043"/>
    <tableColumn id="10041" name="Column10032" dataDxfId="10044"/>
    <tableColumn id="10042" name="Column10033" dataDxfId="10045"/>
    <tableColumn id="10043" name="Column10034" dataDxfId="10046"/>
    <tableColumn id="10044" name="Column10035" dataDxfId="10047"/>
    <tableColumn id="10045" name="Column10036" dataDxfId="10048"/>
    <tableColumn id="10046" name="Column10037" dataDxfId="10049"/>
    <tableColumn id="10047" name="Column10038" dataDxfId="10050"/>
    <tableColumn id="10048" name="Column10039" dataDxfId="10051"/>
    <tableColumn id="10049" name="Column10040" dataDxfId="10052"/>
    <tableColumn id="10050" name="Column10041" dataDxfId="10053"/>
    <tableColumn id="10051" name="Column10042" dataDxfId="10054"/>
    <tableColumn id="10052" name="Column10043" dataDxfId="10055"/>
    <tableColumn id="10053" name="Column10044" dataDxfId="10056"/>
    <tableColumn id="10054" name="Column10045" dataDxfId="10057"/>
    <tableColumn id="10055" name="Column10046" dataDxfId="10058"/>
    <tableColumn id="10056" name="Column10047" dataDxfId="10059"/>
    <tableColumn id="10057" name="Column10048" dataDxfId="10060"/>
    <tableColumn id="10058" name="Column10049" dataDxfId="10061"/>
    <tableColumn id="10059" name="Column10050" dataDxfId="10062"/>
    <tableColumn id="10060" name="Column10051" dataDxfId="10063"/>
    <tableColumn id="10061" name="Column10052" dataDxfId="10064"/>
    <tableColumn id="10062" name="Column10053" dataDxfId="10065"/>
    <tableColumn id="10063" name="Column10054" dataDxfId="10066"/>
    <tableColumn id="10064" name="Column10055" dataDxfId="10067"/>
    <tableColumn id="10065" name="Column10056" dataDxfId="10068"/>
    <tableColumn id="10066" name="Column10057" dataDxfId="10069"/>
    <tableColumn id="10067" name="Column10058" dataDxfId="10070"/>
    <tableColumn id="10068" name="Column10059" dataDxfId="10071"/>
    <tableColumn id="10069" name="Column10060" dataDxfId="10072"/>
    <tableColumn id="10070" name="Column10061" dataDxfId="10073"/>
    <tableColumn id="10071" name="Column10062" dataDxfId="10074"/>
    <tableColumn id="10072" name="Column10063" dataDxfId="10075"/>
    <tableColumn id="10073" name="Column10064" dataDxfId="10076"/>
    <tableColumn id="10074" name="Column10065" dataDxfId="10077"/>
    <tableColumn id="10075" name="Column10066" dataDxfId="10078"/>
    <tableColumn id="10076" name="Column10067" dataDxfId="10079"/>
    <tableColumn id="10077" name="Column10068" dataDxfId="10080"/>
    <tableColumn id="10078" name="Column10069" dataDxfId="10081"/>
    <tableColumn id="10079" name="Column10070" dataDxfId="10082"/>
    <tableColumn id="10080" name="Column10071" dataDxfId="10083"/>
    <tableColumn id="10081" name="Column10072" dataDxfId="10084"/>
    <tableColumn id="10082" name="Column10073" dataDxfId="10085"/>
    <tableColumn id="10083" name="Column10074" dataDxfId="10086"/>
    <tableColumn id="10084" name="Column10075" dataDxfId="10087"/>
    <tableColumn id="10085" name="Column10076" dataDxfId="10088"/>
    <tableColumn id="10086" name="Column10077" dataDxfId="10089"/>
    <tableColumn id="10087" name="Column10078" dataDxfId="10090"/>
    <tableColumn id="10088" name="Column10079" dataDxfId="10091"/>
    <tableColumn id="10089" name="Column10080" dataDxfId="10092"/>
    <tableColumn id="10090" name="Column10081" dataDxfId="10093"/>
    <tableColumn id="10091" name="Column10082" dataDxfId="10094"/>
    <tableColumn id="10092" name="Column10083" dataDxfId="10095"/>
    <tableColumn id="10093" name="Column10084" dataDxfId="10096"/>
    <tableColumn id="10094" name="Column10085" dataDxfId="10097"/>
    <tableColumn id="10095" name="Column10086" dataDxfId="10098"/>
    <tableColumn id="10096" name="Column10087" dataDxfId="10099"/>
    <tableColumn id="10097" name="Column10088" dataDxfId="10100"/>
    <tableColumn id="10098" name="Column10089" dataDxfId="10101"/>
    <tableColumn id="10099" name="Column10090" dataDxfId="10102"/>
    <tableColumn id="10100" name="Column10091" dataDxfId="10103"/>
    <tableColumn id="10101" name="Column10092" dataDxfId="10104"/>
    <tableColumn id="10102" name="Column10093" dataDxfId="10105"/>
    <tableColumn id="10103" name="Column10094" dataDxfId="10106"/>
    <tableColumn id="10104" name="Column10095" dataDxfId="10107"/>
    <tableColumn id="10105" name="Column10096" dataDxfId="10108"/>
    <tableColumn id="10106" name="Column10097" dataDxfId="10109"/>
    <tableColumn id="10107" name="Column10098" dataDxfId="10110"/>
    <tableColumn id="10108" name="Column10099" dataDxfId="10111"/>
    <tableColumn id="10109" name="Column10100" dataDxfId="10112"/>
    <tableColumn id="10110" name="Column10101" dataDxfId="10113"/>
    <tableColumn id="10111" name="Column10102" dataDxfId="10114"/>
    <tableColumn id="10112" name="Column10103" dataDxfId="10115"/>
    <tableColumn id="10113" name="Column10104" dataDxfId="10116"/>
    <tableColumn id="10114" name="Column10105" dataDxfId="10117"/>
    <tableColumn id="10115" name="Column10106" dataDxfId="10118"/>
    <tableColumn id="10116" name="Column10107" dataDxfId="10119"/>
    <tableColumn id="10117" name="Column10108" dataDxfId="10120"/>
    <tableColumn id="10118" name="Column10109" dataDxfId="10121"/>
    <tableColumn id="10119" name="Column10110" dataDxfId="10122"/>
    <tableColumn id="10120" name="Column10111" dataDxfId="10123"/>
    <tableColumn id="10121" name="Column10112" dataDxfId="10124"/>
    <tableColumn id="10122" name="Column10113" dataDxfId="10125"/>
    <tableColumn id="10123" name="Column10114" dataDxfId="10126"/>
    <tableColumn id="10124" name="Column10115" dataDxfId="10127"/>
    <tableColumn id="10125" name="Column10116" dataDxfId="10128"/>
    <tableColumn id="10126" name="Column10117" dataDxfId="10129"/>
    <tableColumn id="10127" name="Column10118" dataDxfId="10130"/>
    <tableColumn id="10128" name="Column10119" dataDxfId="10131"/>
    <tableColumn id="10129" name="Column10120" dataDxfId="10132"/>
    <tableColumn id="10130" name="Column10121" dataDxfId="10133"/>
    <tableColumn id="10131" name="Column10122" dataDxfId="10134"/>
    <tableColumn id="10132" name="Column10123" dataDxfId="10135"/>
    <tableColumn id="10133" name="Column10124" dataDxfId="10136"/>
    <tableColumn id="10134" name="Column10125" dataDxfId="10137"/>
    <tableColumn id="10135" name="Column10126" dataDxfId="10138"/>
    <tableColumn id="10136" name="Column10127" dataDxfId="10139"/>
    <tableColumn id="10137" name="Column10128" dataDxfId="10140"/>
    <tableColumn id="10138" name="Column10129" dataDxfId="10141"/>
    <tableColumn id="10139" name="Column10130" dataDxfId="10142"/>
    <tableColumn id="10140" name="Column10131" dataDxfId="10143"/>
    <tableColumn id="10141" name="Column10132" dataDxfId="10144"/>
    <tableColumn id="10142" name="Column10133" dataDxfId="10145"/>
    <tableColumn id="10143" name="Column10134" dataDxfId="10146"/>
    <tableColumn id="10144" name="Column10135" dataDxfId="10147"/>
    <tableColumn id="10145" name="Column10136" dataDxfId="10148"/>
    <tableColumn id="10146" name="Column10137" dataDxfId="10149"/>
    <tableColumn id="10147" name="Column10138" dataDxfId="10150"/>
    <tableColumn id="10148" name="Column10139" dataDxfId="10151"/>
    <tableColumn id="10149" name="Column10140" dataDxfId="10152"/>
    <tableColumn id="10150" name="Column10141" dataDxfId="10153"/>
    <tableColumn id="10151" name="Column10142" dataDxfId="10154"/>
    <tableColumn id="10152" name="Column10143" dataDxfId="10155"/>
    <tableColumn id="10153" name="Column10144" dataDxfId="10156"/>
    <tableColumn id="10154" name="Column10145" dataDxfId="10157"/>
    <tableColumn id="10155" name="Column10146" dataDxfId="10158"/>
    <tableColumn id="10156" name="Column10147" dataDxfId="10159"/>
    <tableColumn id="10157" name="Column10148" dataDxfId="10160"/>
    <tableColumn id="10158" name="Column10149" dataDxfId="10161"/>
    <tableColumn id="10159" name="Column10150" dataDxfId="10162"/>
    <tableColumn id="10160" name="Column10151" dataDxfId="10163"/>
    <tableColumn id="10161" name="Column10152" dataDxfId="10164"/>
    <tableColumn id="10162" name="Column10153" dataDxfId="10165"/>
    <tableColumn id="10163" name="Column10154" dataDxfId="10166"/>
    <tableColumn id="10164" name="Column10155" dataDxfId="10167"/>
    <tableColumn id="10165" name="Column10156" dataDxfId="10168"/>
    <tableColumn id="10166" name="Column10157" dataDxfId="10169"/>
    <tableColumn id="10167" name="Column10158" dataDxfId="10170"/>
    <tableColumn id="10168" name="Column10159" dataDxfId="10171"/>
    <tableColumn id="10169" name="Column10160" dataDxfId="10172"/>
    <tableColumn id="10170" name="Column10161" dataDxfId="10173"/>
    <tableColumn id="10171" name="Column10162" dataDxfId="10174"/>
    <tableColumn id="10172" name="Column10163" dataDxfId="10175"/>
    <tableColumn id="10173" name="Column10164" dataDxfId="10176"/>
    <tableColumn id="10174" name="Column10165" dataDxfId="10177"/>
    <tableColumn id="10175" name="Column10166" dataDxfId="10178"/>
    <tableColumn id="10176" name="Column10167" dataDxfId="10179"/>
    <tableColumn id="10177" name="Column10168" dataDxfId="10180"/>
    <tableColumn id="10178" name="Column10169" dataDxfId="10181"/>
    <tableColumn id="10179" name="Column10170" dataDxfId="10182"/>
    <tableColumn id="10180" name="Column10171" dataDxfId="10183"/>
    <tableColumn id="10181" name="Column10172" dataDxfId="10184"/>
    <tableColumn id="10182" name="Column10173" dataDxfId="10185"/>
    <tableColumn id="10183" name="Column10174" dataDxfId="10186"/>
    <tableColumn id="10184" name="Column10175" dataDxfId="10187"/>
    <tableColumn id="10185" name="Column10176" dataDxfId="10188"/>
    <tableColumn id="10186" name="Column10177" dataDxfId="10189"/>
    <tableColumn id="10187" name="Column10178" dataDxfId="10190"/>
    <tableColumn id="10188" name="Column10179" dataDxfId="10191"/>
    <tableColumn id="10189" name="Column10180" dataDxfId="10192"/>
    <tableColumn id="10190" name="Column10181" dataDxfId="10193"/>
    <tableColumn id="10191" name="Column10182" dataDxfId="10194"/>
    <tableColumn id="10192" name="Column10183" dataDxfId="10195"/>
    <tableColumn id="10193" name="Column10184" dataDxfId="10196"/>
    <tableColumn id="10194" name="Column10185" dataDxfId="10197"/>
    <tableColumn id="10195" name="Column10186" dataDxfId="10198"/>
    <tableColumn id="10196" name="Column10187" dataDxfId="10199"/>
    <tableColumn id="10197" name="Column10188" dataDxfId="10200"/>
    <tableColumn id="10198" name="Column10189" dataDxfId="10201"/>
    <tableColumn id="10199" name="Column10190" dataDxfId="10202"/>
    <tableColumn id="10200" name="Column10191" dataDxfId="10203"/>
    <tableColumn id="10201" name="Column10192" dataDxfId="10204"/>
    <tableColumn id="10202" name="Column10193" dataDxfId="10205"/>
    <tableColumn id="10203" name="Column10194" dataDxfId="10206"/>
    <tableColumn id="10204" name="Column10195" dataDxfId="10207"/>
    <tableColumn id="10205" name="Column10196" dataDxfId="10208"/>
    <tableColumn id="10206" name="Column10197" dataDxfId="10209"/>
    <tableColumn id="10207" name="Column10198" dataDxfId="10210"/>
    <tableColumn id="10208" name="Column10199" dataDxfId="10211"/>
    <tableColumn id="10209" name="Column10200" dataDxfId="10212"/>
    <tableColumn id="10210" name="Column10201" dataDxfId="10213"/>
    <tableColumn id="10211" name="Column10202" dataDxfId="10214"/>
    <tableColumn id="10212" name="Column10203" dataDxfId="10215"/>
    <tableColumn id="10213" name="Column10204" dataDxfId="10216"/>
    <tableColumn id="10214" name="Column10205" dataDxfId="10217"/>
    <tableColumn id="10215" name="Column10206" dataDxfId="10218"/>
    <tableColumn id="10216" name="Column10207" dataDxfId="10219"/>
    <tableColumn id="10217" name="Column10208" dataDxfId="10220"/>
    <tableColumn id="10218" name="Column10209" dataDxfId="10221"/>
    <tableColumn id="10219" name="Column10210" dataDxfId="10222"/>
    <tableColumn id="10220" name="Column10211" dataDxfId="10223"/>
    <tableColumn id="10221" name="Column10212" dataDxfId="10224"/>
    <tableColumn id="10222" name="Column10213" dataDxfId="10225"/>
    <tableColumn id="10223" name="Column10214" dataDxfId="10226"/>
    <tableColumn id="10224" name="Column10215" dataDxfId="10227"/>
    <tableColumn id="10225" name="Column10216" dataDxfId="10228"/>
    <tableColumn id="10226" name="Column10217" dataDxfId="10229"/>
    <tableColumn id="10227" name="Column10218" dataDxfId="10230"/>
    <tableColumn id="10228" name="Column10219" dataDxfId="10231"/>
    <tableColumn id="10229" name="Column10220" dataDxfId="10232"/>
    <tableColumn id="10230" name="Column10221" dataDxfId="10233"/>
    <tableColumn id="10231" name="Column10222" dataDxfId="10234"/>
    <tableColumn id="10232" name="Column10223" dataDxfId="10235"/>
    <tableColumn id="10233" name="Column10224" dataDxfId="10236"/>
    <tableColumn id="10234" name="Column10225" dataDxfId="10237"/>
    <tableColumn id="10235" name="Column10226" dataDxfId="10238"/>
    <tableColumn id="10236" name="Column10227" dataDxfId="10239"/>
    <tableColumn id="10237" name="Column10228" dataDxfId="10240"/>
    <tableColumn id="10238" name="Column10229" dataDxfId="10241"/>
    <tableColumn id="10239" name="Column10230" dataDxfId="10242"/>
    <tableColumn id="10240" name="Column10231" dataDxfId="10243"/>
    <tableColumn id="10241" name="Column10232" dataDxfId="10244"/>
    <tableColumn id="10242" name="Column10233" dataDxfId="10245"/>
    <tableColumn id="10243" name="Column10234" dataDxfId="10246"/>
    <tableColumn id="10244" name="Column10235" dataDxfId="10247"/>
    <tableColumn id="10245" name="Column10236" dataDxfId="10248"/>
    <tableColumn id="10246" name="Column10237" dataDxfId="10249"/>
    <tableColumn id="10247" name="Column10238" dataDxfId="10250"/>
    <tableColumn id="10248" name="Column10239" dataDxfId="10251"/>
    <tableColumn id="10249" name="Column10240" dataDxfId="10252"/>
    <tableColumn id="10250" name="Column10241" dataDxfId="10253"/>
    <tableColumn id="10251" name="Column10242" dataDxfId="10254"/>
    <tableColumn id="10252" name="Column10243" dataDxfId="10255"/>
    <tableColumn id="10253" name="Column10244" dataDxfId="10256"/>
    <tableColumn id="10254" name="Column10245" dataDxfId="10257"/>
    <tableColumn id="10255" name="Column10246" dataDxfId="10258"/>
    <tableColumn id="10256" name="Column10247" dataDxfId="10259"/>
    <tableColumn id="10257" name="Column10248" dataDxfId="10260"/>
    <tableColumn id="10258" name="Column10249" dataDxfId="10261"/>
    <tableColumn id="10259" name="Column10250" dataDxfId="10262"/>
    <tableColumn id="10260" name="Column10251" dataDxfId="10263"/>
    <tableColumn id="10261" name="Column10252" dataDxfId="10264"/>
    <tableColumn id="10262" name="Column10253" dataDxfId="10265"/>
    <tableColumn id="10263" name="Column10254" dataDxfId="10266"/>
    <tableColumn id="10264" name="Column10255" dataDxfId="10267"/>
    <tableColumn id="10265" name="Column10256" dataDxfId="10268"/>
    <tableColumn id="10266" name="Column10257" dataDxfId="10269"/>
    <tableColumn id="10267" name="Column10258" dataDxfId="10270"/>
    <tableColumn id="10268" name="Column10259" dataDxfId="10271"/>
    <tableColumn id="10269" name="Column10260" dataDxfId="10272"/>
    <tableColumn id="10270" name="Column10261" dataDxfId="10273"/>
    <tableColumn id="10271" name="Column10262" dataDxfId="10274"/>
    <tableColumn id="10272" name="Column10263" dataDxfId="10275"/>
    <tableColumn id="10273" name="Column10264" dataDxfId="10276"/>
    <tableColumn id="10274" name="Column10265" dataDxfId="10277"/>
    <tableColumn id="10275" name="Column10266" dataDxfId="10278"/>
    <tableColumn id="10276" name="Column10267" dataDxfId="10279"/>
    <tableColumn id="10277" name="Column10268" dataDxfId="10280"/>
    <tableColumn id="10278" name="Column10269" dataDxfId="10281"/>
    <tableColumn id="10279" name="Column10270" dataDxfId="10282"/>
    <tableColumn id="10280" name="Column10271" dataDxfId="10283"/>
    <tableColumn id="10281" name="Column10272" dataDxfId="10284"/>
    <tableColumn id="10282" name="Column10273" dataDxfId="10285"/>
    <tableColumn id="10283" name="Column10274" dataDxfId="10286"/>
    <tableColumn id="10284" name="Column10275" dataDxfId="10287"/>
    <tableColumn id="10285" name="Column10276" dataDxfId="10288"/>
    <tableColumn id="10286" name="Column10277" dataDxfId="10289"/>
    <tableColumn id="10287" name="Column10278" dataDxfId="10290"/>
    <tableColumn id="10288" name="Column10279" dataDxfId="10291"/>
    <tableColumn id="10289" name="Column10280" dataDxfId="10292"/>
    <tableColumn id="10290" name="Column10281" dataDxfId="10293"/>
    <tableColumn id="10291" name="Column10282" dataDxfId="10294"/>
    <tableColumn id="10292" name="Column10283" dataDxfId="10295"/>
    <tableColumn id="10293" name="Column10284" dataDxfId="10296"/>
    <tableColumn id="10294" name="Column10285" dataDxfId="10297"/>
    <tableColumn id="10295" name="Column10286" dataDxfId="10298"/>
    <tableColumn id="10296" name="Column10287" dataDxfId="10299"/>
    <tableColumn id="10297" name="Column10288" dataDxfId="10300"/>
    <tableColumn id="10298" name="Column10289" dataDxfId="10301"/>
    <tableColumn id="10299" name="Column10290" dataDxfId="10302"/>
    <tableColumn id="10300" name="Column10291" dataDxfId="10303"/>
    <tableColumn id="10301" name="Column10292" dataDxfId="10304"/>
    <tableColumn id="10302" name="Column10293" dataDxfId="10305"/>
    <tableColumn id="10303" name="Column10294" dataDxfId="10306"/>
    <tableColumn id="10304" name="Column10295" dataDxfId="10307"/>
    <tableColumn id="10305" name="Column10296" dataDxfId="10308"/>
    <tableColumn id="10306" name="Column10297" dataDxfId="10309"/>
    <tableColumn id="10307" name="Column10298" dataDxfId="10310"/>
    <tableColumn id="10308" name="Column10299" dataDxfId="10311"/>
    <tableColumn id="10309" name="Column10300" dataDxfId="10312"/>
    <tableColumn id="10310" name="Column10301" dataDxfId="10313"/>
    <tableColumn id="10311" name="Column10302" dataDxfId="10314"/>
    <tableColumn id="10312" name="Column10303" dataDxfId="10315"/>
    <tableColumn id="10313" name="Column10304" dataDxfId="10316"/>
    <tableColumn id="10314" name="Column10305" dataDxfId="10317"/>
    <tableColumn id="10315" name="Column10306" dataDxfId="10318"/>
    <tableColumn id="10316" name="Column10307" dataDxfId="10319"/>
    <tableColumn id="10317" name="Column10308" dataDxfId="10320"/>
    <tableColumn id="10318" name="Column10309" dataDxfId="10321"/>
    <tableColumn id="10319" name="Column10310" dataDxfId="10322"/>
    <tableColumn id="10320" name="Column10311" dataDxfId="10323"/>
    <tableColumn id="10321" name="Column10312" dataDxfId="10324"/>
    <tableColumn id="10322" name="Column10313" dataDxfId="10325"/>
    <tableColumn id="10323" name="Column10314" dataDxfId="10326"/>
    <tableColumn id="10324" name="Column10315" dataDxfId="10327"/>
    <tableColumn id="10325" name="Column10316" dataDxfId="10328"/>
    <tableColumn id="10326" name="Column10317" dataDxfId="10329"/>
    <tableColumn id="10327" name="Column10318" dataDxfId="10330"/>
    <tableColumn id="10328" name="Column10319" dataDxfId="10331"/>
    <tableColumn id="10329" name="Column10320" dataDxfId="10332"/>
    <tableColumn id="10330" name="Column10321" dataDxfId="10333"/>
    <tableColumn id="10331" name="Column10322" dataDxfId="10334"/>
    <tableColumn id="10332" name="Column10323" dataDxfId="10335"/>
    <tableColumn id="10333" name="Column10324" dataDxfId="10336"/>
    <tableColumn id="10334" name="Column10325" dataDxfId="10337"/>
    <tableColumn id="10335" name="Column10326" dataDxfId="10338"/>
    <tableColumn id="10336" name="Column10327" dataDxfId="10339"/>
    <tableColumn id="10337" name="Column10328" dataDxfId="10340"/>
    <tableColumn id="10338" name="Column10329" dataDxfId="10341"/>
    <tableColumn id="10339" name="Column10330" dataDxfId="10342"/>
    <tableColumn id="10340" name="Column10331" dataDxfId="10343"/>
    <tableColumn id="10341" name="Column10332" dataDxfId="10344"/>
    <tableColumn id="10342" name="Column10333" dataDxfId="10345"/>
    <tableColumn id="10343" name="Column10334" dataDxfId="10346"/>
    <tableColumn id="10344" name="Column10335" dataDxfId="10347"/>
    <tableColumn id="10345" name="Column10336" dataDxfId="10348"/>
    <tableColumn id="10346" name="Column10337" dataDxfId="10349"/>
    <tableColumn id="10347" name="Column10338" dataDxfId="10350"/>
    <tableColumn id="10348" name="Column10339" dataDxfId="10351"/>
    <tableColumn id="10349" name="Column10340" dataDxfId="10352"/>
    <tableColumn id="10350" name="Column10341" dataDxfId="10353"/>
    <tableColumn id="10351" name="Column10342" dataDxfId="10354"/>
    <tableColumn id="10352" name="Column10343" dataDxfId="10355"/>
    <tableColumn id="10353" name="Column10344" dataDxfId="10356"/>
    <tableColumn id="10354" name="Column10345" dataDxfId="10357"/>
    <tableColumn id="10355" name="Column10346" dataDxfId="10358"/>
    <tableColumn id="10356" name="Column10347" dataDxfId="10359"/>
    <tableColumn id="10357" name="Column10348" dataDxfId="10360"/>
    <tableColumn id="10358" name="Column10349" dataDxfId="10361"/>
    <tableColumn id="10359" name="Column10350" dataDxfId="10362"/>
    <tableColumn id="10360" name="Column10351" dataDxfId="10363"/>
    <tableColumn id="10361" name="Column10352" dataDxfId="10364"/>
    <tableColumn id="10362" name="Column10353" dataDxfId="10365"/>
    <tableColumn id="10363" name="Column10354" dataDxfId="10366"/>
    <tableColumn id="10364" name="Column10355" dataDxfId="10367"/>
    <tableColumn id="10365" name="Column10356" dataDxfId="10368"/>
    <tableColumn id="10366" name="Column10357" dataDxfId="10369"/>
    <tableColumn id="10367" name="Column10358" dataDxfId="10370"/>
    <tableColumn id="10368" name="Column10359" dataDxfId="10371"/>
    <tableColumn id="10369" name="Column10360" dataDxfId="10372"/>
    <tableColumn id="10370" name="Column10361" dataDxfId="10373"/>
    <tableColumn id="10371" name="Column10362" dataDxfId="10374"/>
    <tableColumn id="10372" name="Column10363" dataDxfId="10375"/>
    <tableColumn id="10373" name="Column10364" dataDxfId="10376"/>
    <tableColumn id="10374" name="Column10365" dataDxfId="10377"/>
    <tableColumn id="10375" name="Column10366" dataDxfId="10378"/>
    <tableColumn id="10376" name="Column10367" dataDxfId="10379"/>
    <tableColumn id="10377" name="Column10368" dataDxfId="10380"/>
    <tableColumn id="10378" name="Column10369" dataDxfId="10381"/>
    <tableColumn id="10379" name="Column10370" dataDxfId="10382"/>
    <tableColumn id="10380" name="Column10371" dataDxfId="10383"/>
    <tableColumn id="10381" name="Column10372" dataDxfId="10384"/>
    <tableColumn id="10382" name="Column10373" dataDxfId="10385"/>
    <tableColumn id="10383" name="Column10374" dataDxfId="10386"/>
    <tableColumn id="10384" name="Column10375" dataDxfId="10387"/>
    <tableColumn id="10385" name="Column10376" dataDxfId="10388"/>
    <tableColumn id="10386" name="Column10377" dataDxfId="10389"/>
    <tableColumn id="10387" name="Column10378" dataDxfId="10390"/>
    <tableColumn id="10388" name="Column10379" dataDxfId="10391"/>
    <tableColumn id="10389" name="Column10380" dataDxfId="10392"/>
    <tableColumn id="10390" name="Column10381" dataDxfId="10393"/>
    <tableColumn id="10391" name="Column10382" dataDxfId="10394"/>
    <tableColumn id="10392" name="Column10383" dataDxfId="10395"/>
    <tableColumn id="10393" name="Column10384" dataDxfId="10396"/>
    <tableColumn id="10394" name="Column10385" dataDxfId="10397"/>
    <tableColumn id="10395" name="Column10386" dataDxfId="10398"/>
    <tableColumn id="10396" name="Column10387" dataDxfId="10399"/>
    <tableColumn id="10397" name="Column10388" dataDxfId="10400"/>
    <tableColumn id="10398" name="Column10389" dataDxfId="10401"/>
    <tableColumn id="10399" name="Column10390" dataDxfId="10402"/>
    <tableColumn id="10400" name="Column10391" dataDxfId="10403"/>
    <tableColumn id="10401" name="Column10392" dataDxfId="10404"/>
    <tableColumn id="10402" name="Column10393" dataDxfId="10405"/>
    <tableColumn id="10403" name="Column10394" dataDxfId="10406"/>
    <tableColumn id="10404" name="Column10395" dataDxfId="10407"/>
    <tableColumn id="10405" name="Column10396" dataDxfId="10408"/>
    <tableColumn id="10406" name="Column10397" dataDxfId="10409"/>
    <tableColumn id="10407" name="Column10398" dataDxfId="10410"/>
    <tableColumn id="10408" name="Column10399" dataDxfId="10411"/>
    <tableColumn id="10409" name="Column10400" dataDxfId="10412"/>
    <tableColumn id="10410" name="Column10401" dataDxfId="10413"/>
    <tableColumn id="10411" name="Column10402" dataDxfId="10414"/>
    <tableColumn id="10412" name="Column10403" dataDxfId="10415"/>
    <tableColumn id="10413" name="Column10404" dataDxfId="10416"/>
    <tableColumn id="10414" name="Column10405" dataDxfId="10417"/>
    <tableColumn id="10415" name="Column10406" dataDxfId="10418"/>
    <tableColumn id="10416" name="Column10407" dataDxfId="10419"/>
    <tableColumn id="10417" name="Column10408" dataDxfId="10420"/>
    <tableColumn id="10418" name="Column10409" dataDxfId="10421"/>
    <tableColumn id="10419" name="Column10410" dataDxfId="10422"/>
    <tableColumn id="10420" name="Column10411" dataDxfId="10423"/>
    <tableColumn id="10421" name="Column10412" dataDxfId="10424"/>
    <tableColumn id="10422" name="Column10413" dataDxfId="10425"/>
    <tableColumn id="10423" name="Column10414" dataDxfId="10426"/>
    <tableColumn id="10424" name="Column10415" dataDxfId="10427"/>
    <tableColumn id="10425" name="Column10416" dataDxfId="10428"/>
    <tableColumn id="10426" name="Column10417" dataDxfId="10429"/>
    <tableColumn id="10427" name="Column10418" dataDxfId="10430"/>
    <tableColumn id="10428" name="Column10419" dataDxfId="10431"/>
    <tableColumn id="10429" name="Column10420" dataDxfId="10432"/>
    <tableColumn id="10430" name="Column10421" dataDxfId="10433"/>
    <tableColumn id="10431" name="Column10422" dataDxfId="10434"/>
    <tableColumn id="10432" name="Column10423" dataDxfId="10435"/>
    <tableColumn id="10433" name="Column10424" dataDxfId="10436"/>
    <tableColumn id="10434" name="Column10425" dataDxfId="10437"/>
    <tableColumn id="10435" name="Column10426" dataDxfId="10438"/>
    <tableColumn id="10436" name="Column10427" dataDxfId="10439"/>
    <tableColumn id="10437" name="Column10428" dataDxfId="10440"/>
    <tableColumn id="10438" name="Column10429" dataDxfId="10441"/>
    <tableColumn id="10439" name="Column10430" dataDxfId="10442"/>
    <tableColumn id="10440" name="Column10431" dataDxfId="10443"/>
    <tableColumn id="10441" name="Column10432" dataDxfId="10444"/>
    <tableColumn id="10442" name="Column10433" dataDxfId="10445"/>
    <tableColumn id="10443" name="Column10434" dataDxfId="10446"/>
    <tableColumn id="10444" name="Column10435" dataDxfId="10447"/>
    <tableColumn id="10445" name="Column10436" dataDxfId="10448"/>
    <tableColumn id="10446" name="Column10437" dataDxfId="10449"/>
    <tableColumn id="10447" name="Column10438" dataDxfId="10450"/>
    <tableColumn id="10448" name="Column10439" dataDxfId="10451"/>
    <tableColumn id="10449" name="Column10440" dataDxfId="10452"/>
    <tableColumn id="10450" name="Column10441" dataDxfId="10453"/>
    <tableColumn id="10451" name="Column10442" dataDxfId="10454"/>
    <tableColumn id="10452" name="Column10443" dataDxfId="10455"/>
    <tableColumn id="10453" name="Column10444" dataDxfId="10456"/>
    <tableColumn id="10454" name="Column10445" dataDxfId="10457"/>
    <tableColumn id="10455" name="Column10446" dataDxfId="10458"/>
    <tableColumn id="10456" name="Column10447" dataDxfId="10459"/>
    <tableColumn id="10457" name="Column10448" dataDxfId="10460"/>
    <tableColumn id="10458" name="Column10449" dataDxfId="10461"/>
    <tableColumn id="10459" name="Column10450" dataDxfId="10462"/>
    <tableColumn id="10460" name="Column10451" dataDxfId="10463"/>
    <tableColumn id="10461" name="Column10452" dataDxfId="10464"/>
    <tableColumn id="10462" name="Column10453" dataDxfId="10465"/>
    <tableColumn id="10463" name="Column10454" dataDxfId="10466"/>
    <tableColumn id="10464" name="Column10455" dataDxfId="10467"/>
    <tableColumn id="10465" name="Column10456" dataDxfId="10468"/>
    <tableColumn id="10466" name="Column10457" dataDxfId="10469"/>
    <tableColumn id="10467" name="Column10458" dataDxfId="10470"/>
    <tableColumn id="10468" name="Column10459" dataDxfId="10471"/>
    <tableColumn id="10469" name="Column10460" dataDxfId="10472"/>
    <tableColumn id="10470" name="Column10461" dataDxfId="10473"/>
    <tableColumn id="10471" name="Column10462" dataDxfId="10474"/>
    <tableColumn id="10472" name="Column10463" dataDxfId="10475"/>
    <tableColumn id="10473" name="Column10464" dataDxfId="10476"/>
    <tableColumn id="10474" name="Column10465" dataDxfId="10477"/>
    <tableColumn id="10475" name="Column10466" dataDxfId="10478"/>
    <tableColumn id="10476" name="Column10467" dataDxfId="10479"/>
    <tableColumn id="10477" name="Column10468" dataDxfId="10480"/>
    <tableColumn id="10478" name="Column10469" dataDxfId="10481"/>
    <tableColumn id="10479" name="Column10470" dataDxfId="10482"/>
    <tableColumn id="10480" name="Column10471" dataDxfId="10483"/>
    <tableColumn id="10481" name="Column10472" dataDxfId="10484"/>
    <tableColumn id="10482" name="Column10473" dataDxfId="10485"/>
    <tableColumn id="10483" name="Column10474" dataDxfId="10486"/>
    <tableColumn id="10484" name="Column10475" dataDxfId="10487"/>
    <tableColumn id="10485" name="Column10476" dataDxfId="10488"/>
    <tableColumn id="10486" name="Column10477" dataDxfId="10489"/>
    <tableColumn id="10487" name="Column10478" dataDxfId="10490"/>
    <tableColumn id="10488" name="Column10479" dataDxfId="10491"/>
    <tableColumn id="10489" name="Column10480" dataDxfId="10492"/>
    <tableColumn id="10490" name="Column10481" dataDxfId="10493"/>
    <tableColumn id="10491" name="Column10482" dataDxfId="10494"/>
    <tableColumn id="10492" name="Column10483" dataDxfId="10495"/>
    <tableColumn id="10493" name="Column10484" dataDxfId="10496"/>
    <tableColumn id="10494" name="Column10485" dataDxfId="10497"/>
    <tableColumn id="10495" name="Column10486" dataDxfId="10498"/>
    <tableColumn id="10496" name="Column10487" dataDxfId="10499"/>
    <tableColumn id="10497" name="Column10488" dataDxfId="10500"/>
    <tableColumn id="10498" name="Column10489" dataDxfId="10501"/>
    <tableColumn id="10499" name="Column10490" dataDxfId="10502"/>
    <tableColumn id="10500" name="Column10491" dataDxfId="10503"/>
    <tableColumn id="10501" name="Column10492" dataDxfId="10504"/>
    <tableColumn id="10502" name="Column10493" dataDxfId="10505"/>
    <tableColumn id="10503" name="Column10494" dataDxfId="10506"/>
    <tableColumn id="10504" name="Column10495" dataDxfId="10507"/>
    <tableColumn id="10505" name="Column10496" dataDxfId="10508"/>
    <tableColumn id="10506" name="Column10497" dataDxfId="10509"/>
    <tableColumn id="10507" name="Column10498" dataDxfId="10510"/>
    <tableColumn id="10508" name="Column10499" dataDxfId="10511"/>
    <tableColumn id="10509" name="Column10500" dataDxfId="10512"/>
    <tableColumn id="10510" name="Column10501" dataDxfId="10513"/>
    <tableColumn id="10511" name="Column10502" dataDxfId="10514"/>
    <tableColumn id="10512" name="Column10503" dataDxfId="10515"/>
    <tableColumn id="10513" name="Column10504" dataDxfId="10516"/>
    <tableColumn id="10514" name="Column10505" dataDxfId="10517"/>
    <tableColumn id="10515" name="Column10506" dataDxfId="10518"/>
    <tableColumn id="10516" name="Column10507" dataDxfId="10519"/>
    <tableColumn id="10517" name="Column10508" dataDxfId="10520"/>
    <tableColumn id="10518" name="Column10509" dataDxfId="10521"/>
    <tableColumn id="10519" name="Column10510" dataDxfId="10522"/>
    <tableColumn id="10520" name="Column10511" dataDxfId="10523"/>
    <tableColumn id="10521" name="Column10512" dataDxfId="10524"/>
    <tableColumn id="10522" name="Column10513" dataDxfId="10525"/>
    <tableColumn id="10523" name="Column10514" dataDxfId="10526"/>
    <tableColumn id="10524" name="Column10515" dataDxfId="10527"/>
    <tableColumn id="10525" name="Column10516" dataDxfId="10528"/>
    <tableColumn id="10526" name="Column10517" dataDxfId="10529"/>
    <tableColumn id="10527" name="Column10518" dataDxfId="10530"/>
    <tableColumn id="10528" name="Column10519" dataDxfId="10531"/>
    <tableColumn id="10529" name="Column10520" dataDxfId="10532"/>
    <tableColumn id="10530" name="Column10521" dataDxfId="10533"/>
    <tableColumn id="10531" name="Column10522" dataDxfId="10534"/>
    <tableColumn id="10532" name="Column10523" dataDxfId="10535"/>
    <tableColumn id="10533" name="Column10524" dataDxfId="10536"/>
    <tableColumn id="10534" name="Column10525" dataDxfId="10537"/>
    <tableColumn id="10535" name="Column10526" dataDxfId="10538"/>
    <tableColumn id="10536" name="Column10527" dataDxfId="10539"/>
    <tableColumn id="10537" name="Column10528" dataDxfId="10540"/>
    <tableColumn id="10538" name="Column10529" dataDxfId="10541"/>
    <tableColumn id="10539" name="Column10530" dataDxfId="10542"/>
    <tableColumn id="10540" name="Column10531" dataDxfId="10543"/>
    <tableColumn id="10541" name="Column10532" dataDxfId="10544"/>
    <tableColumn id="10542" name="Column10533" dataDxfId="10545"/>
    <tableColumn id="10543" name="Column10534" dataDxfId="10546"/>
    <tableColumn id="10544" name="Column10535" dataDxfId="10547"/>
    <tableColumn id="10545" name="Column10536" dataDxfId="10548"/>
    <tableColumn id="10546" name="Column10537" dataDxfId="10549"/>
    <tableColumn id="10547" name="Column10538" dataDxfId="10550"/>
    <tableColumn id="10548" name="Column10539" dataDxfId="10551"/>
    <tableColumn id="10549" name="Column10540" dataDxfId="10552"/>
    <tableColumn id="10550" name="Column10541" dataDxfId="10553"/>
    <tableColumn id="10551" name="Column10542" dataDxfId="10554"/>
    <tableColumn id="10552" name="Column10543" dataDxfId="10555"/>
    <tableColumn id="10553" name="Column10544" dataDxfId="10556"/>
    <tableColumn id="10554" name="Column10545" dataDxfId="10557"/>
    <tableColumn id="10555" name="Column10546" dataDxfId="10558"/>
    <tableColumn id="10556" name="Column10547" dataDxfId="10559"/>
    <tableColumn id="10557" name="Column10548" dataDxfId="10560"/>
    <tableColumn id="10558" name="Column10549" dataDxfId="10561"/>
    <tableColumn id="10559" name="Column10550" dataDxfId="10562"/>
    <tableColumn id="10560" name="Column10551" dataDxfId="10563"/>
    <tableColumn id="10561" name="Column10552" dataDxfId="10564"/>
    <tableColumn id="10562" name="Column10553" dataDxfId="10565"/>
    <tableColumn id="10563" name="Column10554" dataDxfId="10566"/>
    <tableColumn id="10564" name="Column10555" dataDxfId="10567"/>
    <tableColumn id="10565" name="Column10556" dataDxfId="10568"/>
    <tableColumn id="10566" name="Column10557" dataDxfId="10569"/>
    <tableColumn id="10567" name="Column10558" dataDxfId="10570"/>
    <tableColumn id="10568" name="Column10559" dataDxfId="10571"/>
    <tableColumn id="10569" name="Column10560" dataDxfId="10572"/>
    <tableColumn id="10570" name="Column10561" dataDxfId="10573"/>
    <tableColumn id="10571" name="Column10562" dataDxfId="10574"/>
    <tableColumn id="10572" name="Column10563" dataDxfId="10575"/>
    <tableColumn id="10573" name="Column10564" dataDxfId="10576"/>
    <tableColumn id="10574" name="Column10565" dataDxfId="10577"/>
    <tableColumn id="10575" name="Column10566" dataDxfId="10578"/>
    <tableColumn id="10576" name="Column10567" dataDxfId="10579"/>
    <tableColumn id="10577" name="Column10568" dataDxfId="10580"/>
    <tableColumn id="10578" name="Column10569" dataDxfId="10581"/>
    <tableColumn id="10579" name="Column10570" dataDxfId="10582"/>
    <tableColumn id="10580" name="Column10571" dataDxfId="10583"/>
    <tableColumn id="10581" name="Column10572" dataDxfId="10584"/>
    <tableColumn id="10582" name="Column10573" dataDxfId="10585"/>
    <tableColumn id="10583" name="Column10574" dataDxfId="10586"/>
    <tableColumn id="10584" name="Column10575" dataDxfId="10587"/>
    <tableColumn id="10585" name="Column10576" dataDxfId="10588"/>
    <tableColumn id="10586" name="Column10577" dataDxfId="10589"/>
    <tableColumn id="10587" name="Column10578" dataDxfId="10590"/>
    <tableColumn id="10588" name="Column10579" dataDxfId="10591"/>
    <tableColumn id="10589" name="Column10580" dataDxfId="10592"/>
    <tableColumn id="10590" name="Column10581" dataDxfId="10593"/>
    <tableColumn id="10591" name="Column10582" dataDxfId="10594"/>
    <tableColumn id="10592" name="Column10583" dataDxfId="10595"/>
    <tableColumn id="10593" name="Column10584" dataDxfId="10596"/>
    <tableColumn id="10594" name="Column10585" dataDxfId="10597"/>
    <tableColumn id="10595" name="Column10586" dataDxfId="10598"/>
    <tableColumn id="10596" name="Column10587" dataDxfId="10599"/>
    <tableColumn id="10597" name="Column10588" dataDxfId="10600"/>
    <tableColumn id="10598" name="Column10589" dataDxfId="10601"/>
    <tableColumn id="10599" name="Column10590" dataDxfId="10602"/>
    <tableColumn id="10600" name="Column10591" dataDxfId="10603"/>
    <tableColumn id="10601" name="Column10592" dataDxfId="10604"/>
    <tableColumn id="10602" name="Column10593" dataDxfId="10605"/>
    <tableColumn id="10603" name="Column10594" dataDxfId="10606"/>
    <tableColumn id="10604" name="Column10595" dataDxfId="10607"/>
    <tableColumn id="10605" name="Column10596" dataDxfId="10608"/>
    <tableColumn id="10606" name="Column10597" dataDxfId="10609"/>
    <tableColumn id="10607" name="Column10598" dataDxfId="10610"/>
    <tableColumn id="10608" name="Column10599" dataDxfId="10611"/>
    <tableColumn id="10609" name="Column10600" dataDxfId="10612"/>
    <tableColumn id="10610" name="Column10601" dataDxfId="10613"/>
    <tableColumn id="10611" name="Column10602" dataDxfId="10614"/>
    <tableColumn id="10612" name="Column10603" dataDxfId="10615"/>
    <tableColumn id="10613" name="Column10604" dataDxfId="10616"/>
    <tableColumn id="10614" name="Column10605" dataDxfId="10617"/>
    <tableColumn id="10615" name="Column10606" dataDxfId="10618"/>
    <tableColumn id="10616" name="Column10607" dataDxfId="10619"/>
    <tableColumn id="10617" name="Column10608" dataDxfId="10620"/>
    <tableColumn id="10618" name="Column10609" dataDxfId="10621"/>
    <tableColumn id="10619" name="Column10610" dataDxfId="10622"/>
    <tableColumn id="10620" name="Column10611" dataDxfId="10623"/>
    <tableColumn id="10621" name="Column10612" dataDxfId="10624"/>
    <tableColumn id="10622" name="Column10613" dataDxfId="10625"/>
    <tableColumn id="10623" name="Column10614" dataDxfId="10626"/>
    <tableColumn id="10624" name="Column10615" dataDxfId="10627"/>
    <tableColumn id="10625" name="Column10616" dataDxfId="10628"/>
    <tableColumn id="10626" name="Column10617" dataDxfId="10629"/>
    <tableColumn id="10627" name="Column10618" dataDxfId="10630"/>
    <tableColumn id="10628" name="Column10619" dataDxfId="10631"/>
    <tableColumn id="10629" name="Column10620" dataDxfId="10632"/>
    <tableColumn id="10630" name="Column10621" dataDxfId="10633"/>
    <tableColumn id="10631" name="Column10622" dataDxfId="10634"/>
    <tableColumn id="10632" name="Column10623" dataDxfId="10635"/>
    <tableColumn id="10633" name="Column10624" dataDxfId="10636"/>
    <tableColumn id="10634" name="Column10625" dataDxfId="10637"/>
    <tableColumn id="10635" name="Column10626" dataDxfId="10638"/>
    <tableColumn id="10636" name="Column10627" dataDxfId="10639"/>
    <tableColumn id="10637" name="Column10628" dataDxfId="10640"/>
    <tableColumn id="10638" name="Column10629" dataDxfId="10641"/>
    <tableColumn id="10639" name="Column10630" dataDxfId="10642"/>
    <tableColumn id="10640" name="Column10631" dataDxfId="10643"/>
    <tableColumn id="10641" name="Column10632" dataDxfId="10644"/>
    <tableColumn id="10642" name="Column10633" dataDxfId="10645"/>
    <tableColumn id="10643" name="Column10634" dataDxfId="10646"/>
    <tableColumn id="10644" name="Column10635" dataDxfId="10647"/>
    <tableColumn id="10645" name="Column10636" dataDxfId="10648"/>
    <tableColumn id="10646" name="Column10637" dataDxfId="10649"/>
    <tableColumn id="10647" name="Column10638" dataDxfId="10650"/>
    <tableColumn id="10648" name="Column10639" dataDxfId="10651"/>
    <tableColumn id="10649" name="Column10640" dataDxfId="10652"/>
    <tableColumn id="10650" name="Column10641" dataDxfId="10653"/>
    <tableColumn id="10651" name="Column10642" dataDxfId="10654"/>
    <tableColumn id="10652" name="Column10643" dataDxfId="10655"/>
    <tableColumn id="10653" name="Column10644" dataDxfId="10656"/>
    <tableColumn id="10654" name="Column10645" dataDxfId="10657"/>
    <tableColumn id="10655" name="Column10646" dataDxfId="10658"/>
    <tableColumn id="10656" name="Column10647" dataDxfId="10659"/>
    <tableColumn id="10657" name="Column10648" dataDxfId="10660"/>
    <tableColumn id="10658" name="Column10649" dataDxfId="10661"/>
    <tableColumn id="10659" name="Column10650" dataDxfId="10662"/>
    <tableColumn id="10660" name="Column10651" dataDxfId="10663"/>
    <tableColumn id="10661" name="Column10652" dataDxfId="10664"/>
    <tableColumn id="10662" name="Column10653" dataDxfId="10665"/>
    <tableColumn id="10663" name="Column10654" dataDxfId="10666"/>
    <tableColumn id="10664" name="Column10655" dataDxfId="10667"/>
    <tableColumn id="10665" name="Column10656" dataDxfId="10668"/>
    <tableColumn id="10666" name="Column10657" dataDxfId="10669"/>
    <tableColumn id="10667" name="Column10658" dataDxfId="10670"/>
    <tableColumn id="10668" name="Column10659" dataDxfId="10671"/>
    <tableColumn id="10669" name="Column10660" dataDxfId="10672"/>
    <tableColumn id="10670" name="Column10661" dataDxfId="10673"/>
    <tableColumn id="10671" name="Column10662" dataDxfId="10674"/>
    <tableColumn id="10672" name="Column10663" dataDxfId="10675"/>
    <tableColumn id="10673" name="Column10664" dataDxfId="10676"/>
    <tableColumn id="10674" name="Column10665" dataDxfId="10677"/>
    <tableColumn id="10675" name="Column10666" dataDxfId="10678"/>
    <tableColumn id="10676" name="Column10667" dataDxfId="10679"/>
    <tableColumn id="10677" name="Column10668" dataDxfId="10680"/>
    <tableColumn id="10678" name="Column10669" dataDxfId="10681"/>
    <tableColumn id="10679" name="Column10670" dataDxfId="10682"/>
    <tableColumn id="10680" name="Column10671" dataDxfId="10683"/>
    <tableColumn id="10681" name="Column10672" dataDxfId="10684"/>
    <tableColumn id="10682" name="Column10673" dataDxfId="10685"/>
    <tableColumn id="10683" name="Column10674" dataDxfId="10686"/>
    <tableColumn id="10684" name="Column10675" dataDxfId="10687"/>
    <tableColumn id="10685" name="Column10676" dataDxfId="10688"/>
    <tableColumn id="10686" name="Column10677" dataDxfId="10689"/>
    <tableColumn id="10687" name="Column10678" dataDxfId="10690"/>
    <tableColumn id="10688" name="Column10679" dataDxfId="10691"/>
    <tableColumn id="10689" name="Column10680" dataDxfId="10692"/>
    <tableColumn id="10690" name="Column10681" dataDxfId="10693"/>
    <tableColumn id="10691" name="Column10682" dataDxfId="10694"/>
    <tableColumn id="10692" name="Column10683" dataDxfId="10695"/>
    <tableColumn id="10693" name="Column10684" dataDxfId="10696"/>
    <tableColumn id="10694" name="Column10685" dataDxfId="10697"/>
    <tableColumn id="10695" name="Column10686" dataDxfId="10698"/>
    <tableColumn id="10696" name="Column10687" dataDxfId="10699"/>
    <tableColumn id="10697" name="Column10688" dataDxfId="10700"/>
    <tableColumn id="10698" name="Column10689" dataDxfId="10701"/>
    <tableColumn id="10699" name="Column10690" dataDxfId="10702"/>
    <tableColumn id="10700" name="Column10691" dataDxfId="10703"/>
    <tableColumn id="10701" name="Column10692" dataDxfId="10704"/>
    <tableColumn id="10702" name="Column10693" dataDxfId="10705"/>
    <tableColumn id="10703" name="Column10694" dataDxfId="10706"/>
    <tableColumn id="10704" name="Column10695" dataDxfId="10707"/>
    <tableColumn id="10705" name="Column10696" dataDxfId="10708"/>
    <tableColumn id="10706" name="Column10697" dataDxfId="10709"/>
    <tableColumn id="10707" name="Column10698" dataDxfId="10710"/>
    <tableColumn id="10708" name="Column10699" dataDxfId="10711"/>
    <tableColumn id="10709" name="Column10700" dataDxfId="10712"/>
    <tableColumn id="10710" name="Column10701" dataDxfId="10713"/>
    <tableColumn id="10711" name="Column10702" dataDxfId="10714"/>
    <tableColumn id="10712" name="Column10703" dataDxfId="10715"/>
    <tableColumn id="10713" name="Column10704" dataDxfId="10716"/>
    <tableColumn id="10714" name="Column10705" dataDxfId="10717"/>
    <tableColumn id="10715" name="Column10706" dataDxfId="10718"/>
    <tableColumn id="10716" name="Column10707" dataDxfId="10719"/>
    <tableColumn id="10717" name="Column10708" dataDxfId="10720"/>
    <tableColumn id="10718" name="Column10709" dataDxfId="10721"/>
    <tableColumn id="10719" name="Column10710" dataDxfId="10722"/>
    <tableColumn id="10720" name="Column10711" dataDxfId="10723"/>
    <tableColumn id="10721" name="Column10712" dataDxfId="10724"/>
    <tableColumn id="10722" name="Column10713" dataDxfId="10725"/>
    <tableColumn id="10723" name="Column10714" dataDxfId="10726"/>
    <tableColumn id="10724" name="Column10715" dataDxfId="10727"/>
    <tableColumn id="10725" name="Column10716" dataDxfId="10728"/>
    <tableColumn id="10726" name="Column10717" dataDxfId="10729"/>
    <tableColumn id="10727" name="Column10718" dataDxfId="10730"/>
    <tableColumn id="10728" name="Column10719" dataDxfId="10731"/>
    <tableColumn id="10729" name="Column10720" dataDxfId="10732"/>
    <tableColumn id="10730" name="Column10721" dataDxfId="10733"/>
    <tableColumn id="10731" name="Column10722" dataDxfId="10734"/>
    <tableColumn id="10732" name="Column10723" dataDxfId="10735"/>
    <tableColumn id="10733" name="Column10724" dataDxfId="10736"/>
    <tableColumn id="10734" name="Column10725" dataDxfId="10737"/>
    <tableColumn id="10735" name="Column10726" dataDxfId="10738"/>
    <tableColumn id="10736" name="Column10727" dataDxfId="10739"/>
    <tableColumn id="10737" name="Column10728" dataDxfId="10740"/>
    <tableColumn id="10738" name="Column10729" dataDxfId="10741"/>
    <tableColumn id="10739" name="Column10730" dataDxfId="10742"/>
    <tableColumn id="10740" name="Column10731" dataDxfId="10743"/>
    <tableColumn id="10741" name="Column10732" dataDxfId="10744"/>
    <tableColumn id="10742" name="Column10733" dataDxfId="10745"/>
    <tableColumn id="10743" name="Column10734" dataDxfId="10746"/>
    <tableColumn id="10744" name="Column10735" dataDxfId="10747"/>
    <tableColumn id="10745" name="Column10736" dataDxfId="10748"/>
    <tableColumn id="10746" name="Column10737" dataDxfId="10749"/>
    <tableColumn id="10747" name="Column10738" dataDxfId="10750"/>
    <tableColumn id="10748" name="Column10739" dataDxfId="10751"/>
    <tableColumn id="10749" name="Column10740" dataDxfId="10752"/>
    <tableColumn id="10750" name="Column10741" dataDxfId="10753"/>
    <tableColumn id="10751" name="Column10742" dataDxfId="10754"/>
    <tableColumn id="10752" name="Column10743" dataDxfId="10755"/>
    <tableColumn id="10753" name="Column10744" dataDxfId="10756"/>
    <tableColumn id="10754" name="Column10745" dataDxfId="10757"/>
    <tableColumn id="10755" name="Column10746" dataDxfId="10758"/>
    <tableColumn id="10756" name="Column10747" dataDxfId="10759"/>
    <tableColumn id="10757" name="Column10748" dataDxfId="10760"/>
    <tableColumn id="10758" name="Column10749" dataDxfId="10761"/>
    <tableColumn id="10759" name="Column10750" dataDxfId="10762"/>
    <tableColumn id="10760" name="Column10751" dataDxfId="10763"/>
    <tableColumn id="10761" name="Column10752" dataDxfId="10764"/>
    <tableColumn id="10762" name="Column10753" dataDxfId="10765"/>
    <tableColumn id="10763" name="Column10754" dataDxfId="10766"/>
    <tableColumn id="10764" name="Column10755" dataDxfId="10767"/>
    <tableColumn id="10765" name="Column10756" dataDxfId="10768"/>
    <tableColumn id="10766" name="Column10757" dataDxfId="10769"/>
    <tableColumn id="10767" name="Column10758" dataDxfId="10770"/>
    <tableColumn id="10768" name="Column10759" dataDxfId="10771"/>
    <tableColumn id="10769" name="Column10760" dataDxfId="10772"/>
    <tableColumn id="10770" name="Column10761" dataDxfId="10773"/>
    <tableColumn id="10771" name="Column10762" dataDxfId="10774"/>
    <tableColumn id="10772" name="Column10763" dataDxfId="10775"/>
    <tableColumn id="10773" name="Column10764" dataDxfId="10776"/>
    <tableColumn id="10774" name="Column10765" dataDxfId="10777"/>
    <tableColumn id="10775" name="Column10766" dataDxfId="10778"/>
    <tableColumn id="10776" name="Column10767" dataDxfId="10779"/>
    <tableColumn id="10777" name="Column10768" dataDxfId="10780"/>
    <tableColumn id="10778" name="Column10769" dataDxfId="10781"/>
    <tableColumn id="10779" name="Column10770" dataDxfId="10782"/>
    <tableColumn id="10780" name="Column10771" dataDxfId="10783"/>
    <tableColumn id="10781" name="Column10772" dataDxfId="10784"/>
    <tableColumn id="10782" name="Column10773" dataDxfId="10785"/>
    <tableColumn id="10783" name="Column10774" dataDxfId="10786"/>
    <tableColumn id="10784" name="Column10775" dataDxfId="10787"/>
    <tableColumn id="10785" name="Column10776" dataDxfId="10788"/>
    <tableColumn id="10786" name="Column10777" dataDxfId="10789"/>
    <tableColumn id="10787" name="Column10778" dataDxfId="10790"/>
    <tableColumn id="10788" name="Column10779" dataDxfId="10791"/>
    <tableColumn id="10789" name="Column10780" dataDxfId="10792"/>
    <tableColumn id="10790" name="Column10781" dataDxfId="10793"/>
    <tableColumn id="10791" name="Column10782" dataDxfId="10794"/>
    <tableColumn id="10792" name="Column10783" dataDxfId="10795"/>
    <tableColumn id="10793" name="Column10784" dataDxfId="10796"/>
    <tableColumn id="10794" name="Column10785" dataDxfId="10797"/>
    <tableColumn id="10795" name="Column10786" dataDxfId="10798"/>
    <tableColumn id="10796" name="Column10787" dataDxfId="10799"/>
    <tableColumn id="10797" name="Column10788" dataDxfId="10800"/>
    <tableColumn id="10798" name="Column10789" dataDxfId="10801"/>
    <tableColumn id="10799" name="Column10790" dataDxfId="10802"/>
    <tableColumn id="10800" name="Column10791" dataDxfId="10803"/>
    <tableColumn id="10801" name="Column10792" dataDxfId="10804"/>
    <tableColumn id="10802" name="Column10793" dataDxfId="10805"/>
    <tableColumn id="10803" name="Column10794" dataDxfId="10806"/>
    <tableColumn id="10804" name="Column10795" dataDxfId="10807"/>
    <tableColumn id="10805" name="Column10796" dataDxfId="10808"/>
    <tableColumn id="10806" name="Column10797" dataDxfId="10809"/>
    <tableColumn id="10807" name="Column10798" dataDxfId="10810"/>
    <tableColumn id="10808" name="Column10799" dataDxfId="10811"/>
    <tableColumn id="10809" name="Column10800" dataDxfId="10812"/>
    <tableColumn id="10810" name="Column10801" dataDxfId="10813"/>
    <tableColumn id="10811" name="Column10802" dataDxfId="10814"/>
    <tableColumn id="10812" name="Column10803" dataDxfId="10815"/>
    <tableColumn id="10813" name="Column10804" dataDxfId="10816"/>
    <tableColumn id="10814" name="Column10805" dataDxfId="10817"/>
    <tableColumn id="10815" name="Column10806" dataDxfId="10818"/>
    <tableColumn id="10816" name="Column10807" dataDxfId="10819"/>
    <tableColumn id="10817" name="Column10808" dataDxfId="10820"/>
    <tableColumn id="10818" name="Column10809" dataDxfId="10821"/>
    <tableColumn id="10819" name="Column10810" dataDxfId="10822"/>
    <tableColumn id="10820" name="Column10811" dataDxfId="10823"/>
    <tableColumn id="10821" name="Column10812" dataDxfId="10824"/>
    <tableColumn id="10822" name="Column10813" dataDxfId="10825"/>
    <tableColumn id="10823" name="Column10814" dataDxfId="10826"/>
    <tableColumn id="10824" name="Column10815" dataDxfId="10827"/>
    <tableColumn id="10825" name="Column10816" dataDxfId="10828"/>
    <tableColumn id="10826" name="Column10817" dataDxfId="10829"/>
    <tableColumn id="10827" name="Column10818" dataDxfId="10830"/>
    <tableColumn id="10828" name="Column10819" dataDxfId="10831"/>
    <tableColumn id="10829" name="Column10820" dataDxfId="10832"/>
    <tableColumn id="10830" name="Column10821" dataDxfId="10833"/>
    <tableColumn id="10831" name="Column10822" dataDxfId="10834"/>
    <tableColumn id="10832" name="Column10823" dataDxfId="10835"/>
    <tableColumn id="10833" name="Column10824" dataDxfId="10836"/>
    <tableColumn id="10834" name="Column10825" dataDxfId="10837"/>
    <tableColumn id="10835" name="Column10826" dataDxfId="10838"/>
    <tableColumn id="10836" name="Column10827" dataDxfId="10839"/>
    <tableColumn id="10837" name="Column10828" dataDxfId="10840"/>
    <tableColumn id="10838" name="Column10829" dataDxfId="10841"/>
    <tableColumn id="10839" name="Column10830" dataDxfId="10842"/>
    <tableColumn id="10840" name="Column10831" dataDxfId="10843"/>
    <tableColumn id="10841" name="Column10832" dataDxfId="10844"/>
    <tableColumn id="10842" name="Column10833" dataDxfId="10845"/>
    <tableColumn id="10843" name="Column10834" dataDxfId="10846"/>
    <tableColumn id="10844" name="Column10835" dataDxfId="10847"/>
    <tableColumn id="10845" name="Column10836" dataDxfId="10848"/>
    <tableColumn id="10846" name="Column10837" dataDxfId="10849"/>
    <tableColumn id="10847" name="Column10838" dataDxfId="10850"/>
    <tableColumn id="10848" name="Column10839" dataDxfId="10851"/>
    <tableColumn id="10849" name="Column10840" dataDxfId="10852"/>
    <tableColumn id="10850" name="Column10841" dataDxfId="10853"/>
    <tableColumn id="10851" name="Column10842" dataDxfId="10854"/>
    <tableColumn id="10852" name="Column10843" dataDxfId="10855"/>
    <tableColumn id="10853" name="Column10844" dataDxfId="10856"/>
    <tableColumn id="10854" name="Column10845" dataDxfId="10857"/>
    <tableColumn id="10855" name="Column10846" dataDxfId="10858"/>
    <tableColumn id="10856" name="Column10847" dataDxfId="10859"/>
    <tableColumn id="10857" name="Column10848" dataDxfId="10860"/>
    <tableColumn id="10858" name="Column10849" dataDxfId="10861"/>
    <tableColumn id="10859" name="Column10850" dataDxfId="10862"/>
    <tableColumn id="10860" name="Column10851" dataDxfId="10863"/>
    <tableColumn id="10861" name="Column10852" dataDxfId="10864"/>
    <tableColumn id="10862" name="Column10853" dataDxfId="10865"/>
    <tableColumn id="10863" name="Column10854" dataDxfId="10866"/>
    <tableColumn id="10864" name="Column10855" dataDxfId="10867"/>
    <tableColumn id="10865" name="Column10856" dataDxfId="10868"/>
    <tableColumn id="10866" name="Column10857" dataDxfId="10869"/>
    <tableColumn id="10867" name="Column10858" dataDxfId="10870"/>
    <tableColumn id="10868" name="Column10859" dataDxfId="10871"/>
    <tableColumn id="10869" name="Column10860" dataDxfId="10872"/>
    <tableColumn id="10870" name="Column10861" dataDxfId="10873"/>
    <tableColumn id="10871" name="Column10862" dataDxfId="10874"/>
    <tableColumn id="10872" name="Column10863" dataDxfId="10875"/>
    <tableColumn id="10873" name="Column10864" dataDxfId="10876"/>
    <tableColumn id="10874" name="Column10865" dataDxfId="10877"/>
    <tableColumn id="10875" name="Column10866" dataDxfId="10878"/>
    <tableColumn id="10876" name="Column10867" dataDxfId="10879"/>
    <tableColumn id="10877" name="Column10868" dataDxfId="10880"/>
    <tableColumn id="10878" name="Column10869" dataDxfId="10881"/>
    <tableColumn id="10879" name="Column10870" dataDxfId="10882"/>
    <tableColumn id="10880" name="Column10871" dataDxfId="10883"/>
    <tableColumn id="10881" name="Column10872" dataDxfId="10884"/>
    <tableColumn id="10882" name="Column10873" dataDxfId="10885"/>
    <tableColumn id="10883" name="Column10874" dataDxfId="10886"/>
    <tableColumn id="10884" name="Column10875" dataDxfId="10887"/>
    <tableColumn id="10885" name="Column10876" dataDxfId="10888"/>
    <tableColumn id="10886" name="Column10877" dataDxfId="10889"/>
    <tableColumn id="10887" name="Column10878" dataDxfId="10890"/>
    <tableColumn id="10888" name="Column10879" dataDxfId="10891"/>
    <tableColumn id="10889" name="Column10880" dataDxfId="10892"/>
    <tableColumn id="10890" name="Column10881" dataDxfId="10893"/>
    <tableColumn id="10891" name="Column10882" dataDxfId="10894"/>
    <tableColumn id="10892" name="Column10883" dataDxfId="10895"/>
    <tableColumn id="10893" name="Column10884" dataDxfId="10896"/>
    <tableColumn id="10894" name="Column10885" dataDxfId="10897"/>
    <tableColumn id="10895" name="Column10886" dataDxfId="10898"/>
    <tableColumn id="10896" name="Column10887" dataDxfId="10899"/>
    <tableColumn id="10897" name="Column10888" dataDxfId="10900"/>
    <tableColumn id="10898" name="Column10889" dataDxfId="10901"/>
    <tableColumn id="10899" name="Column10890" dataDxfId="10902"/>
    <tableColumn id="10900" name="Column10891" dataDxfId="10903"/>
    <tableColumn id="10901" name="Column10892" dataDxfId="10904"/>
    <tableColumn id="10902" name="Column10893" dataDxfId="10905"/>
    <tableColumn id="10903" name="Column10894" dataDxfId="10906"/>
    <tableColumn id="10904" name="Column10895" dataDxfId="10907"/>
    <tableColumn id="10905" name="Column10896" dataDxfId="10908"/>
    <tableColumn id="10906" name="Column10897" dataDxfId="10909"/>
    <tableColumn id="10907" name="Column10898" dataDxfId="10910"/>
    <tableColumn id="10908" name="Column10899" dataDxfId="10911"/>
    <tableColumn id="10909" name="Column10900" dataDxfId="10912"/>
    <tableColumn id="10910" name="Column10901" dataDxfId="10913"/>
    <tableColumn id="10911" name="Column10902" dataDxfId="10914"/>
    <tableColumn id="10912" name="Column10903" dataDxfId="10915"/>
    <tableColumn id="10913" name="Column10904" dataDxfId="10916"/>
    <tableColumn id="10914" name="Column10905" dataDxfId="10917"/>
    <tableColumn id="10915" name="Column10906" dataDxfId="10918"/>
    <tableColumn id="10916" name="Column10907" dataDxfId="10919"/>
    <tableColumn id="10917" name="Column10908" dataDxfId="10920"/>
    <tableColumn id="10918" name="Column10909" dataDxfId="10921"/>
    <tableColumn id="10919" name="Column10910" dataDxfId="10922"/>
    <tableColumn id="10920" name="Column10911" dataDxfId="10923"/>
    <tableColumn id="10921" name="Column10912" dataDxfId="10924"/>
    <tableColumn id="10922" name="Column10913" dataDxfId="10925"/>
    <tableColumn id="10923" name="Column10914" dataDxfId="10926"/>
    <tableColumn id="10924" name="Column10915" dataDxfId="10927"/>
    <tableColumn id="10925" name="Column10916" dataDxfId="10928"/>
    <tableColumn id="10926" name="Column10917" dataDxfId="10929"/>
    <tableColumn id="10927" name="Column10918" dataDxfId="10930"/>
    <tableColumn id="10928" name="Column10919" dataDxfId="10931"/>
    <tableColumn id="10929" name="Column10920" dataDxfId="10932"/>
    <tableColumn id="10930" name="Column10921" dataDxfId="10933"/>
    <tableColumn id="10931" name="Column10922" dataDxfId="10934"/>
    <tableColumn id="10932" name="Column10923" dataDxfId="10935"/>
    <tableColumn id="10933" name="Column10924" dataDxfId="10936"/>
    <tableColumn id="10934" name="Column10925" dataDxfId="10937"/>
    <tableColumn id="10935" name="Column10926" dataDxfId="10938"/>
    <tableColumn id="10936" name="Column10927" dataDxfId="10939"/>
    <tableColumn id="10937" name="Column10928" dataDxfId="10940"/>
    <tableColumn id="10938" name="Column10929" dataDxfId="10941"/>
    <tableColumn id="10939" name="Column10930" dataDxfId="10942"/>
    <tableColumn id="10940" name="Column10931" dataDxfId="10943"/>
    <tableColumn id="10941" name="Column10932" dataDxfId="10944"/>
    <tableColumn id="10942" name="Column10933" dataDxfId="10945"/>
    <tableColumn id="10943" name="Column10934" dataDxfId="10946"/>
    <tableColumn id="10944" name="Column10935" dataDxfId="10947"/>
    <tableColumn id="10945" name="Column10936" dataDxfId="10948"/>
    <tableColumn id="10946" name="Column10937" dataDxfId="10949"/>
    <tableColumn id="10947" name="Column10938" dataDxfId="10950"/>
    <tableColumn id="10948" name="Column10939" dataDxfId="10951"/>
    <tableColumn id="10949" name="Column10940" dataDxfId="10952"/>
    <tableColumn id="10950" name="Column10941" dataDxfId="10953"/>
    <tableColumn id="10951" name="Column10942" dataDxfId="10954"/>
    <tableColumn id="10952" name="Column10943" dataDxfId="10955"/>
    <tableColumn id="10953" name="Column10944" dataDxfId="10956"/>
    <tableColumn id="10954" name="Column10945" dataDxfId="10957"/>
    <tableColumn id="10955" name="Column10946" dataDxfId="10958"/>
    <tableColumn id="10956" name="Column10947" dataDxfId="10959"/>
    <tableColumn id="10957" name="Column10948" dataDxfId="10960"/>
    <tableColumn id="10958" name="Column10949" dataDxfId="10961"/>
    <tableColumn id="10959" name="Column10950" dataDxfId="10962"/>
    <tableColumn id="10960" name="Column10951" dataDxfId="10963"/>
    <tableColumn id="10961" name="Column10952" dataDxfId="10964"/>
    <tableColumn id="10962" name="Column10953" dataDxfId="10965"/>
    <tableColumn id="10963" name="Column10954" dataDxfId="10966"/>
    <tableColumn id="10964" name="Column10955" dataDxfId="10967"/>
    <tableColumn id="10965" name="Column10956" dataDxfId="10968"/>
    <tableColumn id="10966" name="Column10957" dataDxfId="10969"/>
    <tableColumn id="10967" name="Column10958" dataDxfId="10970"/>
    <tableColumn id="10968" name="Column10959" dataDxfId="10971"/>
    <tableColumn id="10969" name="Column10960" dataDxfId="10972"/>
    <tableColumn id="10970" name="Column10961" dataDxfId="10973"/>
    <tableColumn id="10971" name="Column10962" dataDxfId="10974"/>
    <tableColumn id="10972" name="Column10963" dataDxfId="10975"/>
    <tableColumn id="10973" name="Column10964" dataDxfId="10976"/>
    <tableColumn id="10974" name="Column10965" dataDxfId="10977"/>
    <tableColumn id="10975" name="Column10966" dataDxfId="10978"/>
    <tableColumn id="10976" name="Column10967" dataDxfId="10979"/>
    <tableColumn id="10977" name="Column10968" dataDxfId="10980"/>
    <tableColumn id="10978" name="Column10969" dataDxfId="10981"/>
    <tableColumn id="10979" name="Column10970" dataDxfId="10982"/>
    <tableColumn id="10980" name="Column10971" dataDxfId="10983"/>
    <tableColumn id="10981" name="Column10972" dataDxfId="10984"/>
    <tableColumn id="10982" name="Column10973" dataDxfId="10985"/>
    <tableColumn id="10983" name="Column10974" dataDxfId="10986"/>
    <tableColumn id="10984" name="Column10975" dataDxfId="10987"/>
    <tableColumn id="10985" name="Column10976" dataDxfId="10988"/>
    <tableColumn id="10986" name="Column10977" dataDxfId="10989"/>
    <tableColumn id="10987" name="Column10978" dataDxfId="10990"/>
    <tableColumn id="10988" name="Column10979" dataDxfId="10991"/>
    <tableColumn id="10989" name="Column10980" dataDxfId="10992"/>
    <tableColumn id="10990" name="Column10981" dataDxfId="10993"/>
    <tableColumn id="10991" name="Column10982" dataDxfId="10994"/>
    <tableColumn id="10992" name="Column10983" dataDxfId="10995"/>
    <tableColumn id="10993" name="Column10984" dataDxfId="10996"/>
    <tableColumn id="10994" name="Column10985" dataDxfId="10997"/>
    <tableColumn id="10995" name="Column10986" dataDxfId="10998"/>
    <tableColumn id="10996" name="Column10987" dataDxfId="10999"/>
    <tableColumn id="10997" name="Column10988" dataDxfId="11000"/>
    <tableColumn id="10998" name="Column10989" dataDxfId="11001"/>
    <tableColumn id="10999" name="Column10990" dataDxfId="11002"/>
    <tableColumn id="11000" name="Column10991" dataDxfId="11003"/>
    <tableColumn id="11001" name="Column10992" dataDxfId="11004"/>
    <tableColumn id="11002" name="Column10993" dataDxfId="11005"/>
    <tableColumn id="11003" name="Column10994" dataDxfId="11006"/>
    <tableColumn id="11004" name="Column10995" dataDxfId="11007"/>
    <tableColumn id="11005" name="Column10996" dataDxfId="11008"/>
    <tableColumn id="11006" name="Column10997" dataDxfId="11009"/>
    <tableColumn id="11007" name="Column10998" dataDxfId="11010"/>
    <tableColumn id="11008" name="Column10999" dataDxfId="11011"/>
    <tableColumn id="11009" name="Column11000" dataDxfId="11012"/>
    <tableColumn id="11010" name="Column11001" dataDxfId="11013"/>
    <tableColumn id="11011" name="Column11002" dataDxfId="11014"/>
    <tableColumn id="11012" name="Column11003" dataDxfId="11015"/>
    <tableColumn id="11013" name="Column11004" dataDxfId="11016"/>
    <tableColumn id="11014" name="Column11005" dataDxfId="11017"/>
    <tableColumn id="11015" name="Column11006" dataDxfId="11018"/>
    <tableColumn id="11016" name="Column11007" dataDxfId="11019"/>
    <tableColumn id="11017" name="Column11008" dataDxfId="11020"/>
    <tableColumn id="11018" name="Column11009" dataDxfId="11021"/>
    <tableColumn id="11019" name="Column11010" dataDxfId="11022"/>
    <tableColumn id="11020" name="Column11011" dataDxfId="11023"/>
    <tableColumn id="11021" name="Column11012" dataDxfId="11024"/>
    <tableColumn id="11022" name="Column11013" dataDxfId="11025"/>
    <tableColumn id="11023" name="Column11014" dataDxfId="11026"/>
    <tableColumn id="11024" name="Column11015" dataDxfId="11027"/>
    <tableColumn id="11025" name="Column11016" dataDxfId="11028"/>
    <tableColumn id="11026" name="Column11017" dataDxfId="11029"/>
    <tableColumn id="11027" name="Column11018" dataDxfId="11030"/>
    <tableColumn id="11028" name="Column11019" dataDxfId="11031"/>
    <tableColumn id="11029" name="Column11020" dataDxfId="11032"/>
    <tableColumn id="11030" name="Column11021" dataDxfId="11033"/>
    <tableColumn id="11031" name="Column11022" dataDxfId="11034"/>
    <tableColumn id="11032" name="Column11023" dataDxfId="11035"/>
    <tableColumn id="11033" name="Column11024" dataDxfId="11036"/>
    <tableColumn id="11034" name="Column11025" dataDxfId="11037"/>
    <tableColumn id="11035" name="Column11026" dataDxfId="11038"/>
    <tableColumn id="11036" name="Column11027" dataDxfId="11039"/>
    <tableColumn id="11037" name="Column11028" dataDxfId="11040"/>
    <tableColumn id="11038" name="Column11029" dataDxfId="11041"/>
    <tableColumn id="11039" name="Column11030" dataDxfId="11042"/>
    <tableColumn id="11040" name="Column11031" dataDxfId="11043"/>
    <tableColumn id="11041" name="Column11032" dataDxfId="11044"/>
    <tableColumn id="11042" name="Column11033" dataDxfId="11045"/>
    <tableColumn id="11043" name="Column11034" dataDxfId="11046"/>
    <tableColumn id="11044" name="Column11035" dataDxfId="11047"/>
    <tableColumn id="11045" name="Column11036" dataDxfId="11048"/>
    <tableColumn id="11046" name="Column11037" dataDxfId="11049"/>
    <tableColumn id="11047" name="Column11038" dataDxfId="11050"/>
    <tableColumn id="11048" name="Column11039" dataDxfId="11051"/>
    <tableColumn id="11049" name="Column11040" dataDxfId="11052"/>
    <tableColumn id="11050" name="Column11041" dataDxfId="11053"/>
    <tableColumn id="11051" name="Column11042" dataDxfId="11054"/>
    <tableColumn id="11052" name="Column11043" dataDxfId="11055"/>
    <tableColumn id="11053" name="Column11044" dataDxfId="11056"/>
    <tableColumn id="11054" name="Column11045" dataDxfId="11057"/>
    <tableColumn id="11055" name="Column11046" dataDxfId="11058"/>
    <tableColumn id="11056" name="Column11047" dataDxfId="11059"/>
    <tableColumn id="11057" name="Column11048" dataDxfId="11060"/>
    <tableColumn id="11058" name="Column11049" dataDxfId="11061"/>
    <tableColumn id="11059" name="Column11050" dataDxfId="11062"/>
    <tableColumn id="11060" name="Column11051" dataDxfId="11063"/>
    <tableColumn id="11061" name="Column11052" dataDxfId="11064"/>
    <tableColumn id="11062" name="Column11053" dataDxfId="11065"/>
    <tableColumn id="11063" name="Column11054" dataDxfId="11066"/>
    <tableColumn id="11064" name="Column11055" dataDxfId="11067"/>
    <tableColumn id="11065" name="Column11056" dataDxfId="11068"/>
    <tableColumn id="11066" name="Column11057" dataDxfId="11069"/>
    <tableColumn id="11067" name="Column11058" dataDxfId="11070"/>
    <tableColumn id="11068" name="Column11059" dataDxfId="11071"/>
    <tableColumn id="11069" name="Column11060" dataDxfId="11072"/>
    <tableColumn id="11070" name="Column11061" dataDxfId="11073"/>
    <tableColumn id="11071" name="Column11062" dataDxfId="11074"/>
    <tableColumn id="11072" name="Column11063" dataDxfId="11075"/>
    <tableColumn id="11073" name="Column11064" dataDxfId="11076"/>
    <tableColumn id="11074" name="Column11065" dataDxfId="11077"/>
    <tableColumn id="11075" name="Column11066" dataDxfId="11078"/>
    <tableColumn id="11076" name="Column11067" dataDxfId="11079"/>
    <tableColumn id="11077" name="Column11068" dataDxfId="11080"/>
    <tableColumn id="11078" name="Column11069" dataDxfId="11081"/>
    <tableColumn id="11079" name="Column11070" dataDxfId="11082"/>
    <tableColumn id="11080" name="Column11071" dataDxfId="11083"/>
    <tableColumn id="11081" name="Column11072" dataDxfId="11084"/>
    <tableColumn id="11082" name="Column11073" dataDxfId="11085"/>
    <tableColumn id="11083" name="Column11074" dataDxfId="11086"/>
    <tableColumn id="11084" name="Column11075" dataDxfId="11087"/>
    <tableColumn id="11085" name="Column11076" dataDxfId="11088"/>
    <tableColumn id="11086" name="Column11077" dataDxfId="11089"/>
    <tableColumn id="11087" name="Column11078" dataDxfId="11090"/>
    <tableColumn id="11088" name="Column11079" dataDxfId="11091"/>
    <tableColumn id="11089" name="Column11080" dataDxfId="11092"/>
    <tableColumn id="11090" name="Column11081" dataDxfId="11093"/>
    <tableColumn id="11091" name="Column11082" dataDxfId="11094"/>
    <tableColumn id="11092" name="Column11083" dataDxfId="11095"/>
    <tableColumn id="11093" name="Column11084" dataDxfId="11096"/>
    <tableColumn id="11094" name="Column11085" dataDxfId="11097"/>
    <tableColumn id="11095" name="Column11086" dataDxfId="11098"/>
    <tableColumn id="11096" name="Column11087" dataDxfId="11099"/>
    <tableColumn id="11097" name="Column11088" dataDxfId="11100"/>
    <tableColumn id="11098" name="Column11089" dataDxfId="11101"/>
    <tableColumn id="11099" name="Column11090" dataDxfId="11102"/>
    <tableColumn id="11100" name="Column11091" dataDxfId="11103"/>
    <tableColumn id="11101" name="Column11092" dataDxfId="11104"/>
    <tableColumn id="11102" name="Column11093" dataDxfId="11105"/>
    <tableColumn id="11103" name="Column11094" dataDxfId="11106"/>
    <tableColumn id="11104" name="Column11095" dataDxfId="11107"/>
    <tableColumn id="11105" name="Column11096" dataDxfId="11108"/>
    <tableColumn id="11106" name="Column11097" dataDxfId="11109"/>
    <tableColumn id="11107" name="Column11098" dataDxfId="11110"/>
    <tableColumn id="11108" name="Column11099" dataDxfId="11111"/>
    <tableColumn id="11109" name="Column11100" dataDxfId="11112"/>
    <tableColumn id="11110" name="Column11101" dataDxfId="11113"/>
    <tableColumn id="11111" name="Column11102" dataDxfId="11114"/>
    <tableColumn id="11112" name="Column11103" dataDxfId="11115"/>
    <tableColumn id="11113" name="Column11104" dataDxfId="11116"/>
    <tableColumn id="11114" name="Column11105" dataDxfId="11117"/>
    <tableColumn id="11115" name="Column11106" dataDxfId="11118"/>
    <tableColumn id="11116" name="Column11107" dataDxfId="11119"/>
    <tableColumn id="11117" name="Column11108" dataDxfId="11120"/>
    <tableColumn id="11118" name="Column11109" dataDxfId="11121"/>
    <tableColumn id="11119" name="Column11110" dataDxfId="11122"/>
    <tableColumn id="11120" name="Column11111" dataDxfId="11123"/>
    <tableColumn id="11121" name="Column11112" dataDxfId="11124"/>
    <tableColumn id="11122" name="Column11113" dataDxfId="11125"/>
    <tableColumn id="11123" name="Column11114" dataDxfId="11126"/>
    <tableColumn id="11124" name="Column11115" dataDxfId="11127"/>
    <tableColumn id="11125" name="Column11116" dataDxfId="11128"/>
    <tableColumn id="11126" name="Column11117" dataDxfId="11129"/>
    <tableColumn id="11127" name="Column11118" dataDxfId="11130"/>
    <tableColumn id="11128" name="Column11119" dataDxfId="11131"/>
    <tableColumn id="11129" name="Column11120" dataDxfId="11132"/>
    <tableColumn id="11130" name="Column11121" dataDxfId="11133"/>
    <tableColumn id="11131" name="Column11122" dataDxfId="11134"/>
    <tableColumn id="11132" name="Column11123" dataDxfId="11135"/>
    <tableColumn id="11133" name="Column11124" dataDxfId="11136"/>
    <tableColumn id="11134" name="Column11125" dataDxfId="11137"/>
    <tableColumn id="11135" name="Column11126" dataDxfId="11138"/>
    <tableColumn id="11136" name="Column11127" dataDxfId="11139"/>
    <tableColumn id="11137" name="Column11128" dataDxfId="11140"/>
    <tableColumn id="11138" name="Column11129" dataDxfId="11141"/>
    <tableColumn id="11139" name="Column11130" dataDxfId="11142"/>
    <tableColumn id="11140" name="Column11131" dataDxfId="11143"/>
    <tableColumn id="11141" name="Column11132" dataDxfId="11144"/>
    <tableColumn id="11142" name="Column11133" dataDxfId="11145"/>
    <tableColumn id="11143" name="Column11134" dataDxfId="11146"/>
    <tableColumn id="11144" name="Column11135" dataDxfId="11147"/>
    <tableColumn id="11145" name="Column11136" dataDxfId="11148"/>
    <tableColumn id="11146" name="Column11137" dataDxfId="11149"/>
    <tableColumn id="11147" name="Column11138" dataDxfId="11150"/>
    <tableColumn id="11148" name="Column11139" dataDxfId="11151"/>
    <tableColumn id="11149" name="Column11140" dataDxfId="11152"/>
    <tableColumn id="11150" name="Column11141" dataDxfId="11153"/>
    <tableColumn id="11151" name="Column11142" dataDxfId="11154"/>
    <tableColumn id="11152" name="Column11143" dataDxfId="11155"/>
    <tableColumn id="11153" name="Column11144" dataDxfId="11156"/>
    <tableColumn id="11154" name="Column11145" dataDxfId="11157"/>
    <tableColumn id="11155" name="Column11146" dataDxfId="11158"/>
    <tableColumn id="11156" name="Column11147" dataDxfId="11159"/>
    <tableColumn id="11157" name="Column11148" dataDxfId="11160"/>
    <tableColumn id="11158" name="Column11149" dataDxfId="11161"/>
    <tableColumn id="11159" name="Column11150" dataDxfId="11162"/>
    <tableColumn id="11160" name="Column11151" dataDxfId="11163"/>
    <tableColumn id="11161" name="Column11152" dataDxfId="11164"/>
    <tableColumn id="11162" name="Column11153" dataDxfId="11165"/>
    <tableColumn id="11163" name="Column11154" dataDxfId="11166"/>
    <tableColumn id="11164" name="Column11155" dataDxfId="11167"/>
    <tableColumn id="11165" name="Column11156" dataDxfId="11168"/>
    <tableColumn id="11166" name="Column11157" dataDxfId="11169"/>
    <tableColumn id="11167" name="Column11158" dataDxfId="11170"/>
    <tableColumn id="11168" name="Column11159" dataDxfId="11171"/>
    <tableColumn id="11169" name="Column11160" dataDxfId="11172"/>
    <tableColumn id="11170" name="Column11161" dataDxfId="11173"/>
    <tableColumn id="11171" name="Column11162" dataDxfId="11174"/>
    <tableColumn id="11172" name="Column11163" dataDxfId="11175"/>
    <tableColumn id="11173" name="Column11164" dataDxfId="11176"/>
    <tableColumn id="11174" name="Column11165" dataDxfId="11177"/>
    <tableColumn id="11175" name="Column11166" dataDxfId="11178"/>
    <tableColumn id="11176" name="Column11167" dataDxfId="11179"/>
    <tableColumn id="11177" name="Column11168" dataDxfId="11180"/>
    <tableColumn id="11178" name="Column11169" dataDxfId="11181"/>
    <tableColumn id="11179" name="Column11170" dataDxfId="11182"/>
    <tableColumn id="11180" name="Column11171" dataDxfId="11183"/>
    <tableColumn id="11181" name="Column11172" dataDxfId="11184"/>
    <tableColumn id="11182" name="Column11173" dataDxfId="11185"/>
    <tableColumn id="11183" name="Column11174" dataDxfId="11186"/>
    <tableColumn id="11184" name="Column11175" dataDxfId="11187"/>
    <tableColumn id="11185" name="Column11176" dataDxfId="11188"/>
    <tableColumn id="11186" name="Column11177" dataDxfId="11189"/>
    <tableColumn id="11187" name="Column11178" dataDxfId="11190"/>
    <tableColumn id="11188" name="Column11179" dataDxfId="11191"/>
    <tableColumn id="11189" name="Column11180" dataDxfId="11192"/>
    <tableColumn id="11190" name="Column11181" dataDxfId="11193"/>
    <tableColumn id="11191" name="Column11182" dataDxfId="11194"/>
    <tableColumn id="11192" name="Column11183" dataDxfId="11195"/>
    <tableColumn id="11193" name="Column11184" dataDxfId="11196"/>
    <tableColumn id="11194" name="Column11185" dataDxfId="11197"/>
    <tableColumn id="11195" name="Column11186" dataDxfId="11198"/>
    <tableColumn id="11196" name="Column11187" dataDxfId="11199"/>
    <tableColumn id="11197" name="Column11188" dataDxfId="11200"/>
    <tableColumn id="11198" name="Column11189" dataDxfId="11201"/>
    <tableColumn id="11199" name="Column11190" dataDxfId="11202"/>
    <tableColumn id="11200" name="Column11191" dataDxfId="11203"/>
    <tableColumn id="11201" name="Column11192" dataDxfId="11204"/>
    <tableColumn id="11202" name="Column11193" dataDxfId="11205"/>
    <tableColumn id="11203" name="Column11194" dataDxfId="11206"/>
    <tableColumn id="11204" name="Column11195" dataDxfId="11207"/>
    <tableColumn id="11205" name="Column11196" dataDxfId="11208"/>
    <tableColumn id="11206" name="Column11197" dataDxfId="11209"/>
    <tableColumn id="11207" name="Column11198" dataDxfId="11210"/>
    <tableColumn id="11208" name="Column11199" dataDxfId="11211"/>
    <tableColumn id="11209" name="Column11200" dataDxfId="11212"/>
    <tableColumn id="11210" name="Column11201" dataDxfId="11213"/>
    <tableColumn id="11211" name="Column11202" dataDxfId="11214"/>
    <tableColumn id="11212" name="Column11203" dataDxfId="11215"/>
    <tableColumn id="11213" name="Column11204" dataDxfId="11216"/>
    <tableColumn id="11214" name="Column11205" dataDxfId="11217"/>
    <tableColumn id="11215" name="Column11206" dataDxfId="11218"/>
    <tableColumn id="11216" name="Column11207" dataDxfId="11219"/>
    <tableColumn id="11217" name="Column11208" dataDxfId="11220"/>
    <tableColumn id="11218" name="Column11209" dataDxfId="11221"/>
    <tableColumn id="11219" name="Column11210" dataDxfId="11222"/>
    <tableColumn id="11220" name="Column11211" dataDxfId="11223"/>
    <tableColumn id="11221" name="Column11212" dataDxfId="11224"/>
    <tableColumn id="11222" name="Column11213" dataDxfId="11225"/>
    <tableColumn id="11223" name="Column11214" dataDxfId="11226"/>
    <tableColumn id="11224" name="Column11215" dataDxfId="11227"/>
    <tableColumn id="11225" name="Column11216" dataDxfId="11228"/>
    <tableColumn id="11226" name="Column11217" dataDxfId="11229"/>
    <tableColumn id="11227" name="Column11218" dataDxfId="11230"/>
    <tableColumn id="11228" name="Column11219" dataDxfId="11231"/>
    <tableColumn id="11229" name="Column11220" dataDxfId="11232"/>
    <tableColumn id="11230" name="Column11221" dataDxfId="11233"/>
    <tableColumn id="11231" name="Column11222" dataDxfId="11234"/>
    <tableColumn id="11232" name="Column11223" dataDxfId="11235"/>
    <tableColumn id="11233" name="Column11224" dataDxfId="11236"/>
    <tableColumn id="11234" name="Column11225" dataDxfId="11237"/>
    <tableColumn id="11235" name="Column11226" dataDxfId="11238"/>
    <tableColumn id="11236" name="Column11227" dataDxfId="11239"/>
    <tableColumn id="11237" name="Column11228" dataDxfId="11240"/>
    <tableColumn id="11238" name="Column11229" dataDxfId="11241"/>
    <tableColumn id="11239" name="Column11230" dataDxfId="11242"/>
    <tableColumn id="11240" name="Column11231" dataDxfId="11243"/>
    <tableColumn id="11241" name="Column11232" dataDxfId="11244"/>
    <tableColumn id="11242" name="Column11233" dataDxfId="11245"/>
    <tableColumn id="11243" name="Column11234" dataDxfId="11246"/>
    <tableColumn id="11244" name="Column11235" dataDxfId="11247"/>
    <tableColumn id="11245" name="Column11236" dataDxfId="11248"/>
    <tableColumn id="11246" name="Column11237" dataDxfId="11249"/>
    <tableColumn id="11247" name="Column11238" dataDxfId="11250"/>
    <tableColumn id="11248" name="Column11239" dataDxfId="11251"/>
    <tableColumn id="11249" name="Column11240" dataDxfId="11252"/>
    <tableColumn id="11250" name="Column11241" dataDxfId="11253"/>
    <tableColumn id="11251" name="Column11242" dataDxfId="11254"/>
    <tableColumn id="11252" name="Column11243" dataDxfId="11255"/>
    <tableColumn id="11253" name="Column11244" dataDxfId="11256"/>
    <tableColumn id="11254" name="Column11245" dataDxfId="11257"/>
    <tableColumn id="11255" name="Column11246" dataDxfId="11258"/>
    <tableColumn id="11256" name="Column11247" dataDxfId="11259"/>
    <tableColumn id="11257" name="Column11248" dataDxfId="11260"/>
    <tableColumn id="11258" name="Column11249" dataDxfId="11261"/>
    <tableColumn id="11259" name="Column11250" dataDxfId="11262"/>
    <tableColumn id="11260" name="Column11251" dataDxfId="11263"/>
    <tableColumn id="11261" name="Column11252" dataDxfId="11264"/>
    <tableColumn id="11262" name="Column11253" dataDxfId="11265"/>
    <tableColumn id="11263" name="Column11254" dataDxfId="11266"/>
    <tableColumn id="11264" name="Column11255" dataDxfId="11267"/>
    <tableColumn id="11265" name="Column11256" dataDxfId="11268"/>
    <tableColumn id="11266" name="Column11257" dataDxfId="11269"/>
    <tableColumn id="11267" name="Column11258" dataDxfId="11270"/>
    <tableColumn id="11268" name="Column11259" dataDxfId="11271"/>
    <tableColumn id="11269" name="Column11260" dataDxfId="11272"/>
    <tableColumn id="11270" name="Column11261" dataDxfId="11273"/>
    <tableColumn id="11271" name="Column11262" dataDxfId="11274"/>
    <tableColumn id="11272" name="Column11263" dataDxfId="11275"/>
    <tableColumn id="11273" name="Column11264" dataDxfId="11276"/>
    <tableColumn id="11274" name="Column11265" dataDxfId="11277"/>
    <tableColumn id="11275" name="Column11266" dataDxfId="11278"/>
    <tableColumn id="11276" name="Column11267" dataDxfId="11279"/>
    <tableColumn id="11277" name="Column11268" dataDxfId="11280"/>
    <tableColumn id="11278" name="Column11269" dataDxfId="11281"/>
    <tableColumn id="11279" name="Column11270" dataDxfId="11282"/>
    <tableColumn id="11280" name="Column11271" dataDxfId="11283"/>
    <tableColumn id="11281" name="Column11272" dataDxfId="11284"/>
    <tableColumn id="11282" name="Column11273" dataDxfId="11285"/>
    <tableColumn id="11283" name="Column11274" dataDxfId="11286"/>
    <tableColumn id="11284" name="Column11275" dataDxfId="11287"/>
    <tableColumn id="11285" name="Column11276" dataDxfId="11288"/>
    <tableColumn id="11286" name="Column11277" dataDxfId="11289"/>
    <tableColumn id="11287" name="Column11278" dataDxfId="11290"/>
    <tableColumn id="11288" name="Column11279" dataDxfId="11291"/>
    <tableColumn id="11289" name="Column11280" dataDxfId="11292"/>
    <tableColumn id="11290" name="Column11281" dataDxfId="11293"/>
    <tableColumn id="11291" name="Column11282" dataDxfId="11294"/>
    <tableColumn id="11292" name="Column11283" dataDxfId="11295"/>
    <tableColumn id="11293" name="Column11284" dataDxfId="11296"/>
    <tableColumn id="11294" name="Column11285" dataDxfId="11297"/>
    <tableColumn id="11295" name="Column11286" dataDxfId="11298"/>
    <tableColumn id="11296" name="Column11287" dataDxfId="11299"/>
    <tableColumn id="11297" name="Column11288" dataDxfId="11300"/>
    <tableColumn id="11298" name="Column11289" dataDxfId="11301"/>
    <tableColumn id="11299" name="Column11290" dataDxfId="11302"/>
    <tableColumn id="11300" name="Column11291" dataDxfId="11303"/>
    <tableColumn id="11301" name="Column11292" dataDxfId="11304"/>
    <tableColumn id="11302" name="Column11293" dataDxfId="11305"/>
    <tableColumn id="11303" name="Column11294" dataDxfId="11306"/>
    <tableColumn id="11304" name="Column11295" dataDxfId="11307"/>
    <tableColumn id="11305" name="Column11296" dataDxfId="11308"/>
    <tableColumn id="11306" name="Column11297" dataDxfId="11309"/>
    <tableColumn id="11307" name="Column11298" dataDxfId="11310"/>
    <tableColumn id="11308" name="Column11299" dataDxfId="11311"/>
    <tableColumn id="11309" name="Column11300" dataDxfId="11312"/>
    <tableColumn id="11310" name="Column11301" dataDxfId="11313"/>
    <tableColumn id="11311" name="Column11302" dataDxfId="11314"/>
    <tableColumn id="11312" name="Column11303" dataDxfId="11315"/>
    <tableColumn id="11313" name="Column11304" dataDxfId="11316"/>
    <tableColumn id="11314" name="Column11305" dataDxfId="11317"/>
    <tableColumn id="11315" name="Column11306" dataDxfId="11318"/>
    <tableColumn id="11316" name="Column11307" dataDxfId="11319"/>
    <tableColumn id="11317" name="Column11308" dataDxfId="11320"/>
    <tableColumn id="11318" name="Column11309" dataDxfId="11321"/>
    <tableColumn id="11319" name="Column11310" dataDxfId="11322"/>
    <tableColumn id="11320" name="Column11311" dataDxfId="11323"/>
    <tableColumn id="11321" name="Column11312" dataDxfId="11324"/>
    <tableColumn id="11322" name="Column11313" dataDxfId="11325"/>
    <tableColumn id="11323" name="Column11314" dataDxfId="11326"/>
    <tableColumn id="11324" name="Column11315" dataDxfId="11327"/>
    <tableColumn id="11325" name="Column11316" dataDxfId="11328"/>
    <tableColumn id="11326" name="Column11317" dataDxfId="11329"/>
    <tableColumn id="11327" name="Column11318" dataDxfId="11330"/>
    <tableColumn id="11328" name="Column11319" dataDxfId="11331"/>
    <tableColumn id="11329" name="Column11320" dataDxfId="11332"/>
    <tableColumn id="11330" name="Column11321" dataDxfId="11333"/>
    <tableColumn id="11331" name="Column11322" dataDxfId="11334"/>
    <tableColumn id="11332" name="Column11323" dataDxfId="11335"/>
    <tableColumn id="11333" name="Column11324" dataDxfId="11336"/>
    <tableColumn id="11334" name="Column11325" dataDxfId="11337"/>
    <tableColumn id="11335" name="Column11326" dataDxfId="11338"/>
    <tableColumn id="11336" name="Column11327" dataDxfId="11339"/>
    <tableColumn id="11337" name="Column11328" dataDxfId="11340"/>
    <tableColumn id="11338" name="Column11329" dataDxfId="11341"/>
    <tableColumn id="11339" name="Column11330" dataDxfId="11342"/>
    <tableColumn id="11340" name="Column11331" dataDxfId="11343"/>
    <tableColumn id="11341" name="Column11332" dataDxfId="11344"/>
    <tableColumn id="11342" name="Column11333" dataDxfId="11345"/>
    <tableColumn id="11343" name="Column11334" dataDxfId="11346"/>
    <tableColumn id="11344" name="Column11335" dataDxfId="11347"/>
    <tableColumn id="11345" name="Column11336" dataDxfId="11348"/>
    <tableColumn id="11346" name="Column11337" dataDxfId="11349"/>
    <tableColumn id="11347" name="Column11338" dataDxfId="11350"/>
    <tableColumn id="11348" name="Column11339" dataDxfId="11351"/>
    <tableColumn id="11349" name="Column11340" dataDxfId="11352"/>
    <tableColumn id="11350" name="Column11341" dataDxfId="11353"/>
    <tableColumn id="11351" name="Column11342" dataDxfId="11354"/>
    <tableColumn id="11352" name="Column11343" dataDxfId="11355"/>
    <tableColumn id="11353" name="Column11344" dataDxfId="11356"/>
    <tableColumn id="11354" name="Column11345" dataDxfId="11357"/>
    <tableColumn id="11355" name="Column11346" dataDxfId="11358"/>
    <tableColumn id="11356" name="Column11347" dataDxfId="11359"/>
    <tableColumn id="11357" name="Column11348" dataDxfId="11360"/>
    <tableColumn id="11358" name="Column11349" dataDxfId="11361"/>
    <tableColumn id="11359" name="Column11350" dataDxfId="11362"/>
    <tableColumn id="11360" name="Column11351" dataDxfId="11363"/>
    <tableColumn id="11361" name="Column11352" dataDxfId="11364"/>
    <tableColumn id="11362" name="Column11353" dataDxfId="11365"/>
    <tableColumn id="11363" name="Column11354" dataDxfId="11366"/>
    <tableColumn id="11364" name="Column11355" dataDxfId="11367"/>
    <tableColumn id="11365" name="Column11356" dataDxfId="11368"/>
    <tableColumn id="11366" name="Column11357" dataDxfId="11369"/>
    <tableColumn id="11367" name="Column11358" dataDxfId="11370"/>
    <tableColumn id="11368" name="Column11359" dataDxfId="11371"/>
    <tableColumn id="11369" name="Column11360" dataDxfId="11372"/>
    <tableColumn id="11370" name="Column11361" dataDxfId="11373"/>
    <tableColumn id="11371" name="Column11362" dataDxfId="11374"/>
    <tableColumn id="11372" name="Column11363" dataDxfId="11375"/>
    <tableColumn id="11373" name="Column11364" dataDxfId="11376"/>
    <tableColumn id="11374" name="Column11365" dataDxfId="11377"/>
    <tableColumn id="11375" name="Column11366" dataDxfId="11378"/>
    <tableColumn id="11376" name="Column11367" dataDxfId="11379"/>
    <tableColumn id="11377" name="Column11368" dataDxfId="11380"/>
    <tableColumn id="11378" name="Column11369" dataDxfId="11381"/>
    <tableColumn id="11379" name="Column11370" dataDxfId="11382"/>
    <tableColumn id="11380" name="Column11371" dataDxfId="11383"/>
    <tableColumn id="11381" name="Column11372" dataDxfId="11384"/>
    <tableColumn id="11382" name="Column11373" dataDxfId="11385"/>
    <tableColumn id="11383" name="Column11374" dataDxfId="11386"/>
    <tableColumn id="11384" name="Column11375" dataDxfId="11387"/>
    <tableColumn id="11385" name="Column11376" dataDxfId="11388"/>
    <tableColumn id="11386" name="Column11377" dataDxfId="11389"/>
    <tableColumn id="11387" name="Column11378" dataDxfId="11390"/>
    <tableColumn id="11388" name="Column11379" dataDxfId="11391"/>
    <tableColumn id="11389" name="Column11380" dataDxfId="11392"/>
    <tableColumn id="11390" name="Column11381" dataDxfId="11393"/>
    <tableColumn id="11391" name="Column11382" dataDxfId="11394"/>
    <tableColumn id="11392" name="Column11383" dataDxfId="11395"/>
    <tableColumn id="11393" name="Column11384" dataDxfId="11396"/>
    <tableColumn id="11394" name="Column11385" dataDxfId="11397"/>
    <tableColumn id="11395" name="Column11386" dataDxfId="11398"/>
    <tableColumn id="11396" name="Column11387" dataDxfId="11399"/>
    <tableColumn id="11397" name="Column11388" dataDxfId="11400"/>
    <tableColumn id="11398" name="Column11389" dataDxfId="11401"/>
    <tableColumn id="11399" name="Column11390" dataDxfId="11402"/>
    <tableColumn id="11400" name="Column11391" dataDxfId="11403"/>
    <tableColumn id="11401" name="Column11392" dataDxfId="11404"/>
    <tableColumn id="11402" name="Column11393" dataDxfId="11405"/>
    <tableColumn id="11403" name="Column11394" dataDxfId="11406"/>
    <tableColumn id="11404" name="Column11395" dataDxfId="11407"/>
    <tableColumn id="11405" name="Column11396" dataDxfId="11408"/>
    <tableColumn id="11406" name="Column11397" dataDxfId="11409"/>
    <tableColumn id="11407" name="Column11398" dataDxfId="11410"/>
    <tableColumn id="11408" name="Column11399" dataDxfId="11411"/>
    <tableColumn id="11409" name="Column11400" dataDxfId="11412"/>
    <tableColumn id="11410" name="Column11401" dataDxfId="11413"/>
    <tableColumn id="11411" name="Column11402" dataDxfId="11414"/>
    <tableColumn id="11412" name="Column11403" dataDxfId="11415"/>
    <tableColumn id="11413" name="Column11404" dataDxfId="11416"/>
    <tableColumn id="11414" name="Column11405" dataDxfId="11417"/>
    <tableColumn id="11415" name="Column11406" dataDxfId="11418"/>
    <tableColumn id="11416" name="Column11407" dataDxfId="11419"/>
    <tableColumn id="11417" name="Column11408" dataDxfId="11420"/>
    <tableColumn id="11418" name="Column11409" dataDxfId="11421"/>
    <tableColumn id="11419" name="Column11410" dataDxfId="11422"/>
    <tableColumn id="11420" name="Column11411" dataDxfId="11423"/>
    <tableColumn id="11421" name="Column11412" dataDxfId="11424"/>
    <tableColumn id="11422" name="Column11413" dataDxfId="11425"/>
    <tableColumn id="11423" name="Column11414" dataDxfId="11426"/>
    <tableColumn id="11424" name="Column11415" dataDxfId="11427"/>
    <tableColumn id="11425" name="Column11416" dataDxfId="11428"/>
    <tableColumn id="11426" name="Column11417" dataDxfId="11429"/>
    <tableColumn id="11427" name="Column11418" dataDxfId="11430"/>
    <tableColumn id="11428" name="Column11419" dataDxfId="11431"/>
    <tableColumn id="11429" name="Column11420" dataDxfId="11432"/>
    <tableColumn id="11430" name="Column11421" dataDxfId="11433"/>
    <tableColumn id="11431" name="Column11422" dataDxfId="11434"/>
    <tableColumn id="11432" name="Column11423" dataDxfId="11435"/>
    <tableColumn id="11433" name="Column11424" dataDxfId="11436"/>
    <tableColumn id="11434" name="Column11425" dataDxfId="11437"/>
    <tableColumn id="11435" name="Column11426" dataDxfId="11438"/>
    <tableColumn id="11436" name="Column11427" dataDxfId="11439"/>
    <tableColumn id="11437" name="Column11428" dataDxfId="11440"/>
    <tableColumn id="11438" name="Column11429" dataDxfId="11441"/>
    <tableColumn id="11439" name="Column11430" dataDxfId="11442"/>
    <tableColumn id="11440" name="Column11431" dataDxfId="11443"/>
    <tableColumn id="11441" name="Column11432" dataDxfId="11444"/>
    <tableColumn id="11442" name="Column11433" dataDxfId="11445"/>
    <tableColumn id="11443" name="Column11434" dataDxfId="11446"/>
    <tableColumn id="11444" name="Column11435" dataDxfId="11447"/>
    <tableColumn id="11445" name="Column11436" dataDxfId="11448"/>
    <tableColumn id="11446" name="Column11437" dataDxfId="11449"/>
    <tableColumn id="11447" name="Column11438" dataDxfId="11450"/>
    <tableColumn id="11448" name="Column11439" dataDxfId="11451"/>
    <tableColumn id="11449" name="Column11440" dataDxfId="11452"/>
    <tableColumn id="11450" name="Column11441" dataDxfId="11453"/>
    <tableColumn id="11451" name="Column11442" dataDxfId="11454"/>
    <tableColumn id="11452" name="Column11443" dataDxfId="11455"/>
    <tableColumn id="11453" name="Column11444" dataDxfId="11456"/>
    <tableColumn id="11454" name="Column11445" dataDxfId="11457"/>
    <tableColumn id="11455" name="Column11446" dataDxfId="11458"/>
    <tableColumn id="11456" name="Column11447" dataDxfId="11459"/>
    <tableColumn id="11457" name="Column11448" dataDxfId="11460"/>
    <tableColumn id="11458" name="Column11449" dataDxfId="11461"/>
    <tableColumn id="11459" name="Column11450" dataDxfId="11462"/>
    <tableColumn id="11460" name="Column11451" dataDxfId="11463"/>
    <tableColumn id="11461" name="Column11452" dataDxfId="11464"/>
    <tableColumn id="11462" name="Column11453" dataDxfId="11465"/>
    <tableColumn id="11463" name="Column11454" dataDxfId="11466"/>
    <tableColumn id="11464" name="Column11455" dataDxfId="11467"/>
    <tableColumn id="11465" name="Column11456" dataDxfId="11468"/>
    <tableColumn id="11466" name="Column11457" dataDxfId="11469"/>
    <tableColumn id="11467" name="Column11458" dataDxfId="11470"/>
    <tableColumn id="11468" name="Column11459" dataDxfId="11471"/>
    <tableColumn id="11469" name="Column11460" dataDxfId="11472"/>
    <tableColumn id="11470" name="Column11461" dataDxfId="11473"/>
    <tableColumn id="11471" name="Column11462" dataDxfId="11474"/>
    <tableColumn id="11472" name="Column11463" dataDxfId="11475"/>
    <tableColumn id="11473" name="Column11464" dataDxfId="11476"/>
    <tableColumn id="11474" name="Column11465" dataDxfId="11477"/>
    <tableColumn id="11475" name="Column11466" dataDxfId="11478"/>
    <tableColumn id="11476" name="Column11467" dataDxfId="11479"/>
    <tableColumn id="11477" name="Column11468" dataDxfId="11480"/>
    <tableColumn id="11478" name="Column11469" dataDxfId="11481"/>
    <tableColumn id="11479" name="Column11470" dataDxfId="11482"/>
    <tableColumn id="11480" name="Column11471" dataDxfId="11483"/>
    <tableColumn id="11481" name="Column11472" dataDxfId="11484"/>
    <tableColumn id="11482" name="Column11473" dataDxfId="11485"/>
    <tableColumn id="11483" name="Column11474" dataDxfId="11486"/>
    <tableColumn id="11484" name="Column11475" dataDxfId="11487"/>
    <tableColumn id="11485" name="Column11476" dataDxfId="11488"/>
    <tableColumn id="11486" name="Column11477" dataDxfId="11489"/>
    <tableColumn id="11487" name="Column11478" dataDxfId="11490"/>
    <tableColumn id="11488" name="Column11479" dataDxfId="11491"/>
    <tableColumn id="11489" name="Column11480" dataDxfId="11492"/>
    <tableColumn id="11490" name="Column11481" dataDxfId="11493"/>
    <tableColumn id="11491" name="Column11482" dataDxfId="11494"/>
    <tableColumn id="11492" name="Column11483" dataDxfId="11495"/>
    <tableColumn id="11493" name="Column11484" dataDxfId="11496"/>
    <tableColumn id="11494" name="Column11485" dataDxfId="11497"/>
    <tableColumn id="11495" name="Column11486" dataDxfId="11498"/>
    <tableColumn id="11496" name="Column11487" dataDxfId="11499"/>
    <tableColumn id="11497" name="Column11488" dataDxfId="11500"/>
    <tableColumn id="11498" name="Column11489" dataDxfId="11501"/>
    <tableColumn id="11499" name="Column11490" dataDxfId="11502"/>
    <tableColumn id="11500" name="Column11491" dataDxfId="11503"/>
    <tableColumn id="11501" name="Column11492" dataDxfId="11504"/>
    <tableColumn id="11502" name="Column11493" dataDxfId="11505"/>
    <tableColumn id="11503" name="Column11494" dataDxfId="11506"/>
    <tableColumn id="11504" name="Column11495" dataDxfId="11507"/>
    <tableColumn id="11505" name="Column11496" dataDxfId="11508"/>
    <tableColumn id="11506" name="Column11497" dataDxfId="11509"/>
    <tableColumn id="11507" name="Column11498" dataDxfId="11510"/>
    <tableColumn id="11508" name="Column11499" dataDxfId="11511"/>
    <tableColumn id="11509" name="Column11500" dataDxfId="11512"/>
    <tableColumn id="11510" name="Column11501" dataDxfId="11513"/>
    <tableColumn id="11511" name="Column11502" dataDxfId="11514"/>
    <tableColumn id="11512" name="Column11503" dataDxfId="11515"/>
    <tableColumn id="11513" name="Column11504" dataDxfId="11516"/>
    <tableColumn id="11514" name="Column11505" dataDxfId="11517"/>
    <tableColumn id="11515" name="Column11506" dataDxfId="11518"/>
    <tableColumn id="11516" name="Column11507" dataDxfId="11519"/>
    <tableColumn id="11517" name="Column11508" dataDxfId="11520"/>
    <tableColumn id="11518" name="Column11509" dataDxfId="11521"/>
    <tableColumn id="11519" name="Column11510" dataDxfId="11522"/>
    <tableColumn id="11520" name="Column11511" dataDxfId="11523"/>
    <tableColumn id="11521" name="Column11512" dataDxfId="11524"/>
    <tableColumn id="11522" name="Column11513" dataDxfId="11525"/>
    <tableColumn id="11523" name="Column11514" dataDxfId="11526"/>
    <tableColumn id="11524" name="Column11515" dataDxfId="11527"/>
    <tableColumn id="11525" name="Column11516" dataDxfId="11528"/>
    <tableColumn id="11526" name="Column11517" dataDxfId="11529"/>
    <tableColumn id="11527" name="Column11518" dataDxfId="11530"/>
    <tableColumn id="11528" name="Column11519" dataDxfId="11531"/>
    <tableColumn id="11529" name="Column11520" dataDxfId="11532"/>
    <tableColumn id="11530" name="Column11521" dataDxfId="11533"/>
    <tableColumn id="11531" name="Column11522" dataDxfId="11534"/>
    <tableColumn id="11532" name="Column11523" dataDxfId="11535"/>
    <tableColumn id="11533" name="Column11524" dataDxfId="11536"/>
    <tableColumn id="11534" name="Column11525" dataDxfId="11537"/>
    <tableColumn id="11535" name="Column11526" dataDxfId="11538"/>
    <tableColumn id="11536" name="Column11527" dataDxfId="11539"/>
    <tableColumn id="11537" name="Column11528" dataDxfId="11540"/>
    <tableColumn id="11538" name="Column11529" dataDxfId="11541"/>
    <tableColumn id="11539" name="Column11530" dataDxfId="11542"/>
    <tableColumn id="11540" name="Column11531" dataDxfId="11543"/>
    <tableColumn id="11541" name="Column11532" dataDxfId="11544"/>
    <tableColumn id="11542" name="Column11533" dataDxfId="11545"/>
    <tableColumn id="11543" name="Column11534" dataDxfId="11546"/>
    <tableColumn id="11544" name="Column11535" dataDxfId="11547"/>
    <tableColumn id="11545" name="Column11536" dataDxfId="11548"/>
    <tableColumn id="11546" name="Column11537" dataDxfId="11549"/>
    <tableColumn id="11547" name="Column11538" dataDxfId="11550"/>
    <tableColumn id="11548" name="Column11539" dataDxfId="11551"/>
    <tableColumn id="11549" name="Column11540" dataDxfId="11552"/>
    <tableColumn id="11550" name="Column11541" dataDxfId="11553"/>
    <tableColumn id="11551" name="Column11542" dataDxfId="11554"/>
    <tableColumn id="11552" name="Column11543" dataDxfId="11555"/>
    <tableColumn id="11553" name="Column11544" dataDxfId="11556"/>
    <tableColumn id="11554" name="Column11545" dataDxfId="11557"/>
    <tableColumn id="11555" name="Column11546" dataDxfId="11558"/>
    <tableColumn id="11556" name="Column11547" dataDxfId="11559"/>
    <tableColumn id="11557" name="Column11548" dataDxfId="11560"/>
    <tableColumn id="11558" name="Column11549" dataDxfId="11561"/>
    <tableColumn id="11559" name="Column11550" dataDxfId="11562"/>
    <tableColumn id="11560" name="Column11551" dataDxfId="11563"/>
    <tableColumn id="11561" name="Column11552" dataDxfId="11564"/>
    <tableColumn id="11562" name="Column11553" dataDxfId="11565"/>
    <tableColumn id="11563" name="Column11554" dataDxfId="11566"/>
    <tableColumn id="11564" name="Column11555" dataDxfId="11567"/>
    <tableColumn id="11565" name="Column11556" dataDxfId="11568"/>
    <tableColumn id="11566" name="Column11557" dataDxfId="11569"/>
    <tableColumn id="11567" name="Column11558" dataDxfId="11570"/>
    <tableColumn id="11568" name="Column11559" dataDxfId="11571"/>
    <tableColumn id="11569" name="Column11560" dataDxfId="11572"/>
    <tableColumn id="11570" name="Column11561" dataDxfId="11573"/>
    <tableColumn id="11571" name="Column11562" dataDxfId="11574"/>
    <tableColumn id="11572" name="Column11563" dataDxfId="11575"/>
    <tableColumn id="11573" name="Column11564" dataDxfId="11576"/>
    <tableColumn id="11574" name="Column11565" dataDxfId="11577"/>
    <tableColumn id="11575" name="Column11566" dataDxfId="11578"/>
    <tableColumn id="11576" name="Column11567" dataDxfId="11579"/>
    <tableColumn id="11577" name="Column11568" dataDxfId="11580"/>
    <tableColumn id="11578" name="Column11569" dataDxfId="11581"/>
    <tableColumn id="11579" name="Column11570" dataDxfId="11582"/>
    <tableColumn id="11580" name="Column11571" dataDxfId="11583"/>
    <tableColumn id="11581" name="Column11572" dataDxfId="11584"/>
    <tableColumn id="11582" name="Column11573" dataDxfId="11585"/>
    <tableColumn id="11583" name="Column11574" dataDxfId="11586"/>
    <tableColumn id="11584" name="Column11575" dataDxfId="11587"/>
    <tableColumn id="11585" name="Column11576" dataDxfId="11588"/>
    <tableColumn id="11586" name="Column11577" dataDxfId="11589"/>
    <tableColumn id="11587" name="Column11578" dataDxfId="11590"/>
    <tableColumn id="11588" name="Column11579" dataDxfId="11591"/>
    <tableColumn id="11589" name="Column11580" dataDxfId="11592"/>
    <tableColumn id="11590" name="Column11581" dataDxfId="11593"/>
    <tableColumn id="11591" name="Column11582" dataDxfId="11594"/>
    <tableColumn id="11592" name="Column11583" dataDxfId="11595"/>
    <tableColumn id="11593" name="Column11584" dataDxfId="11596"/>
    <tableColumn id="11594" name="Column11585" dataDxfId="11597"/>
    <tableColumn id="11595" name="Column11586" dataDxfId="11598"/>
    <tableColumn id="11596" name="Column11587" dataDxfId="11599"/>
    <tableColumn id="11597" name="Column11588" dataDxfId="11600"/>
    <tableColumn id="11598" name="Column11589" dataDxfId="11601"/>
    <tableColumn id="11599" name="Column11590" dataDxfId="11602"/>
    <tableColumn id="11600" name="Column11591" dataDxfId="11603"/>
    <tableColumn id="11601" name="Column11592" dataDxfId="11604"/>
    <tableColumn id="11602" name="Column11593" dataDxfId="11605"/>
    <tableColumn id="11603" name="Column11594" dataDxfId="11606"/>
    <tableColumn id="11604" name="Column11595" dataDxfId="11607"/>
    <tableColumn id="11605" name="Column11596" dataDxfId="11608"/>
    <tableColumn id="11606" name="Column11597" dataDxfId="11609"/>
    <tableColumn id="11607" name="Column11598" dataDxfId="11610"/>
    <tableColumn id="11608" name="Column11599" dataDxfId="11611"/>
    <tableColumn id="11609" name="Column11600" dataDxfId="11612"/>
    <tableColumn id="11610" name="Column11601" dataDxfId="11613"/>
    <tableColumn id="11611" name="Column11602" dataDxfId="11614"/>
    <tableColumn id="11612" name="Column11603" dataDxfId="11615"/>
    <tableColumn id="11613" name="Column11604" dataDxfId="11616"/>
    <tableColumn id="11614" name="Column11605" dataDxfId="11617"/>
    <tableColumn id="11615" name="Column11606" dataDxfId="11618"/>
    <tableColumn id="11616" name="Column11607" dataDxfId="11619"/>
    <tableColumn id="11617" name="Column11608" dataDxfId="11620"/>
    <tableColumn id="11618" name="Column11609" dataDxfId="11621"/>
    <tableColumn id="11619" name="Column11610" dataDxfId="11622"/>
    <tableColumn id="11620" name="Column11611" dataDxfId="11623"/>
    <tableColumn id="11621" name="Column11612" dataDxfId="11624"/>
    <tableColumn id="11622" name="Column11613" dataDxfId="11625"/>
    <tableColumn id="11623" name="Column11614" dataDxfId="11626"/>
    <tableColumn id="11624" name="Column11615" dataDxfId="11627"/>
    <tableColumn id="11625" name="Column11616" dataDxfId="11628"/>
    <tableColumn id="11626" name="Column11617" dataDxfId="11629"/>
    <tableColumn id="11627" name="Column11618" dataDxfId="11630"/>
    <tableColumn id="11628" name="Column11619" dataDxfId="11631"/>
    <tableColumn id="11629" name="Column11620" dataDxfId="11632"/>
    <tableColumn id="11630" name="Column11621" dataDxfId="11633"/>
    <tableColumn id="11631" name="Column11622" dataDxfId="11634"/>
    <tableColumn id="11632" name="Column11623" dataDxfId="11635"/>
    <tableColumn id="11633" name="Column11624" dataDxfId="11636"/>
    <tableColumn id="11634" name="Column11625" dataDxfId="11637"/>
    <tableColumn id="11635" name="Column11626" dataDxfId="11638"/>
    <tableColumn id="11636" name="Column11627" dataDxfId="11639"/>
    <tableColumn id="11637" name="Column11628" dataDxfId="11640"/>
    <tableColumn id="11638" name="Column11629" dataDxfId="11641"/>
    <tableColumn id="11639" name="Column11630" dataDxfId="11642"/>
    <tableColumn id="11640" name="Column11631" dataDxfId="11643"/>
    <tableColumn id="11641" name="Column11632" dataDxfId="11644"/>
    <tableColumn id="11642" name="Column11633" dataDxfId="11645"/>
    <tableColumn id="11643" name="Column11634" dataDxfId="11646"/>
    <tableColumn id="11644" name="Column11635" dataDxfId="11647"/>
    <tableColumn id="11645" name="Column11636" dataDxfId="11648"/>
    <tableColumn id="11646" name="Column11637" dataDxfId="11649"/>
    <tableColumn id="11647" name="Column11638" dataDxfId="11650"/>
    <tableColumn id="11648" name="Column11639" dataDxfId="11651"/>
    <tableColumn id="11649" name="Column11640" dataDxfId="11652"/>
    <tableColumn id="11650" name="Column11641" dataDxfId="11653"/>
    <tableColumn id="11651" name="Column11642" dataDxfId="11654"/>
    <tableColumn id="11652" name="Column11643" dataDxfId="11655"/>
    <tableColumn id="11653" name="Column11644" dataDxfId="11656"/>
    <tableColumn id="11654" name="Column11645" dataDxfId="11657"/>
    <tableColumn id="11655" name="Column11646" dataDxfId="11658"/>
    <tableColumn id="11656" name="Column11647" dataDxfId="11659"/>
    <tableColumn id="11657" name="Column11648" dataDxfId="11660"/>
    <tableColumn id="11658" name="Column11649" dataDxfId="11661"/>
    <tableColumn id="11659" name="Column11650" dataDxfId="11662"/>
    <tableColumn id="11660" name="Column11651" dataDxfId="11663"/>
    <tableColumn id="11661" name="Column11652" dataDxfId="11664"/>
    <tableColumn id="11662" name="Column11653" dataDxfId="11665"/>
    <tableColumn id="11663" name="Column11654" dataDxfId="11666"/>
    <tableColumn id="11664" name="Column11655" dataDxfId="11667"/>
    <tableColumn id="11665" name="Column11656" dataDxfId="11668"/>
    <tableColumn id="11666" name="Column11657" dataDxfId="11669"/>
    <tableColumn id="11667" name="Column11658" dataDxfId="11670"/>
    <tableColumn id="11668" name="Column11659" dataDxfId="11671"/>
    <tableColumn id="11669" name="Column11660" dataDxfId="11672"/>
    <tableColumn id="11670" name="Column11661" dataDxfId="11673"/>
    <tableColumn id="11671" name="Column11662" dataDxfId="11674"/>
    <tableColumn id="11672" name="Column11663" dataDxfId="11675"/>
    <tableColumn id="11673" name="Column11664" dataDxfId="11676"/>
    <tableColumn id="11674" name="Column11665" dataDxfId="11677"/>
    <tableColumn id="11675" name="Column11666" dataDxfId="11678"/>
    <tableColumn id="11676" name="Column11667" dataDxfId="11679"/>
    <tableColumn id="11677" name="Column11668" dataDxfId="11680"/>
    <tableColumn id="11678" name="Column11669" dataDxfId="11681"/>
    <tableColumn id="11679" name="Column11670" dataDxfId="11682"/>
    <tableColumn id="11680" name="Column11671" dataDxfId="11683"/>
    <tableColumn id="11681" name="Column11672" dataDxfId="11684"/>
    <tableColumn id="11682" name="Column11673" dataDxfId="11685"/>
    <tableColumn id="11683" name="Column11674" dataDxfId="11686"/>
    <tableColumn id="11684" name="Column11675" dataDxfId="11687"/>
    <tableColumn id="11685" name="Column11676" dataDxfId="11688"/>
    <tableColumn id="11686" name="Column11677" dataDxfId="11689"/>
    <tableColumn id="11687" name="Column11678" dataDxfId="11690"/>
    <tableColumn id="11688" name="Column11679" dataDxfId="11691"/>
    <tableColumn id="11689" name="Column11680" dataDxfId="11692"/>
    <tableColumn id="11690" name="Column11681" dataDxfId="11693"/>
    <tableColumn id="11691" name="Column11682" dataDxfId="11694"/>
    <tableColumn id="11692" name="Column11683" dataDxfId="11695"/>
    <tableColumn id="11693" name="Column11684" dataDxfId="11696"/>
    <tableColumn id="11694" name="Column11685" dataDxfId="11697"/>
    <tableColumn id="11695" name="Column11686" dataDxfId="11698"/>
    <tableColumn id="11696" name="Column11687" dataDxfId="11699"/>
    <tableColumn id="11697" name="Column11688" dataDxfId="11700"/>
    <tableColumn id="11698" name="Column11689" dataDxfId="11701"/>
    <tableColumn id="11699" name="Column11690" dataDxfId="11702"/>
    <tableColumn id="11700" name="Column11691" dataDxfId="11703"/>
    <tableColumn id="11701" name="Column11692" dataDxfId="11704"/>
    <tableColumn id="11702" name="Column11693" dataDxfId="11705"/>
    <tableColumn id="11703" name="Column11694" dataDxfId="11706"/>
    <tableColumn id="11704" name="Column11695" dataDxfId="11707"/>
    <tableColumn id="11705" name="Column11696" dataDxfId="11708"/>
    <tableColumn id="11706" name="Column11697" dataDxfId="11709"/>
    <tableColumn id="11707" name="Column11698" dataDxfId="11710"/>
    <tableColumn id="11708" name="Column11699" dataDxfId="11711"/>
    <tableColumn id="11709" name="Column11700" dataDxfId="11712"/>
    <tableColumn id="11710" name="Column11701" dataDxfId="11713"/>
    <tableColumn id="11711" name="Column11702" dataDxfId="11714"/>
    <tableColumn id="11712" name="Column11703" dataDxfId="11715"/>
    <tableColumn id="11713" name="Column11704" dataDxfId="11716"/>
    <tableColumn id="11714" name="Column11705" dataDxfId="11717"/>
    <tableColumn id="11715" name="Column11706" dataDxfId="11718"/>
    <tableColumn id="11716" name="Column11707" dataDxfId="11719"/>
    <tableColumn id="11717" name="Column11708" dataDxfId="11720"/>
    <tableColumn id="11718" name="Column11709" dataDxfId="11721"/>
    <tableColumn id="11719" name="Column11710" dataDxfId="11722"/>
    <tableColumn id="11720" name="Column11711" dataDxfId="11723"/>
    <tableColumn id="11721" name="Column11712" dataDxfId="11724"/>
    <tableColumn id="11722" name="Column11713" dataDxfId="11725"/>
    <tableColumn id="11723" name="Column11714" dataDxfId="11726"/>
    <tableColumn id="11724" name="Column11715" dataDxfId="11727"/>
    <tableColumn id="11725" name="Column11716" dataDxfId="11728"/>
    <tableColumn id="11726" name="Column11717" dataDxfId="11729"/>
    <tableColumn id="11727" name="Column11718" dataDxfId="11730"/>
    <tableColumn id="11728" name="Column11719" dataDxfId="11731"/>
    <tableColumn id="11729" name="Column11720" dataDxfId="11732"/>
    <tableColumn id="11730" name="Column11721" dataDxfId="11733"/>
    <tableColumn id="11731" name="Column11722" dataDxfId="11734"/>
    <tableColumn id="11732" name="Column11723" dataDxfId="11735"/>
    <tableColumn id="11733" name="Column11724" dataDxfId="11736"/>
    <tableColumn id="11734" name="Column11725" dataDxfId="11737"/>
    <tableColumn id="11735" name="Column11726" dataDxfId="11738"/>
    <tableColumn id="11736" name="Column11727" dataDxfId="11739"/>
    <tableColumn id="11737" name="Column11728" dataDxfId="11740"/>
    <tableColumn id="11738" name="Column11729" dataDxfId="11741"/>
    <tableColumn id="11739" name="Column11730" dataDxfId="11742"/>
    <tableColumn id="11740" name="Column11731" dataDxfId="11743"/>
    <tableColumn id="11741" name="Column11732" dataDxfId="11744"/>
    <tableColumn id="11742" name="Column11733" dataDxfId="11745"/>
    <tableColumn id="11743" name="Column11734" dataDxfId="11746"/>
    <tableColumn id="11744" name="Column11735" dataDxfId="11747"/>
    <tableColumn id="11745" name="Column11736" dataDxfId="11748"/>
    <tableColumn id="11746" name="Column11737" dataDxfId="11749"/>
    <tableColumn id="11747" name="Column11738" dataDxfId="11750"/>
    <tableColumn id="11748" name="Column11739" dataDxfId="11751"/>
    <tableColumn id="11749" name="Column11740" dataDxfId="11752"/>
    <tableColumn id="11750" name="Column11741" dataDxfId="11753"/>
    <tableColumn id="11751" name="Column11742" dataDxfId="11754"/>
    <tableColumn id="11752" name="Column11743" dataDxfId="11755"/>
    <tableColumn id="11753" name="Column11744" dataDxfId="11756"/>
    <tableColumn id="11754" name="Column11745" dataDxfId="11757"/>
    <tableColumn id="11755" name="Column11746" dataDxfId="11758"/>
    <tableColumn id="11756" name="Column11747" dataDxfId="11759"/>
    <tableColumn id="11757" name="Column11748" dataDxfId="11760"/>
    <tableColumn id="11758" name="Column11749" dataDxfId="11761"/>
    <tableColumn id="11759" name="Column11750" dataDxfId="11762"/>
    <tableColumn id="11760" name="Column11751" dataDxfId="11763"/>
    <tableColumn id="11761" name="Column11752" dataDxfId="11764"/>
    <tableColumn id="11762" name="Column11753" dataDxfId="11765"/>
    <tableColumn id="11763" name="Column11754" dataDxfId="11766"/>
    <tableColumn id="11764" name="Column11755" dataDxfId="11767"/>
    <tableColumn id="11765" name="Column11756" dataDxfId="11768"/>
    <tableColumn id="11766" name="Column11757" dataDxfId="11769"/>
    <tableColumn id="11767" name="Column11758" dataDxfId="11770"/>
    <tableColumn id="11768" name="Column11759" dataDxfId="11771"/>
    <tableColumn id="11769" name="Column11760" dataDxfId="11772"/>
    <tableColumn id="11770" name="Column11761" dataDxfId="11773"/>
    <tableColumn id="11771" name="Column11762" dataDxfId="11774"/>
    <tableColumn id="11772" name="Column11763" dataDxfId="11775"/>
    <tableColumn id="11773" name="Column11764" dataDxfId="11776"/>
    <tableColumn id="11774" name="Column11765" dataDxfId="11777"/>
    <tableColumn id="11775" name="Column11766" dataDxfId="11778"/>
    <tableColumn id="11776" name="Column11767" dataDxfId="11779"/>
    <tableColumn id="11777" name="Column11768" dataDxfId="11780"/>
    <tableColumn id="11778" name="Column11769" dataDxfId="11781"/>
    <tableColumn id="11779" name="Column11770" dataDxfId="11782"/>
    <tableColumn id="11780" name="Column11771" dataDxfId="11783"/>
    <tableColumn id="11781" name="Column11772" dataDxfId="11784"/>
    <tableColumn id="11782" name="Column11773" dataDxfId="11785"/>
    <tableColumn id="11783" name="Column11774" dataDxfId="11786"/>
    <tableColumn id="11784" name="Column11775" dataDxfId="11787"/>
    <tableColumn id="11785" name="Column11776" dataDxfId="11788"/>
    <tableColumn id="11786" name="Column11777" dataDxfId="11789"/>
    <tableColumn id="11787" name="Column11778" dataDxfId="11790"/>
    <tableColumn id="11788" name="Column11779" dataDxfId="11791"/>
    <tableColumn id="11789" name="Column11780" dataDxfId="11792"/>
    <tableColumn id="11790" name="Column11781" dataDxfId="11793"/>
    <tableColumn id="11791" name="Column11782" dataDxfId="11794"/>
    <tableColumn id="11792" name="Column11783" dataDxfId="11795"/>
    <tableColumn id="11793" name="Column11784" dataDxfId="11796"/>
    <tableColumn id="11794" name="Column11785" dataDxfId="11797"/>
    <tableColumn id="11795" name="Column11786" dataDxfId="11798"/>
    <tableColumn id="11796" name="Column11787" dataDxfId="11799"/>
    <tableColumn id="11797" name="Column11788" dataDxfId="11800"/>
    <tableColumn id="11798" name="Column11789" dataDxfId="11801"/>
    <tableColumn id="11799" name="Column11790" dataDxfId="11802"/>
    <tableColumn id="11800" name="Column11791" dataDxfId="11803"/>
    <tableColumn id="11801" name="Column11792" dataDxfId="11804"/>
    <tableColumn id="11802" name="Column11793" dataDxfId="11805"/>
    <tableColumn id="11803" name="Column11794" dataDxfId="11806"/>
    <tableColumn id="11804" name="Column11795" dataDxfId="11807"/>
    <tableColumn id="11805" name="Column11796" dataDxfId="11808"/>
    <tableColumn id="11806" name="Column11797" dataDxfId="11809"/>
    <tableColumn id="11807" name="Column11798" dataDxfId="11810"/>
    <tableColumn id="11808" name="Column11799" dataDxfId="11811"/>
    <tableColumn id="11809" name="Column11800" dataDxfId="11812"/>
    <tableColumn id="11810" name="Column11801" dataDxfId="11813"/>
    <tableColumn id="11811" name="Column11802" dataDxfId="11814"/>
    <tableColumn id="11812" name="Column11803" dataDxfId="11815"/>
    <tableColumn id="11813" name="Column11804" dataDxfId="11816"/>
    <tableColumn id="11814" name="Column11805" dataDxfId="11817"/>
    <tableColumn id="11815" name="Column11806" dataDxfId="11818"/>
    <tableColumn id="11816" name="Column11807" dataDxfId="11819"/>
    <tableColumn id="11817" name="Column11808" dataDxfId="11820"/>
    <tableColumn id="11818" name="Column11809" dataDxfId="11821"/>
    <tableColumn id="11819" name="Column11810" dataDxfId="11822"/>
    <tableColumn id="11820" name="Column11811" dataDxfId="11823"/>
    <tableColumn id="11821" name="Column11812" dataDxfId="11824"/>
    <tableColumn id="11822" name="Column11813" dataDxfId="11825"/>
    <tableColumn id="11823" name="Column11814" dataDxfId="11826"/>
    <tableColumn id="11824" name="Column11815" dataDxfId="11827"/>
    <tableColumn id="11825" name="Column11816" dataDxfId="11828"/>
    <tableColumn id="11826" name="Column11817" dataDxfId="11829"/>
    <tableColumn id="11827" name="Column11818" dataDxfId="11830"/>
    <tableColumn id="11828" name="Column11819" dataDxfId="11831"/>
    <tableColumn id="11829" name="Column11820" dataDxfId="11832"/>
    <tableColumn id="11830" name="Column11821" dataDxfId="11833"/>
    <tableColumn id="11831" name="Column11822" dataDxfId="11834"/>
    <tableColumn id="11832" name="Column11823" dataDxfId="11835"/>
    <tableColumn id="11833" name="Column11824" dataDxfId="11836"/>
    <tableColumn id="11834" name="Column11825" dataDxfId="11837"/>
    <tableColumn id="11835" name="Column11826" dataDxfId="11838"/>
    <tableColumn id="11836" name="Column11827" dataDxfId="11839"/>
    <tableColumn id="11837" name="Column11828" dataDxfId="11840"/>
    <tableColumn id="11838" name="Column11829" dataDxfId="11841"/>
    <tableColumn id="11839" name="Column11830" dataDxfId="11842"/>
    <tableColumn id="11840" name="Column11831" dataDxfId="11843"/>
    <tableColumn id="11841" name="Column11832" dataDxfId="11844"/>
    <tableColumn id="11842" name="Column11833" dataDxfId="11845"/>
    <tableColumn id="11843" name="Column11834" dataDxfId="11846"/>
    <tableColumn id="11844" name="Column11835" dataDxfId="11847"/>
    <tableColumn id="11845" name="Column11836" dataDxfId="11848"/>
    <tableColumn id="11846" name="Column11837" dataDxfId="11849"/>
    <tableColumn id="11847" name="Column11838" dataDxfId="11850"/>
    <tableColumn id="11848" name="Column11839" dataDxfId="11851"/>
    <tableColumn id="11849" name="Column11840" dataDxfId="11852"/>
    <tableColumn id="11850" name="Column11841" dataDxfId="11853"/>
    <tableColumn id="11851" name="Column11842" dataDxfId="11854"/>
    <tableColumn id="11852" name="Column11843" dataDxfId="11855"/>
    <tableColumn id="11853" name="Column11844" dataDxfId="11856"/>
    <tableColumn id="11854" name="Column11845" dataDxfId="11857"/>
    <tableColumn id="11855" name="Column11846" dataDxfId="11858"/>
    <tableColumn id="11856" name="Column11847" dataDxfId="11859"/>
    <tableColumn id="11857" name="Column11848" dataDxfId="11860"/>
    <tableColumn id="11858" name="Column11849" dataDxfId="11861"/>
    <tableColumn id="11859" name="Column11850" dataDxfId="11862"/>
    <tableColumn id="11860" name="Column11851" dataDxfId="11863"/>
    <tableColumn id="11861" name="Column11852" dataDxfId="11864"/>
    <tableColumn id="11862" name="Column11853" dataDxfId="11865"/>
    <tableColumn id="11863" name="Column11854" dataDxfId="11866"/>
    <tableColumn id="11864" name="Column11855" dataDxfId="11867"/>
    <tableColumn id="11865" name="Column11856" dataDxfId="11868"/>
    <tableColumn id="11866" name="Column11857" dataDxfId="11869"/>
    <tableColumn id="11867" name="Column11858" dataDxfId="11870"/>
    <tableColumn id="11868" name="Column11859" dataDxfId="11871"/>
    <tableColumn id="11869" name="Column11860" dataDxfId="11872"/>
    <tableColumn id="11870" name="Column11861" dataDxfId="11873"/>
    <tableColumn id="11871" name="Column11862" dataDxfId="11874"/>
    <tableColumn id="11872" name="Column11863" dataDxfId="11875"/>
    <tableColumn id="11873" name="Column11864" dataDxfId="11876"/>
    <tableColumn id="11874" name="Column11865" dataDxfId="11877"/>
    <tableColumn id="11875" name="Column11866" dataDxfId="11878"/>
    <tableColumn id="11876" name="Column11867" dataDxfId="11879"/>
    <tableColumn id="11877" name="Column11868" dataDxfId="11880"/>
    <tableColumn id="11878" name="Column11869" dataDxfId="11881"/>
    <tableColumn id="11879" name="Column11870" dataDxfId="11882"/>
    <tableColumn id="11880" name="Column11871" dataDxfId="11883"/>
    <tableColumn id="11881" name="Column11872" dataDxfId="11884"/>
    <tableColumn id="11882" name="Column11873" dataDxfId="11885"/>
    <tableColumn id="11883" name="Column11874" dataDxfId="11886"/>
    <tableColumn id="11884" name="Column11875" dataDxfId="11887"/>
    <tableColumn id="11885" name="Column11876" dataDxfId="11888"/>
    <tableColumn id="11886" name="Column11877" dataDxfId="11889"/>
    <tableColumn id="11887" name="Column11878" dataDxfId="11890"/>
    <tableColumn id="11888" name="Column11879" dataDxfId="11891"/>
    <tableColumn id="11889" name="Column11880" dataDxfId="11892"/>
    <tableColumn id="11890" name="Column11881" dataDxfId="11893"/>
    <tableColumn id="11891" name="Column11882" dataDxfId="11894"/>
    <tableColumn id="11892" name="Column11883" dataDxfId="11895"/>
    <tableColumn id="11893" name="Column11884" dataDxfId="11896"/>
    <tableColumn id="11894" name="Column11885" dataDxfId="11897"/>
    <tableColumn id="11895" name="Column11886" dataDxfId="11898"/>
    <tableColumn id="11896" name="Column11887" dataDxfId="11899"/>
    <tableColumn id="11897" name="Column11888" dataDxfId="11900"/>
    <tableColumn id="11898" name="Column11889" dataDxfId="11901"/>
    <tableColumn id="11899" name="Column11890" dataDxfId="11902"/>
    <tableColumn id="11900" name="Column11891" dataDxfId="11903"/>
    <tableColumn id="11901" name="Column11892" dataDxfId="11904"/>
    <tableColumn id="11902" name="Column11893" dataDxfId="11905"/>
    <tableColumn id="11903" name="Column11894" dataDxfId="11906"/>
    <tableColumn id="11904" name="Column11895" dataDxfId="11907"/>
    <tableColumn id="11905" name="Column11896" dataDxfId="11908"/>
    <tableColumn id="11906" name="Column11897" dataDxfId="11909"/>
    <tableColumn id="11907" name="Column11898" dataDxfId="11910"/>
    <tableColumn id="11908" name="Column11899" dataDxfId="11911"/>
    <tableColumn id="11909" name="Column11900" dataDxfId="11912"/>
    <tableColumn id="11910" name="Column11901" dataDxfId="11913"/>
    <tableColumn id="11911" name="Column11902" dataDxfId="11914"/>
    <tableColumn id="11912" name="Column11903" dataDxfId="11915"/>
    <tableColumn id="11913" name="Column11904" dataDxfId="11916"/>
    <tableColumn id="11914" name="Column11905" dataDxfId="11917"/>
    <tableColumn id="11915" name="Column11906" dataDxfId="11918"/>
    <tableColumn id="11916" name="Column11907" dataDxfId="11919"/>
    <tableColumn id="11917" name="Column11908" dataDxfId="11920"/>
    <tableColumn id="11918" name="Column11909" dataDxfId="11921"/>
    <tableColumn id="11919" name="Column11910" dataDxfId="11922"/>
    <tableColumn id="11920" name="Column11911" dataDxfId="11923"/>
    <tableColumn id="11921" name="Column11912" dataDxfId="11924"/>
    <tableColumn id="11922" name="Column11913" dataDxfId="11925"/>
    <tableColumn id="11923" name="Column11914" dataDxfId="11926"/>
    <tableColumn id="11924" name="Column11915" dataDxfId="11927"/>
    <tableColumn id="11925" name="Column11916" dataDxfId="11928"/>
    <tableColumn id="11926" name="Column11917" dataDxfId="11929"/>
    <tableColumn id="11927" name="Column11918" dataDxfId="11930"/>
    <tableColumn id="11928" name="Column11919" dataDxfId="11931"/>
    <tableColumn id="11929" name="Column11920" dataDxfId="11932"/>
    <tableColumn id="11930" name="Column11921" dataDxfId="11933"/>
    <tableColumn id="11931" name="Column11922" dataDxfId="11934"/>
    <tableColumn id="11932" name="Column11923" dataDxfId="11935"/>
    <tableColumn id="11933" name="Column11924" dataDxfId="11936"/>
    <tableColumn id="11934" name="Column11925" dataDxfId="11937"/>
    <tableColumn id="11935" name="Column11926" dataDxfId="11938"/>
    <tableColumn id="11936" name="Column11927" dataDxfId="11939"/>
    <tableColumn id="11937" name="Column11928" dataDxfId="11940"/>
    <tableColumn id="11938" name="Column11929" dataDxfId="11941"/>
    <tableColumn id="11939" name="Column11930" dataDxfId="11942"/>
    <tableColumn id="11940" name="Column11931" dataDxfId="11943"/>
    <tableColumn id="11941" name="Column11932" dataDxfId="11944"/>
    <tableColumn id="11942" name="Column11933" dataDxfId="11945"/>
    <tableColumn id="11943" name="Column11934" dataDxfId="11946"/>
    <tableColumn id="11944" name="Column11935" dataDxfId="11947"/>
    <tableColumn id="11945" name="Column11936" dataDxfId="11948"/>
    <tableColumn id="11946" name="Column11937" dataDxfId="11949"/>
    <tableColumn id="11947" name="Column11938" dataDxfId="11950"/>
    <tableColumn id="11948" name="Column11939" dataDxfId="11951"/>
    <tableColumn id="11949" name="Column11940" dataDxfId="11952"/>
    <tableColumn id="11950" name="Column11941" dataDxfId="11953"/>
    <tableColumn id="11951" name="Column11942" dataDxfId="11954"/>
    <tableColumn id="11952" name="Column11943" dataDxfId="11955"/>
    <tableColumn id="11953" name="Column11944" dataDxfId="11956"/>
    <tableColumn id="11954" name="Column11945" dataDxfId="11957"/>
    <tableColumn id="11955" name="Column11946" dataDxfId="11958"/>
    <tableColumn id="11956" name="Column11947" dataDxfId="11959"/>
    <tableColumn id="11957" name="Column11948" dataDxfId="11960"/>
    <tableColumn id="11958" name="Column11949" dataDxfId="11961"/>
    <tableColumn id="11959" name="Column11950" dataDxfId="11962"/>
    <tableColumn id="11960" name="Column11951" dataDxfId="11963"/>
    <tableColumn id="11961" name="Column11952" dataDxfId="11964"/>
    <tableColumn id="11962" name="Column11953" dataDxfId="11965"/>
    <tableColumn id="11963" name="Column11954" dataDxfId="11966"/>
    <tableColumn id="11964" name="Column11955" dataDxfId="11967"/>
    <tableColumn id="11965" name="Column11956" dataDxfId="11968"/>
    <tableColumn id="11966" name="Column11957" dataDxfId="11969"/>
    <tableColumn id="11967" name="Column11958" dataDxfId="11970"/>
    <tableColumn id="11968" name="Column11959" dataDxfId="11971"/>
    <tableColumn id="11969" name="Column11960" dataDxfId="11972"/>
    <tableColumn id="11970" name="Column11961" dataDxfId="11973"/>
    <tableColumn id="11971" name="Column11962" dataDxfId="11974"/>
    <tableColumn id="11972" name="Column11963" dataDxfId="11975"/>
    <tableColumn id="11973" name="Column11964" dataDxfId="11976"/>
    <tableColumn id="11974" name="Column11965" dataDxfId="11977"/>
    <tableColumn id="11975" name="Column11966" dataDxfId="11978"/>
    <tableColumn id="11976" name="Column11967" dataDxfId="11979"/>
    <tableColumn id="11977" name="Column11968" dataDxfId="11980"/>
    <tableColumn id="11978" name="Column11969" dataDxfId="11981"/>
    <tableColumn id="11979" name="Column11970" dataDxfId="11982"/>
    <tableColumn id="11980" name="Column11971" dataDxfId="11983"/>
    <tableColumn id="11981" name="Column11972" dataDxfId="11984"/>
    <tableColumn id="11982" name="Column11973" dataDxfId="11985"/>
    <tableColumn id="11983" name="Column11974" dataDxfId="11986"/>
    <tableColumn id="11984" name="Column11975" dataDxfId="11987"/>
    <tableColumn id="11985" name="Column11976" dataDxfId="11988"/>
    <tableColumn id="11986" name="Column11977" dataDxfId="11989"/>
    <tableColumn id="11987" name="Column11978" dataDxfId="11990"/>
    <tableColumn id="11988" name="Column11979" dataDxfId="11991"/>
    <tableColumn id="11989" name="Column11980" dataDxfId="11992"/>
    <tableColumn id="11990" name="Column11981" dataDxfId="11993"/>
    <tableColumn id="11991" name="Column11982" dataDxfId="11994"/>
    <tableColumn id="11992" name="Column11983" dataDxfId="11995"/>
    <tableColumn id="11993" name="Column11984" dataDxfId="11996"/>
    <tableColumn id="11994" name="Column11985" dataDxfId="11997"/>
    <tableColumn id="11995" name="Column11986" dataDxfId="11998"/>
    <tableColumn id="11996" name="Column11987" dataDxfId="11999"/>
    <tableColumn id="11997" name="Column11988" dataDxfId="12000"/>
    <tableColumn id="11998" name="Column11989" dataDxfId="12001"/>
    <tableColumn id="11999" name="Column11990" dataDxfId="12002"/>
    <tableColumn id="12000" name="Column11991" dataDxfId="12003"/>
    <tableColumn id="12001" name="Column11992" dataDxfId="12004"/>
    <tableColumn id="12002" name="Column11993" dataDxfId="12005"/>
    <tableColumn id="12003" name="Column11994" dataDxfId="12006"/>
    <tableColumn id="12004" name="Column11995" dataDxfId="12007"/>
    <tableColumn id="12005" name="Column11996" dataDxfId="12008"/>
    <tableColumn id="12006" name="Column11997" dataDxfId="12009"/>
    <tableColumn id="12007" name="Column11998" dataDxfId="12010"/>
    <tableColumn id="12008" name="Column11999" dataDxfId="12011"/>
    <tableColumn id="12009" name="Column12000" dataDxfId="12012"/>
    <tableColumn id="12010" name="Column12001" dataDxfId="12013"/>
    <tableColumn id="12011" name="Column12002" dataDxfId="12014"/>
    <tableColumn id="12012" name="Column12003" dataDxfId="12015"/>
    <tableColumn id="12013" name="Column12004" dataDxfId="12016"/>
    <tableColumn id="12014" name="Column12005" dataDxfId="12017"/>
    <tableColumn id="12015" name="Column12006" dataDxfId="12018"/>
    <tableColumn id="12016" name="Column12007" dataDxfId="12019"/>
    <tableColumn id="12017" name="Column12008" dataDxfId="12020"/>
    <tableColumn id="12018" name="Column12009" dataDxfId="12021"/>
    <tableColumn id="12019" name="Column12010" dataDxfId="12022"/>
    <tableColumn id="12020" name="Column12011" dataDxfId="12023"/>
    <tableColumn id="12021" name="Column12012" dataDxfId="12024"/>
    <tableColumn id="12022" name="Column12013" dataDxfId="12025"/>
    <tableColumn id="12023" name="Column12014" dataDxfId="12026"/>
    <tableColumn id="12024" name="Column12015" dataDxfId="12027"/>
    <tableColumn id="12025" name="Column12016" dataDxfId="12028"/>
    <tableColumn id="12026" name="Column12017" dataDxfId="12029"/>
    <tableColumn id="12027" name="Column12018" dataDxfId="12030"/>
    <tableColumn id="12028" name="Column12019" dataDxfId="12031"/>
    <tableColumn id="12029" name="Column12020" dataDxfId="12032"/>
    <tableColumn id="12030" name="Column12021" dataDxfId="12033"/>
    <tableColumn id="12031" name="Column12022" dataDxfId="12034"/>
    <tableColumn id="12032" name="Column12023" dataDxfId="12035"/>
    <tableColumn id="12033" name="Column12024" dataDxfId="12036"/>
    <tableColumn id="12034" name="Column12025" dataDxfId="12037"/>
    <tableColumn id="12035" name="Column12026" dataDxfId="12038"/>
    <tableColumn id="12036" name="Column12027" dataDxfId="12039"/>
    <tableColumn id="12037" name="Column12028" dataDxfId="12040"/>
    <tableColumn id="12038" name="Column12029" dataDxfId="12041"/>
    <tableColumn id="12039" name="Column12030" dataDxfId="12042"/>
    <tableColumn id="12040" name="Column12031" dataDxfId="12043"/>
    <tableColumn id="12041" name="Column12032" dataDxfId="12044"/>
    <tableColumn id="12042" name="Column12033" dataDxfId="12045"/>
    <tableColumn id="12043" name="Column12034" dataDxfId="12046"/>
    <tableColumn id="12044" name="Column12035" dataDxfId="12047"/>
    <tableColumn id="12045" name="Column12036" dataDxfId="12048"/>
    <tableColumn id="12046" name="Column12037" dataDxfId="12049"/>
    <tableColumn id="12047" name="Column12038" dataDxfId="12050"/>
    <tableColumn id="12048" name="Column12039" dataDxfId="12051"/>
    <tableColumn id="12049" name="Column12040" dataDxfId="12052"/>
    <tableColumn id="12050" name="Column12041" dataDxfId="12053"/>
    <tableColumn id="12051" name="Column12042" dataDxfId="12054"/>
    <tableColumn id="12052" name="Column12043" dataDxfId="12055"/>
    <tableColumn id="12053" name="Column12044" dataDxfId="12056"/>
    <tableColumn id="12054" name="Column12045" dataDxfId="12057"/>
    <tableColumn id="12055" name="Column12046" dataDxfId="12058"/>
    <tableColumn id="12056" name="Column12047" dataDxfId="12059"/>
    <tableColumn id="12057" name="Column12048" dataDxfId="12060"/>
    <tableColumn id="12058" name="Column12049" dataDxfId="12061"/>
    <tableColumn id="12059" name="Column12050" dataDxfId="12062"/>
    <tableColumn id="12060" name="Column12051" dataDxfId="12063"/>
    <tableColumn id="12061" name="Column12052" dataDxfId="12064"/>
    <tableColumn id="12062" name="Column12053" dataDxfId="12065"/>
    <tableColumn id="12063" name="Column12054" dataDxfId="12066"/>
    <tableColumn id="12064" name="Column12055" dataDxfId="12067"/>
    <tableColumn id="12065" name="Column12056" dataDxfId="12068"/>
    <tableColumn id="12066" name="Column12057" dataDxfId="12069"/>
    <tableColumn id="12067" name="Column12058" dataDxfId="12070"/>
    <tableColumn id="12068" name="Column12059" dataDxfId="12071"/>
    <tableColumn id="12069" name="Column12060" dataDxfId="12072"/>
    <tableColumn id="12070" name="Column12061" dataDxfId="12073"/>
    <tableColumn id="12071" name="Column12062" dataDxfId="12074"/>
    <tableColumn id="12072" name="Column12063" dataDxfId="12075"/>
    <tableColumn id="12073" name="Column12064" dataDxfId="12076"/>
    <tableColumn id="12074" name="Column12065" dataDxfId="12077"/>
    <tableColumn id="12075" name="Column12066" dataDxfId="12078"/>
    <tableColumn id="12076" name="Column12067" dataDxfId="12079"/>
    <tableColumn id="12077" name="Column12068" dataDxfId="12080"/>
    <tableColumn id="12078" name="Column12069" dataDxfId="12081"/>
    <tableColumn id="12079" name="Column12070" dataDxfId="12082"/>
    <tableColumn id="12080" name="Column12071" dataDxfId="12083"/>
    <tableColumn id="12081" name="Column12072" dataDxfId="12084"/>
    <tableColumn id="12082" name="Column12073" dataDxfId="12085"/>
    <tableColumn id="12083" name="Column12074" dataDxfId="12086"/>
    <tableColumn id="12084" name="Column12075" dataDxfId="12087"/>
    <tableColumn id="12085" name="Column12076" dataDxfId="12088"/>
    <tableColumn id="12086" name="Column12077" dataDxfId="12089"/>
    <tableColumn id="12087" name="Column12078" dataDxfId="12090"/>
    <tableColumn id="12088" name="Column12079" dataDxfId="12091"/>
    <tableColumn id="12089" name="Column12080" dataDxfId="12092"/>
    <tableColumn id="12090" name="Column12081" dataDxfId="12093"/>
    <tableColumn id="12091" name="Column12082" dataDxfId="12094"/>
    <tableColumn id="12092" name="Column12083" dataDxfId="12095"/>
    <tableColumn id="12093" name="Column12084" dataDxfId="12096"/>
    <tableColumn id="12094" name="Column12085" dataDxfId="12097"/>
    <tableColumn id="12095" name="Column12086" dataDxfId="12098"/>
    <tableColumn id="12096" name="Column12087" dataDxfId="12099"/>
    <tableColumn id="12097" name="Column12088" dataDxfId="12100"/>
    <tableColumn id="12098" name="Column12089" dataDxfId="12101"/>
    <tableColumn id="12099" name="Column12090" dataDxfId="12102"/>
    <tableColumn id="12100" name="Column12091" dataDxfId="12103"/>
    <tableColumn id="12101" name="Column12092" dataDxfId="12104"/>
    <tableColumn id="12102" name="Column12093" dataDxfId="12105"/>
    <tableColumn id="12103" name="Column12094" dataDxfId="12106"/>
    <tableColumn id="12104" name="Column12095" dataDxfId="12107"/>
    <tableColumn id="12105" name="Column12096" dataDxfId="12108"/>
    <tableColumn id="12106" name="Column12097" dataDxfId="12109"/>
    <tableColumn id="12107" name="Column12098" dataDxfId="12110"/>
    <tableColumn id="12108" name="Column12099" dataDxfId="12111"/>
    <tableColumn id="12109" name="Column12100" dataDxfId="12112"/>
    <tableColumn id="12110" name="Column12101" dataDxfId="12113"/>
    <tableColumn id="12111" name="Column12102" dataDxfId="12114"/>
    <tableColumn id="12112" name="Column12103" dataDxfId="12115"/>
    <tableColumn id="12113" name="Column12104" dataDxfId="12116"/>
    <tableColumn id="12114" name="Column12105" dataDxfId="12117"/>
    <tableColumn id="12115" name="Column12106" dataDxfId="12118"/>
    <tableColumn id="12116" name="Column12107" dataDxfId="12119"/>
    <tableColumn id="12117" name="Column12108" dataDxfId="12120"/>
    <tableColumn id="12118" name="Column12109" dataDxfId="12121"/>
    <tableColumn id="12119" name="Column12110" dataDxfId="12122"/>
    <tableColumn id="12120" name="Column12111" dataDxfId="12123"/>
    <tableColumn id="12121" name="Column12112" dataDxfId="12124"/>
    <tableColumn id="12122" name="Column12113" dataDxfId="12125"/>
    <tableColumn id="12123" name="Column12114" dataDxfId="12126"/>
    <tableColumn id="12124" name="Column12115" dataDxfId="12127"/>
    <tableColumn id="12125" name="Column12116" dataDxfId="12128"/>
    <tableColumn id="12126" name="Column12117" dataDxfId="12129"/>
    <tableColumn id="12127" name="Column12118" dataDxfId="12130"/>
    <tableColumn id="12128" name="Column12119" dataDxfId="12131"/>
    <tableColumn id="12129" name="Column12120" dataDxfId="12132"/>
    <tableColumn id="12130" name="Column12121" dataDxfId="12133"/>
    <tableColumn id="12131" name="Column12122" dataDxfId="12134"/>
    <tableColumn id="12132" name="Column12123" dataDxfId="12135"/>
    <tableColumn id="12133" name="Column12124" dataDxfId="12136"/>
    <tableColumn id="12134" name="Column12125" dataDxfId="12137"/>
    <tableColumn id="12135" name="Column12126" dataDxfId="12138"/>
    <tableColumn id="12136" name="Column12127" dataDxfId="12139"/>
    <tableColumn id="12137" name="Column12128" dataDxfId="12140"/>
    <tableColumn id="12138" name="Column12129" dataDxfId="12141"/>
    <tableColumn id="12139" name="Column12130" dataDxfId="12142"/>
    <tableColumn id="12140" name="Column12131" dataDxfId="12143"/>
    <tableColumn id="12141" name="Column12132" dataDxfId="12144"/>
    <tableColumn id="12142" name="Column12133" dataDxfId="12145"/>
    <tableColumn id="12143" name="Column12134" dataDxfId="12146"/>
    <tableColumn id="12144" name="Column12135" dataDxfId="12147"/>
    <tableColumn id="12145" name="Column12136" dataDxfId="12148"/>
    <tableColumn id="12146" name="Column12137" dataDxfId="12149"/>
    <tableColumn id="12147" name="Column12138" dataDxfId="12150"/>
    <tableColumn id="12148" name="Column12139" dataDxfId="12151"/>
    <tableColumn id="12149" name="Column12140" dataDxfId="12152"/>
    <tableColumn id="12150" name="Column12141" dataDxfId="12153"/>
    <tableColumn id="12151" name="Column12142" dataDxfId="12154"/>
    <tableColumn id="12152" name="Column12143" dataDxfId="12155"/>
    <tableColumn id="12153" name="Column12144" dataDxfId="12156"/>
    <tableColumn id="12154" name="Column12145" dataDxfId="12157"/>
    <tableColumn id="12155" name="Column12146" dataDxfId="12158"/>
    <tableColumn id="12156" name="Column12147" dataDxfId="12159"/>
    <tableColumn id="12157" name="Column12148" dataDxfId="12160"/>
    <tableColumn id="12158" name="Column12149" dataDxfId="12161"/>
    <tableColumn id="12159" name="Column12150" dataDxfId="12162"/>
    <tableColumn id="12160" name="Column12151" dataDxfId="12163"/>
    <tableColumn id="12161" name="Column12152" dataDxfId="12164"/>
    <tableColumn id="12162" name="Column12153" dataDxfId="12165"/>
    <tableColumn id="12163" name="Column12154" dataDxfId="12166"/>
    <tableColumn id="12164" name="Column12155" dataDxfId="12167"/>
    <tableColumn id="12165" name="Column12156" dataDxfId="12168"/>
    <tableColumn id="12166" name="Column12157" dataDxfId="12169"/>
    <tableColumn id="12167" name="Column12158" dataDxfId="12170"/>
    <tableColumn id="12168" name="Column12159" dataDxfId="12171"/>
    <tableColumn id="12169" name="Column12160" dataDxfId="12172"/>
    <tableColumn id="12170" name="Column12161" dataDxfId="12173"/>
    <tableColumn id="12171" name="Column12162" dataDxfId="12174"/>
    <tableColumn id="12172" name="Column12163" dataDxfId="12175"/>
    <tableColumn id="12173" name="Column12164" dataDxfId="12176"/>
    <tableColumn id="12174" name="Column12165" dataDxfId="12177"/>
    <tableColumn id="12175" name="Column12166" dataDxfId="12178"/>
    <tableColumn id="12176" name="Column12167" dataDxfId="12179"/>
    <tableColumn id="12177" name="Column12168" dataDxfId="12180"/>
    <tableColumn id="12178" name="Column12169" dataDxfId="12181"/>
    <tableColumn id="12179" name="Column12170" dataDxfId="12182"/>
    <tableColumn id="12180" name="Column12171" dataDxfId="12183"/>
    <tableColumn id="12181" name="Column12172" dataDxfId="12184"/>
    <tableColumn id="12182" name="Column12173" dataDxfId="12185"/>
    <tableColumn id="12183" name="Column12174" dataDxfId="12186"/>
    <tableColumn id="12184" name="Column12175" dataDxfId="12187"/>
    <tableColumn id="12185" name="Column12176" dataDxfId="12188"/>
    <tableColumn id="12186" name="Column12177" dataDxfId="12189"/>
    <tableColumn id="12187" name="Column12178" dataDxfId="12190"/>
    <tableColumn id="12188" name="Column12179" dataDxfId="12191"/>
    <tableColumn id="12189" name="Column12180" dataDxfId="12192"/>
    <tableColumn id="12190" name="Column12181" dataDxfId="12193"/>
    <tableColumn id="12191" name="Column12182" dataDxfId="12194"/>
    <tableColumn id="12192" name="Column12183" dataDxfId="12195"/>
    <tableColumn id="12193" name="Column12184" dataDxfId="12196"/>
    <tableColumn id="12194" name="Column12185" dataDxfId="12197"/>
    <tableColumn id="12195" name="Column12186" dataDxfId="12198"/>
    <tableColumn id="12196" name="Column12187" dataDxfId="12199"/>
    <tableColumn id="12197" name="Column12188" dataDxfId="12200"/>
    <tableColumn id="12198" name="Column12189" dataDxfId="12201"/>
    <tableColumn id="12199" name="Column12190" dataDxfId="12202"/>
    <tableColumn id="12200" name="Column12191" dataDxfId="12203"/>
    <tableColumn id="12201" name="Column12192" dataDxfId="12204"/>
    <tableColumn id="12202" name="Column12193" dataDxfId="12205"/>
    <tableColumn id="12203" name="Column12194" dataDxfId="12206"/>
    <tableColumn id="12204" name="Column12195" dataDxfId="12207"/>
    <tableColumn id="12205" name="Column12196" dataDxfId="12208"/>
    <tableColumn id="12206" name="Column12197" dataDxfId="12209"/>
    <tableColumn id="12207" name="Column12198" dataDxfId="12210"/>
    <tableColumn id="12208" name="Column12199" dataDxfId="12211"/>
    <tableColumn id="12209" name="Column12200" dataDxfId="12212"/>
    <tableColumn id="12210" name="Column12201" dataDxfId="12213"/>
    <tableColumn id="12211" name="Column12202" dataDxfId="12214"/>
    <tableColumn id="12212" name="Column12203" dataDxfId="12215"/>
    <tableColumn id="12213" name="Column12204" dataDxfId="12216"/>
    <tableColumn id="12214" name="Column12205" dataDxfId="12217"/>
    <tableColumn id="12215" name="Column12206" dataDxfId="12218"/>
    <tableColumn id="12216" name="Column12207" dataDxfId="12219"/>
    <tableColumn id="12217" name="Column12208" dataDxfId="12220"/>
    <tableColumn id="12218" name="Column12209" dataDxfId="12221"/>
    <tableColumn id="12219" name="Column12210" dataDxfId="12222"/>
    <tableColumn id="12220" name="Column12211" dataDxfId="12223"/>
    <tableColumn id="12221" name="Column12212" dataDxfId="12224"/>
    <tableColumn id="12222" name="Column12213" dataDxfId="12225"/>
    <tableColumn id="12223" name="Column12214" dataDxfId="12226"/>
    <tableColumn id="12224" name="Column12215" dataDxfId="12227"/>
    <tableColumn id="12225" name="Column12216" dataDxfId="12228"/>
    <tableColumn id="12226" name="Column12217" dataDxfId="12229"/>
    <tableColumn id="12227" name="Column12218" dataDxfId="12230"/>
    <tableColumn id="12228" name="Column12219" dataDxfId="12231"/>
    <tableColumn id="12229" name="Column12220" dataDxfId="12232"/>
    <tableColumn id="12230" name="Column12221" dataDxfId="12233"/>
    <tableColumn id="12231" name="Column122222" dataDxfId="12234"/>
    <tableColumn id="12232" name="Column12223" dataDxfId="12235"/>
    <tableColumn id="12233" name="Column12224" dataDxfId="12236"/>
    <tableColumn id="12234" name="Column12225" dataDxfId="12237"/>
    <tableColumn id="12235" name="Column12226" dataDxfId="12238"/>
    <tableColumn id="12236" name="Column12227" dataDxfId="12239"/>
    <tableColumn id="12237" name="Column12228" dataDxfId="12240"/>
    <tableColumn id="12238" name="Column12229" dataDxfId="12241"/>
    <tableColumn id="12239" name="Column12230" dataDxfId="12242"/>
    <tableColumn id="12240" name="Column12231" dataDxfId="12243"/>
    <tableColumn id="12241" name="Column12232" dataDxfId="12244"/>
    <tableColumn id="12242" name="Column12233" dataDxfId="12245"/>
    <tableColumn id="12243" name="Column12234" dataDxfId="12246"/>
    <tableColumn id="12244" name="Column12235" dataDxfId="12247"/>
    <tableColumn id="12245" name="Column12236" dataDxfId="12248"/>
    <tableColumn id="12246" name="Column12237" dataDxfId="12249"/>
    <tableColumn id="12247" name="Column12238" dataDxfId="12250"/>
    <tableColumn id="12248" name="Column12239" dataDxfId="12251"/>
    <tableColumn id="12249" name="Column12240" dataDxfId="12252"/>
    <tableColumn id="12250" name="Column12241" dataDxfId="12253"/>
    <tableColumn id="12251" name="Column12242" dataDxfId="12254"/>
    <tableColumn id="12252" name="Column12243" dataDxfId="12255"/>
    <tableColumn id="12253" name="Column12244" dataDxfId="12256"/>
    <tableColumn id="12254" name="Column12245" dataDxfId="12257"/>
    <tableColumn id="12255" name="Column12246" dataDxfId="12258"/>
    <tableColumn id="12256" name="Column12247" dataDxfId="12259"/>
    <tableColumn id="12257" name="Column12248" dataDxfId="12260"/>
    <tableColumn id="12258" name="Column12249" dataDxfId="12261"/>
    <tableColumn id="12259" name="Column12250" dataDxfId="12262"/>
    <tableColumn id="12260" name="Column12251" dataDxfId="12263"/>
    <tableColumn id="12261" name="Column12252" dataDxfId="12264"/>
    <tableColumn id="12262" name="Column12253" dataDxfId="12265"/>
    <tableColumn id="12263" name="Column12254" dataDxfId="12266"/>
    <tableColumn id="12264" name="Column12255" dataDxfId="12267"/>
    <tableColumn id="12265" name="Column12256" dataDxfId="12268"/>
    <tableColumn id="12266" name="Column12257" dataDxfId="12269"/>
    <tableColumn id="12267" name="Column12258" dataDxfId="12270"/>
    <tableColumn id="12268" name="Column12259" dataDxfId="12271"/>
    <tableColumn id="12269" name="Column12260" dataDxfId="12272"/>
    <tableColumn id="12270" name="Column12261" dataDxfId="12273"/>
    <tableColumn id="12271" name="Column12262" dataDxfId="12274"/>
    <tableColumn id="12272" name="Column12263" dataDxfId="12275"/>
    <tableColumn id="12273" name="Column12264" dataDxfId="12276"/>
    <tableColumn id="12274" name="Column12265" dataDxfId="12277"/>
    <tableColumn id="12275" name="Column12266" dataDxfId="12278"/>
    <tableColumn id="12276" name="Column12267" dataDxfId="12279"/>
    <tableColumn id="12277" name="Column12268" dataDxfId="12280"/>
    <tableColumn id="12278" name="Column12269" dataDxfId="12281"/>
    <tableColumn id="12279" name="Column12270" dataDxfId="12282"/>
    <tableColumn id="12280" name="Column12271" dataDxfId="12283"/>
    <tableColumn id="12281" name="Column12272" dataDxfId="12284"/>
    <tableColumn id="12282" name="Column12273" dataDxfId="12285"/>
    <tableColumn id="12283" name="Column12274" dataDxfId="12286"/>
    <tableColumn id="12284" name="Column12275" dataDxfId="12287"/>
    <tableColumn id="12285" name="Column12276" dataDxfId="12288"/>
    <tableColumn id="12286" name="Column12277" dataDxfId="12289"/>
    <tableColumn id="12287" name="Column12278" dataDxfId="12290"/>
    <tableColumn id="12288" name="Column12279" dataDxfId="12291"/>
    <tableColumn id="12289" name="Column12280" dataDxfId="12292"/>
    <tableColumn id="12290" name="Column12281" dataDxfId="12293"/>
    <tableColumn id="12291" name="Column12282" dataDxfId="12294"/>
    <tableColumn id="12292" name="Column12283" dataDxfId="12295"/>
    <tableColumn id="12293" name="Column12284" dataDxfId="12296"/>
    <tableColumn id="12294" name="Column12285" dataDxfId="12297"/>
    <tableColumn id="12295" name="Column12286" dataDxfId="12298"/>
    <tableColumn id="12296" name="Column12287" dataDxfId="12299"/>
    <tableColumn id="12297" name="Column12288" dataDxfId="12300"/>
    <tableColumn id="12298" name="Column12289" dataDxfId="12301"/>
    <tableColumn id="12299" name="Column12290" dataDxfId="12302"/>
    <tableColumn id="12300" name="Column12291" dataDxfId="12303"/>
    <tableColumn id="12301" name="Column12292" dataDxfId="12304"/>
    <tableColumn id="12302" name="Column12293" dataDxfId="12305"/>
    <tableColumn id="12303" name="Column12294" dataDxfId="12306"/>
    <tableColumn id="12304" name="Column12295" dataDxfId="12307"/>
    <tableColumn id="12305" name="Column12296" dataDxfId="12308"/>
    <tableColumn id="12306" name="Column12297" dataDxfId="12309"/>
    <tableColumn id="12307" name="Column12298" dataDxfId="12310"/>
    <tableColumn id="12308" name="Column12299" dataDxfId="12311"/>
    <tableColumn id="12309" name="Column12300" dataDxfId="12312"/>
    <tableColumn id="12310" name="Column12301" dataDxfId="12313"/>
    <tableColumn id="12311" name="Column12302" dataDxfId="12314"/>
    <tableColumn id="12312" name="Column12303" dataDxfId="12315"/>
    <tableColumn id="12313" name="Column12304" dataDxfId="12316"/>
    <tableColumn id="12314" name="Column12305" dataDxfId="12317"/>
    <tableColumn id="12315" name="Column12306" dataDxfId="12318"/>
    <tableColumn id="12316" name="Column12307" dataDxfId="12319"/>
    <tableColumn id="12317" name="Column12308" dataDxfId="12320"/>
    <tableColumn id="12318" name="Column12309" dataDxfId="12321"/>
    <tableColumn id="12319" name="Column12310" dataDxfId="12322"/>
    <tableColumn id="12320" name="Column12311" dataDxfId="12323"/>
    <tableColumn id="12321" name="Column12312" dataDxfId="12324"/>
    <tableColumn id="12322" name="Column12313" dataDxfId="12325"/>
    <tableColumn id="12323" name="Column12314" dataDxfId="12326"/>
    <tableColumn id="12324" name="Column12315" dataDxfId="12327"/>
    <tableColumn id="12325" name="Column12316" dataDxfId="12328"/>
    <tableColumn id="12326" name="Column12317" dataDxfId="12329"/>
    <tableColumn id="12327" name="Column12318" dataDxfId="12330"/>
    <tableColumn id="12328" name="Column12319" dataDxfId="12331"/>
    <tableColumn id="12329" name="Column12320" dataDxfId="12332"/>
    <tableColumn id="12330" name="Column12321" dataDxfId="12333"/>
    <tableColumn id="12331" name="Column12322" dataDxfId="12334"/>
    <tableColumn id="12332" name="Column12323" dataDxfId="12335"/>
    <tableColumn id="12333" name="Column12324" dataDxfId="12336"/>
    <tableColumn id="12334" name="Column12325" dataDxfId="12337"/>
    <tableColumn id="12335" name="Column12326" dataDxfId="12338"/>
    <tableColumn id="12336" name="Column12327" dataDxfId="12339"/>
    <tableColumn id="12337" name="Column12328" dataDxfId="12340"/>
    <tableColumn id="12338" name="Column12329" dataDxfId="12341"/>
    <tableColumn id="12339" name="Column12330" dataDxfId="12342"/>
    <tableColumn id="12340" name="Column12331" dataDxfId="12343"/>
    <tableColumn id="12341" name="Column12332" dataDxfId="12344"/>
    <tableColumn id="12342" name="Column12333" dataDxfId="12345"/>
    <tableColumn id="12343" name="Column12334" dataDxfId="12346"/>
    <tableColumn id="12344" name="Column12335" dataDxfId="12347"/>
    <tableColumn id="12345" name="Column12336" dataDxfId="12348"/>
    <tableColumn id="12346" name="Column12337" dataDxfId="12349"/>
    <tableColumn id="12347" name="Column12338" dataDxfId="12350"/>
    <tableColumn id="12348" name="Column12339" dataDxfId="12351"/>
    <tableColumn id="12349" name="Column12340" dataDxfId="12352"/>
    <tableColumn id="12350" name="Column12341" dataDxfId="12353"/>
    <tableColumn id="12351" name="Column12342" dataDxfId="12354"/>
    <tableColumn id="12352" name="Column12343" dataDxfId="12355"/>
    <tableColumn id="12353" name="Column12344" dataDxfId="12356"/>
    <tableColumn id="12354" name="Column12345" dataDxfId="12357"/>
    <tableColumn id="12355" name="Column12346" dataDxfId="12358"/>
    <tableColumn id="12356" name="Column12347" dataDxfId="12359"/>
    <tableColumn id="12357" name="Column12348" dataDxfId="12360"/>
    <tableColumn id="12358" name="Column12349" dataDxfId="12361"/>
    <tableColumn id="12359" name="Column12350" dataDxfId="12362"/>
    <tableColumn id="12360" name="Column12351" dataDxfId="12363"/>
    <tableColumn id="12361" name="Column12352" dataDxfId="12364"/>
    <tableColumn id="12362" name="Column12353" dataDxfId="12365"/>
    <tableColumn id="12363" name="Column12354" dataDxfId="12366"/>
    <tableColumn id="12364" name="Column12355" dataDxfId="12367"/>
    <tableColumn id="12365" name="Column12356" dataDxfId="12368"/>
    <tableColumn id="12366" name="Column12357" dataDxfId="12369"/>
    <tableColumn id="12367" name="Column12358" dataDxfId="12370"/>
    <tableColumn id="12368" name="Column12359" dataDxfId="12371"/>
    <tableColumn id="12369" name="Column12360" dataDxfId="12372"/>
    <tableColumn id="12370" name="Column12361" dataDxfId="12373"/>
    <tableColumn id="12371" name="Column12362" dataDxfId="12374"/>
    <tableColumn id="12372" name="Column12363" dataDxfId="12375"/>
    <tableColumn id="12373" name="Column12364" dataDxfId="12376"/>
    <tableColumn id="12374" name="Column12365" dataDxfId="12377"/>
    <tableColumn id="12375" name="Column12366" dataDxfId="12378"/>
    <tableColumn id="12376" name="Column12367" dataDxfId="12379"/>
    <tableColumn id="12377" name="Column12368" dataDxfId="12380"/>
    <tableColumn id="12378" name="Column12369" dataDxfId="12381"/>
    <tableColumn id="12379" name="Column12370" dataDxfId="12382"/>
    <tableColumn id="12380" name="Column12371" dataDxfId="12383"/>
    <tableColumn id="12381" name="Column12372" dataDxfId="12384"/>
    <tableColumn id="12382" name="Column12373" dataDxfId="12385"/>
    <tableColumn id="12383" name="Column12374" dataDxfId="12386"/>
    <tableColumn id="12384" name="Column12375" dataDxfId="12387"/>
    <tableColumn id="12385" name="Column12376" dataDxfId="12388"/>
    <tableColumn id="12386" name="Column12377" dataDxfId="12389"/>
    <tableColumn id="12387" name="Column12378" dataDxfId="12390"/>
    <tableColumn id="12388" name="Column12379" dataDxfId="12391"/>
    <tableColumn id="12389" name="Column12380" dataDxfId="12392"/>
    <tableColumn id="12390" name="Column12381" dataDxfId="12393"/>
    <tableColumn id="12391" name="Column12382" dataDxfId="12394"/>
    <tableColumn id="12392" name="Column12383" dataDxfId="12395"/>
    <tableColumn id="12393" name="Column12384" dataDxfId="12396"/>
    <tableColumn id="12394" name="Column12385" dataDxfId="12397"/>
    <tableColumn id="12395" name="Column12386" dataDxfId="12398"/>
    <tableColumn id="12396" name="Column12387" dataDxfId="12399"/>
    <tableColumn id="12397" name="Column12388" dataDxfId="12400"/>
    <tableColumn id="12398" name="Column12389" dataDxfId="12401"/>
    <tableColumn id="12399" name="Column12390" dataDxfId="12402"/>
    <tableColumn id="12400" name="Column12391" dataDxfId="12403"/>
    <tableColumn id="12401" name="Column12392" dataDxfId="12404"/>
    <tableColumn id="12402" name="Column12393" dataDxfId="12405"/>
    <tableColumn id="12403" name="Column12394" dataDxfId="12406"/>
    <tableColumn id="12404" name="Column12395" dataDxfId="12407"/>
    <tableColumn id="12405" name="Column12396" dataDxfId="12408"/>
    <tableColumn id="12406" name="Column12397" dataDxfId="12409"/>
    <tableColumn id="12407" name="Column12398" dataDxfId="12410"/>
    <tableColumn id="12408" name="Column12399" dataDxfId="12411"/>
    <tableColumn id="12409" name="Column12400" dataDxfId="12412"/>
    <tableColumn id="12410" name="Column12401" dataDxfId="12413"/>
    <tableColumn id="12411" name="Column12402" dataDxfId="12414"/>
    <tableColumn id="12412" name="Column12403" dataDxfId="12415"/>
    <tableColumn id="12413" name="Column12404" dataDxfId="12416"/>
    <tableColumn id="12414" name="Column12405" dataDxfId="12417"/>
    <tableColumn id="12415" name="Column12406" dataDxfId="12418"/>
    <tableColumn id="12416" name="Column12407" dataDxfId="12419"/>
    <tableColumn id="12417" name="Column12408" dataDxfId="12420"/>
    <tableColumn id="12418" name="Column12409" dataDxfId="12421"/>
    <tableColumn id="12419" name="Column12410" dataDxfId="12422"/>
    <tableColumn id="12420" name="Column12411" dataDxfId="12423"/>
    <tableColumn id="12421" name="Column12412" dataDxfId="12424"/>
    <tableColumn id="12422" name="Column12413" dataDxfId="12425"/>
    <tableColumn id="12423" name="Column12414" dataDxfId="12426"/>
    <tableColumn id="12424" name="Column12415" dataDxfId="12427"/>
    <tableColumn id="12425" name="Column12416" dataDxfId="12428"/>
    <tableColumn id="12426" name="Column12417" dataDxfId="12429"/>
    <tableColumn id="12427" name="Column12418" dataDxfId="12430"/>
    <tableColumn id="12428" name="Column12419" dataDxfId="12431"/>
    <tableColumn id="12429" name="Column12420" dataDxfId="12432"/>
    <tableColumn id="12430" name="Column12421" dataDxfId="12433"/>
    <tableColumn id="12431" name="Column12422" dataDxfId="12434"/>
    <tableColumn id="12432" name="Column12423" dataDxfId="12435"/>
    <tableColumn id="12433" name="Column12424" dataDxfId="12436"/>
    <tableColumn id="12434" name="Column12425" dataDxfId="12437"/>
    <tableColumn id="12435" name="Column12426" dataDxfId="12438"/>
    <tableColumn id="12436" name="Column12427" dataDxfId="12439"/>
    <tableColumn id="12437" name="Column12428" dataDxfId="12440"/>
    <tableColumn id="12438" name="Column12429" dataDxfId="12441"/>
    <tableColumn id="12439" name="Column12430" dataDxfId="12442"/>
    <tableColumn id="12440" name="Column12431" dataDxfId="12443"/>
    <tableColumn id="12441" name="Column12432" dataDxfId="12444"/>
    <tableColumn id="12442" name="Column12433" dataDxfId="12445"/>
    <tableColumn id="12443" name="Column12434" dataDxfId="12446"/>
    <tableColumn id="12444" name="Column12435" dataDxfId="12447"/>
    <tableColumn id="12445" name="Column12436" dataDxfId="12448"/>
    <tableColumn id="12446" name="Column12437" dataDxfId="12449"/>
    <tableColumn id="12447" name="Column12438" dataDxfId="12450"/>
    <tableColumn id="12448" name="Column12439" dataDxfId="12451"/>
    <tableColumn id="12449" name="Column12440" dataDxfId="12452"/>
    <tableColumn id="12450" name="Column12441" dataDxfId="12453"/>
    <tableColumn id="12451" name="Column12442" dataDxfId="12454"/>
    <tableColumn id="12452" name="Column12443" dataDxfId="12455"/>
    <tableColumn id="12453" name="Column12444" dataDxfId="12456"/>
    <tableColumn id="12454" name="Column12445" dataDxfId="12457"/>
    <tableColumn id="12455" name="Column12446" dataDxfId="12458"/>
    <tableColumn id="12456" name="Column12447" dataDxfId="12459"/>
    <tableColumn id="12457" name="Column12448" dataDxfId="12460"/>
    <tableColumn id="12458" name="Column12449" dataDxfId="12461"/>
    <tableColumn id="12459" name="Column12450" dataDxfId="12462"/>
    <tableColumn id="12460" name="Column12451" dataDxfId="12463"/>
    <tableColumn id="12461" name="Column12452" dataDxfId="12464"/>
    <tableColumn id="12462" name="Column12453" dataDxfId="12465"/>
    <tableColumn id="12463" name="Column12454" dataDxfId="12466"/>
    <tableColumn id="12464" name="Column12455" dataDxfId="12467"/>
    <tableColumn id="12465" name="Column12456" dataDxfId="12468"/>
    <tableColumn id="12466" name="Column12457" dataDxfId="12469"/>
    <tableColumn id="12467" name="Column12458" dataDxfId="12470"/>
    <tableColumn id="12468" name="Column12459" dataDxfId="12471"/>
    <tableColumn id="12469" name="Column12460" dataDxfId="12472"/>
    <tableColumn id="12470" name="Column12461" dataDxfId="12473"/>
    <tableColumn id="12471" name="Column12462" dataDxfId="12474"/>
    <tableColumn id="12472" name="Column12463" dataDxfId="12475"/>
    <tableColumn id="12473" name="Column12464" dataDxfId="12476"/>
    <tableColumn id="12474" name="Column12465" dataDxfId="12477"/>
    <tableColumn id="12475" name="Column12466" dataDxfId="12478"/>
    <tableColumn id="12476" name="Column12467" dataDxfId="12479"/>
    <tableColumn id="12477" name="Column12468" dataDxfId="12480"/>
    <tableColumn id="12478" name="Column12469" dataDxfId="12481"/>
    <tableColumn id="12479" name="Column12470" dataDxfId="12482"/>
    <tableColumn id="12480" name="Column12471" dataDxfId="12483"/>
    <tableColumn id="12481" name="Column12472" dataDxfId="12484"/>
    <tableColumn id="12482" name="Column12473" dataDxfId="12485"/>
    <tableColumn id="12483" name="Column12474" dataDxfId="12486"/>
    <tableColumn id="12484" name="Column12475" dataDxfId="12487"/>
    <tableColumn id="12485" name="Column12476" dataDxfId="12488"/>
    <tableColumn id="12486" name="Column12477" dataDxfId="12489"/>
    <tableColumn id="12487" name="Column12478" dataDxfId="12490"/>
    <tableColumn id="12488" name="Column12479" dataDxfId="12491"/>
    <tableColumn id="12489" name="Column12480" dataDxfId="12492"/>
    <tableColumn id="12490" name="Column12481" dataDxfId="12493"/>
    <tableColumn id="12491" name="Column12482" dataDxfId="12494"/>
    <tableColumn id="12492" name="Column12483" dataDxfId="12495"/>
    <tableColumn id="12493" name="Column12484" dataDxfId="12496"/>
    <tableColumn id="12494" name="Column12485" dataDxfId="12497"/>
    <tableColumn id="12495" name="Column12486" dataDxfId="12498"/>
    <tableColumn id="12496" name="Column12487" dataDxfId="12499"/>
    <tableColumn id="12497" name="Column12488" dataDxfId="12500"/>
    <tableColumn id="12498" name="Column12489" dataDxfId="12501"/>
    <tableColumn id="12499" name="Column12490" dataDxfId="12502"/>
    <tableColumn id="12500" name="Column12491" dataDxfId="12503"/>
    <tableColumn id="12501" name="Column12492" dataDxfId="12504"/>
    <tableColumn id="12502" name="Column12493" dataDxfId="12505"/>
    <tableColumn id="12503" name="Column12494" dataDxfId="12506"/>
    <tableColumn id="12504" name="Column12495" dataDxfId="12507"/>
    <tableColumn id="12505" name="Column12496" dataDxfId="12508"/>
    <tableColumn id="12506" name="Column12497" dataDxfId="12509"/>
    <tableColumn id="12507" name="Column12498" dataDxfId="12510"/>
    <tableColumn id="12508" name="Column12499" dataDxfId="12511"/>
    <tableColumn id="12509" name="Column12500" dataDxfId="12512"/>
    <tableColumn id="12510" name="Column12501" dataDxfId="12513"/>
    <tableColumn id="12511" name="Column12502" dataDxfId="12514"/>
    <tableColumn id="12512" name="Column12503" dataDxfId="12515"/>
    <tableColumn id="12513" name="Column12504" dataDxfId="12516"/>
    <tableColumn id="12514" name="Column12505" dataDxfId="12517"/>
    <tableColumn id="12515" name="Column12506" dataDxfId="12518"/>
    <tableColumn id="12516" name="Column12507" dataDxfId="12519"/>
    <tableColumn id="12517" name="Column12508" dataDxfId="12520"/>
    <tableColumn id="12518" name="Column12509" dataDxfId="12521"/>
    <tableColumn id="12519" name="Column12510" dataDxfId="12522"/>
    <tableColumn id="12520" name="Column12511" dataDxfId="12523"/>
    <tableColumn id="12521" name="Column12512" dataDxfId="12524"/>
    <tableColumn id="12522" name="Column12513" dataDxfId="12525"/>
    <tableColumn id="12523" name="Column12514" dataDxfId="12526"/>
    <tableColumn id="12524" name="Column12515" dataDxfId="12527"/>
    <tableColumn id="12525" name="Column12516" dataDxfId="12528"/>
    <tableColumn id="12526" name="Column12517" dataDxfId="12529"/>
    <tableColumn id="12527" name="Column12518" dataDxfId="12530"/>
    <tableColumn id="12528" name="Column12519" dataDxfId="12531"/>
    <tableColumn id="12529" name="Column12520" dataDxfId="12532"/>
    <tableColumn id="12530" name="Column12521" dataDxfId="12533"/>
    <tableColumn id="12531" name="Column12522" dataDxfId="12534"/>
    <tableColumn id="12532" name="Column12523" dataDxfId="12535"/>
    <tableColumn id="12533" name="Column12524" dataDxfId="12536"/>
    <tableColumn id="12534" name="Column12525" dataDxfId="12537"/>
    <tableColumn id="12535" name="Column12526" dataDxfId="12538"/>
    <tableColumn id="12536" name="Column12527" dataDxfId="12539"/>
    <tableColumn id="12537" name="Column12528" dataDxfId="12540"/>
    <tableColumn id="12538" name="Column12529" dataDxfId="12541"/>
    <tableColumn id="12539" name="Column12530" dataDxfId="12542"/>
    <tableColumn id="12540" name="Column12531" dataDxfId="12543"/>
    <tableColumn id="12541" name="Column12532" dataDxfId="12544"/>
    <tableColumn id="12542" name="Column12533" dataDxfId="12545"/>
    <tableColumn id="12543" name="Column12534" dataDxfId="12546"/>
    <tableColumn id="12544" name="Column12535" dataDxfId="12547"/>
    <tableColumn id="12545" name="Column12536" dataDxfId="12548"/>
    <tableColumn id="12546" name="Column12537" dataDxfId="12549"/>
    <tableColumn id="12547" name="Column12538" dataDxfId="12550"/>
    <tableColumn id="12548" name="Column12539" dataDxfId="12551"/>
    <tableColumn id="12549" name="Column12540" dataDxfId="12552"/>
    <tableColumn id="12550" name="Column12541" dataDxfId="12553"/>
    <tableColumn id="12551" name="Column12542" dataDxfId="12554"/>
    <tableColumn id="12552" name="Column12543" dataDxfId="12555"/>
    <tableColumn id="12553" name="Column12544" dataDxfId="12556"/>
    <tableColumn id="12554" name="Column12545" dataDxfId="12557"/>
    <tableColumn id="12555" name="Column12546" dataDxfId="12558"/>
    <tableColumn id="12556" name="Column12547" dataDxfId="12559"/>
    <tableColumn id="12557" name="Column12548" dataDxfId="12560"/>
    <tableColumn id="12558" name="Column12549" dataDxfId="12561"/>
    <tableColumn id="12559" name="Column12550" dataDxfId="12562"/>
    <tableColumn id="12560" name="Column12551" dataDxfId="12563"/>
    <tableColumn id="12561" name="Column12552" dataDxfId="12564"/>
    <tableColumn id="12562" name="Column12553" dataDxfId="12565"/>
    <tableColumn id="12563" name="Column12554" dataDxfId="12566"/>
    <tableColumn id="12564" name="Column12555" dataDxfId="12567"/>
    <tableColumn id="12565" name="Column12556" dataDxfId="12568"/>
    <tableColumn id="12566" name="Column12557" dataDxfId="12569"/>
    <tableColumn id="12567" name="Column12558" dataDxfId="12570"/>
    <tableColumn id="12568" name="Column12559" dataDxfId="12571"/>
    <tableColumn id="12569" name="Column12560" dataDxfId="12572"/>
    <tableColumn id="12570" name="Column12561" dataDxfId="12573"/>
    <tableColumn id="12571" name="Column12562" dataDxfId="12574"/>
    <tableColumn id="12572" name="Column12563" dataDxfId="12575"/>
    <tableColumn id="12573" name="Column12564" dataDxfId="12576"/>
    <tableColumn id="12574" name="Column12565" dataDxfId="12577"/>
    <tableColumn id="12575" name="Column12566" dataDxfId="12578"/>
    <tableColumn id="12576" name="Column12567" dataDxfId="12579"/>
    <tableColumn id="12577" name="Column12568" dataDxfId="12580"/>
    <tableColumn id="12578" name="Column12569" dataDxfId="12581"/>
    <tableColumn id="12579" name="Column12570" dataDxfId="12582"/>
    <tableColumn id="12580" name="Column12571" dataDxfId="12583"/>
    <tableColumn id="12581" name="Column12572" dataDxfId="12584"/>
    <tableColumn id="12582" name="Column12573" dataDxfId="12585"/>
    <tableColumn id="12583" name="Column12574" dataDxfId="12586"/>
    <tableColumn id="12584" name="Column12575" dataDxfId="12587"/>
    <tableColumn id="12585" name="Column12576" dataDxfId="12588"/>
    <tableColumn id="12586" name="Column12577" dataDxfId="12589"/>
    <tableColumn id="12587" name="Column12578" dataDxfId="12590"/>
    <tableColumn id="12588" name="Column12579" dataDxfId="12591"/>
    <tableColumn id="12589" name="Column12580" dataDxfId="12592"/>
    <tableColumn id="12590" name="Column12581" dataDxfId="12593"/>
    <tableColumn id="12591" name="Column12582" dataDxfId="12594"/>
    <tableColumn id="12592" name="Column12583" dataDxfId="12595"/>
    <tableColumn id="12593" name="Column12584" dataDxfId="12596"/>
    <tableColumn id="12594" name="Column12585" dataDxfId="12597"/>
    <tableColumn id="12595" name="Column12586" dataDxfId="12598"/>
    <tableColumn id="12596" name="Column12587" dataDxfId="12599"/>
    <tableColumn id="12597" name="Column12588" dataDxfId="12600"/>
    <tableColumn id="12598" name="Column12589" dataDxfId="12601"/>
    <tableColumn id="12599" name="Column12590" dataDxfId="12602"/>
    <tableColumn id="12600" name="Column12591" dataDxfId="12603"/>
    <tableColumn id="12601" name="Column12592" dataDxfId="12604"/>
    <tableColumn id="12602" name="Column12593" dataDxfId="12605"/>
    <tableColumn id="12603" name="Column12594" dataDxfId="12606"/>
    <tableColumn id="12604" name="Column12595" dataDxfId="12607"/>
    <tableColumn id="12605" name="Column12596" dataDxfId="12608"/>
    <tableColumn id="12606" name="Column12597" dataDxfId="12609"/>
    <tableColumn id="12607" name="Column12598" dataDxfId="12610"/>
    <tableColumn id="12608" name="Column12599" dataDxfId="12611"/>
    <tableColumn id="12609" name="Column12600" dataDxfId="12612"/>
    <tableColumn id="12610" name="Column12601" dataDxfId="12613"/>
    <tableColumn id="12611" name="Column12602" dataDxfId="12614"/>
    <tableColumn id="12612" name="Column12603" dataDxfId="12615"/>
    <tableColumn id="12613" name="Column12604" dataDxfId="12616"/>
    <tableColumn id="12614" name="Column12605" dataDxfId="12617"/>
    <tableColumn id="12615" name="Column12606" dataDxfId="12618"/>
    <tableColumn id="12616" name="Column12607" dataDxfId="12619"/>
    <tableColumn id="12617" name="Column12608" dataDxfId="12620"/>
    <tableColumn id="12618" name="Column12609" dataDxfId="12621"/>
    <tableColumn id="12619" name="Column12610" dataDxfId="12622"/>
    <tableColumn id="12620" name="Column12611" dataDxfId="12623"/>
    <tableColumn id="12621" name="Column12612" dataDxfId="12624"/>
    <tableColumn id="12622" name="Column12613" dataDxfId="12625"/>
    <tableColumn id="12623" name="Column12614" dataDxfId="12626"/>
    <tableColumn id="12624" name="Column12615" dataDxfId="12627"/>
    <tableColumn id="12625" name="Column12616" dataDxfId="12628"/>
    <tableColumn id="12626" name="Column12617" dataDxfId="12629"/>
    <tableColumn id="12627" name="Column12618" dataDxfId="12630"/>
    <tableColumn id="12628" name="Column12619" dataDxfId="12631"/>
    <tableColumn id="12629" name="Column12620" dataDxfId="12632"/>
    <tableColumn id="12630" name="Column12621" dataDxfId="12633"/>
    <tableColumn id="12631" name="Column12622" dataDxfId="12634"/>
    <tableColumn id="12632" name="Column12623" dataDxfId="12635"/>
    <tableColumn id="12633" name="Column12624" dataDxfId="12636"/>
    <tableColumn id="12634" name="Column12625" dataDxfId="12637"/>
    <tableColumn id="12635" name="Column12626" dataDxfId="12638"/>
    <tableColumn id="12636" name="Column12627" dataDxfId="12639"/>
    <tableColumn id="12637" name="Column12628" dataDxfId="12640"/>
    <tableColumn id="12638" name="Column12629" dataDxfId="12641"/>
    <tableColumn id="12639" name="Column12630" dataDxfId="12642"/>
    <tableColumn id="12640" name="Column12631" dataDxfId="12643"/>
    <tableColumn id="12641" name="Column12632" dataDxfId="12644"/>
    <tableColumn id="12642" name="Column12633" dataDxfId="12645"/>
    <tableColumn id="12643" name="Column12634" dataDxfId="12646"/>
    <tableColumn id="12644" name="Column12635" dataDxfId="12647"/>
    <tableColumn id="12645" name="Column12636" dataDxfId="12648"/>
    <tableColumn id="12646" name="Column12637" dataDxfId="12649"/>
    <tableColumn id="12647" name="Column12638" dataDxfId="12650"/>
    <tableColumn id="12648" name="Column12639" dataDxfId="12651"/>
    <tableColumn id="12649" name="Column12640" dataDxfId="12652"/>
    <tableColumn id="12650" name="Column12641" dataDxfId="12653"/>
    <tableColumn id="12651" name="Column12642" dataDxfId="12654"/>
    <tableColumn id="12652" name="Column12643" dataDxfId="12655"/>
    <tableColumn id="12653" name="Column12644" dataDxfId="12656"/>
    <tableColumn id="12654" name="Column12645" dataDxfId="12657"/>
    <tableColumn id="12655" name="Column12646" dataDxfId="12658"/>
    <tableColumn id="12656" name="Column12647" dataDxfId="12659"/>
    <tableColumn id="12657" name="Column12648" dataDxfId="12660"/>
    <tableColumn id="12658" name="Column12649" dataDxfId="12661"/>
    <tableColumn id="12659" name="Column12650" dataDxfId="12662"/>
    <tableColumn id="12660" name="Column12651" dataDxfId="12663"/>
    <tableColumn id="12661" name="Column12652" dataDxfId="12664"/>
    <tableColumn id="12662" name="Column12653" dataDxfId="12665"/>
    <tableColumn id="12663" name="Column12654" dataDxfId="12666"/>
    <tableColumn id="12664" name="Column12655" dataDxfId="12667"/>
    <tableColumn id="12665" name="Column12656" dataDxfId="12668"/>
    <tableColumn id="12666" name="Column12657" dataDxfId="12669"/>
    <tableColumn id="12667" name="Column12658" dataDxfId="12670"/>
    <tableColumn id="12668" name="Column12659" dataDxfId="12671"/>
    <tableColumn id="12669" name="Column12660" dataDxfId="12672"/>
    <tableColumn id="12670" name="Column12661" dataDxfId="12673"/>
    <tableColumn id="12671" name="Column12662" dataDxfId="12674"/>
    <tableColumn id="12672" name="Column12663" dataDxfId="12675"/>
    <tableColumn id="12673" name="Column12664" dataDxfId="12676"/>
    <tableColumn id="12674" name="Column12665" dataDxfId="12677"/>
    <tableColumn id="12675" name="Column12666" dataDxfId="12678"/>
    <tableColumn id="12676" name="Column12667" dataDxfId="12679"/>
    <tableColumn id="12677" name="Column12668" dataDxfId="12680"/>
    <tableColumn id="12678" name="Column12669" dataDxfId="12681"/>
    <tableColumn id="12679" name="Column12670" dataDxfId="12682"/>
    <tableColumn id="12680" name="Column12671" dataDxfId="12683"/>
    <tableColumn id="12681" name="Column12672" dataDxfId="12684"/>
    <tableColumn id="12682" name="Column12673" dataDxfId="12685"/>
    <tableColumn id="12683" name="Column12674" dataDxfId="12686"/>
    <tableColumn id="12684" name="Column12675" dataDxfId="12687"/>
    <tableColumn id="12685" name="Column12676" dataDxfId="12688"/>
    <tableColumn id="12686" name="Column12677" dataDxfId="12689"/>
    <tableColumn id="12687" name="Column12678" dataDxfId="12690"/>
    <tableColumn id="12688" name="Column12679" dataDxfId="12691"/>
    <tableColumn id="12689" name="Column12680" dataDxfId="12692"/>
    <tableColumn id="12690" name="Column12681" dataDxfId="12693"/>
    <tableColumn id="12691" name="Column12682" dataDxfId="12694"/>
    <tableColumn id="12692" name="Column12683" dataDxfId="12695"/>
    <tableColumn id="12693" name="Column12684" dataDxfId="12696"/>
    <tableColumn id="12694" name="Column12685" dataDxfId="12697"/>
    <tableColumn id="12695" name="Column12686" dataDxfId="12698"/>
    <tableColumn id="12696" name="Column12687" dataDxfId="12699"/>
    <tableColumn id="12697" name="Column12688" dataDxfId="12700"/>
    <tableColumn id="12698" name="Column12689" dataDxfId="12701"/>
    <tableColumn id="12699" name="Column12690" dataDxfId="12702"/>
    <tableColumn id="12700" name="Column12691" dataDxfId="12703"/>
    <tableColumn id="12701" name="Column12692" dataDxfId="12704"/>
    <tableColumn id="12702" name="Column12693" dataDxfId="12705"/>
    <tableColumn id="12703" name="Column12694" dataDxfId="12706"/>
    <tableColumn id="12704" name="Column12695" dataDxfId="12707"/>
    <tableColumn id="12705" name="Column12696" dataDxfId="12708"/>
    <tableColumn id="12706" name="Column12697" dataDxfId="12709"/>
    <tableColumn id="12707" name="Column12698" dataDxfId="12710"/>
    <tableColumn id="12708" name="Column12699" dataDxfId="12711"/>
    <tableColumn id="12709" name="Column12700" dataDxfId="12712"/>
    <tableColumn id="12710" name="Column12701" dataDxfId="12713"/>
    <tableColumn id="12711" name="Column12702" dataDxfId="12714"/>
    <tableColumn id="12712" name="Column12703" dataDxfId="12715"/>
    <tableColumn id="12713" name="Column12704" dataDxfId="12716"/>
    <tableColumn id="12714" name="Column12705" dataDxfId="12717"/>
    <tableColumn id="12715" name="Column12706" dataDxfId="12718"/>
    <tableColumn id="12716" name="Column12707" dataDxfId="12719"/>
    <tableColumn id="12717" name="Column12708" dataDxfId="12720"/>
    <tableColumn id="12718" name="Column12709" dataDxfId="12721"/>
    <tableColumn id="12719" name="Column12710" dataDxfId="12722"/>
    <tableColumn id="12720" name="Column12711" dataDxfId="12723"/>
    <tableColumn id="12721" name="Column12712" dataDxfId="12724"/>
    <tableColumn id="12722" name="Column12713" dataDxfId="12725"/>
    <tableColumn id="12723" name="Column12714" dataDxfId="12726"/>
    <tableColumn id="12724" name="Column12715" dataDxfId="12727"/>
    <tableColumn id="12725" name="Column12716" dataDxfId="12728"/>
    <tableColumn id="12726" name="Column12717" dataDxfId="12729"/>
    <tableColumn id="12727" name="Column12718" dataDxfId="12730"/>
    <tableColumn id="12728" name="Column12719" dataDxfId="12731"/>
    <tableColumn id="12729" name="Column12720" dataDxfId="12732"/>
    <tableColumn id="12730" name="Column12721" dataDxfId="12733"/>
    <tableColumn id="12731" name="Column12722" dataDxfId="12734"/>
    <tableColumn id="12732" name="Column12723" dataDxfId="12735"/>
    <tableColumn id="12733" name="Column12724" dataDxfId="12736"/>
    <tableColumn id="12734" name="Column12725" dataDxfId="12737"/>
    <tableColumn id="12735" name="Column12726" dataDxfId="12738"/>
    <tableColumn id="12736" name="Column12727" dataDxfId="12739"/>
    <tableColumn id="12737" name="Column12728" dataDxfId="12740"/>
    <tableColumn id="12738" name="Column12729" dataDxfId="12741"/>
    <tableColumn id="12739" name="Column12730" dataDxfId="12742"/>
    <tableColumn id="12740" name="Column12731" dataDxfId="12743"/>
    <tableColumn id="12741" name="Column12732" dataDxfId="12744"/>
    <tableColumn id="12742" name="Column12733" dataDxfId="12745"/>
    <tableColumn id="12743" name="Column12734" dataDxfId="12746"/>
    <tableColumn id="12744" name="Column12735" dataDxfId="12747"/>
    <tableColumn id="12745" name="Column12736" dataDxfId="12748"/>
    <tableColumn id="12746" name="Column12737" dataDxfId="12749"/>
    <tableColumn id="12747" name="Column12738" dataDxfId="12750"/>
    <tableColumn id="12748" name="Column12739" dataDxfId="12751"/>
    <tableColumn id="12749" name="Column12740" dataDxfId="12752"/>
    <tableColumn id="12750" name="Column12741" dataDxfId="12753"/>
    <tableColumn id="12751" name="Column12742" dataDxfId="12754"/>
    <tableColumn id="12752" name="Column12743" dataDxfId="12755"/>
    <tableColumn id="12753" name="Column12744" dataDxfId="12756"/>
    <tableColumn id="12754" name="Column12745" dataDxfId="12757"/>
    <tableColumn id="12755" name="Column12746" dataDxfId="12758"/>
    <tableColumn id="12756" name="Column12747" dataDxfId="12759"/>
    <tableColumn id="12757" name="Column12748" dataDxfId="12760"/>
    <tableColumn id="12758" name="Column12749" dataDxfId="12761"/>
    <tableColumn id="12759" name="Column12750" dataDxfId="12762"/>
    <tableColumn id="12760" name="Column12751" dataDxfId="12763"/>
    <tableColumn id="12761" name="Column12752" dataDxfId="12764"/>
    <tableColumn id="12762" name="Column12753" dataDxfId="12765"/>
    <tableColumn id="12763" name="Column12754" dataDxfId="12766"/>
    <tableColumn id="12764" name="Column12755" dataDxfId="12767"/>
    <tableColumn id="12765" name="Column12756" dataDxfId="12768"/>
    <tableColumn id="12766" name="Column12757" dataDxfId="12769"/>
    <tableColumn id="12767" name="Column12758" dataDxfId="12770"/>
    <tableColumn id="12768" name="Column12759" dataDxfId="12771"/>
    <tableColumn id="12769" name="Column12760" dataDxfId="12772"/>
    <tableColumn id="12770" name="Column12761" dataDxfId="12773"/>
    <tableColumn id="12771" name="Column12762" dataDxfId="12774"/>
    <tableColumn id="12772" name="Column12763" dataDxfId="12775"/>
    <tableColumn id="12773" name="Column12764" dataDxfId="12776"/>
    <tableColumn id="12774" name="Column12765" dataDxfId="12777"/>
    <tableColumn id="12775" name="Column12766" dataDxfId="12778"/>
    <tableColumn id="12776" name="Column12767" dataDxfId="12779"/>
    <tableColumn id="12777" name="Column12768" dataDxfId="12780"/>
    <tableColumn id="12778" name="Column12769" dataDxfId="12781"/>
    <tableColumn id="12779" name="Column12770" dataDxfId="12782"/>
    <tableColumn id="12780" name="Column12771" dataDxfId="12783"/>
    <tableColumn id="12781" name="Column12772" dataDxfId="12784"/>
    <tableColumn id="12782" name="Column12773" dataDxfId="12785"/>
    <tableColumn id="12783" name="Column12774" dataDxfId="12786"/>
    <tableColumn id="12784" name="Column12775" dataDxfId="12787"/>
    <tableColumn id="12785" name="Column12776" dataDxfId="12788"/>
    <tableColumn id="12786" name="Column12777" dataDxfId="12789"/>
    <tableColumn id="12787" name="Column12778" dataDxfId="12790"/>
    <tableColumn id="12788" name="Column12779" dataDxfId="12791"/>
    <tableColumn id="12789" name="Column12780" dataDxfId="12792"/>
    <tableColumn id="12790" name="Column12781" dataDxfId="12793"/>
    <tableColumn id="12791" name="Column12782" dataDxfId="12794"/>
    <tableColumn id="12792" name="Column12783" dataDxfId="12795"/>
    <tableColumn id="12793" name="Column12784" dataDxfId="12796"/>
    <tableColumn id="12794" name="Column12785" dataDxfId="12797"/>
    <tableColumn id="12795" name="Column12786" dataDxfId="12798"/>
    <tableColumn id="12796" name="Column12787" dataDxfId="12799"/>
    <tableColumn id="12797" name="Column12788" dataDxfId="12800"/>
    <tableColumn id="12798" name="Column12789" dataDxfId="12801"/>
    <tableColumn id="12799" name="Column12790" dataDxfId="12802"/>
    <tableColumn id="12800" name="Column12791" dataDxfId="12803"/>
    <tableColumn id="12801" name="Column12792" dataDxfId="12804"/>
    <tableColumn id="12802" name="Column12793" dataDxfId="12805"/>
    <tableColumn id="12803" name="Column12794" dataDxfId="12806"/>
    <tableColumn id="12804" name="Column12795" dataDxfId="12807"/>
    <tableColumn id="12805" name="Column12796" dataDxfId="12808"/>
    <tableColumn id="12806" name="Column12797" dataDxfId="12809"/>
    <tableColumn id="12807" name="Column12798" dataDxfId="12810"/>
    <tableColumn id="12808" name="Column12799" dataDxfId="12811"/>
    <tableColumn id="12809" name="Column12800" dataDxfId="12812"/>
    <tableColumn id="12810" name="Column12801" dataDxfId="12813"/>
    <tableColumn id="12811" name="Column12802" dataDxfId="12814"/>
    <tableColumn id="12812" name="Column12803" dataDxfId="12815"/>
    <tableColumn id="12813" name="Column12804" dataDxfId="12816"/>
    <tableColumn id="12814" name="Column12805" dataDxfId="12817"/>
    <tableColumn id="12815" name="Column12806" dataDxfId="12818"/>
    <tableColumn id="12816" name="Column12807" dataDxfId="12819"/>
    <tableColumn id="12817" name="Column12808" dataDxfId="12820"/>
    <tableColumn id="12818" name="Column12809" dataDxfId="12821"/>
    <tableColumn id="12819" name="Column12810" dataDxfId="12822"/>
    <tableColumn id="12820" name="Column12811" dataDxfId="12823"/>
    <tableColumn id="12821" name="Column12812" dataDxfId="12824"/>
    <tableColumn id="12822" name="Column12813" dataDxfId="12825"/>
    <tableColumn id="12823" name="Column12814" dataDxfId="12826"/>
    <tableColumn id="12824" name="Column12815" dataDxfId="12827"/>
    <tableColumn id="12825" name="Column12816" dataDxfId="12828"/>
    <tableColumn id="12826" name="Column12817" dataDxfId="12829"/>
    <tableColumn id="12827" name="Column12818" dataDxfId="12830"/>
    <tableColumn id="12828" name="Column12819" dataDxfId="12831"/>
    <tableColumn id="12829" name="Column12820" dataDxfId="12832"/>
    <tableColumn id="12830" name="Column12821" dataDxfId="12833"/>
    <tableColumn id="12831" name="Column12822" dataDxfId="12834"/>
    <tableColumn id="12832" name="Column12823" dataDxfId="12835"/>
    <tableColumn id="12833" name="Column12824" dataDxfId="12836"/>
    <tableColumn id="12834" name="Column12825" dataDxfId="12837"/>
    <tableColumn id="12835" name="Column12826" dataDxfId="12838"/>
    <tableColumn id="12836" name="Column12827" dataDxfId="12839"/>
    <tableColumn id="12837" name="Column12828" dataDxfId="12840"/>
    <tableColumn id="12838" name="Column12829" dataDxfId="12841"/>
    <tableColumn id="12839" name="Column12830" dataDxfId="12842"/>
    <tableColumn id="12840" name="Column12831" dataDxfId="12843"/>
    <tableColumn id="12841" name="Column12832" dataDxfId="12844"/>
    <tableColumn id="12842" name="Column12833" dataDxfId="12845"/>
    <tableColumn id="12843" name="Column12834" dataDxfId="12846"/>
    <tableColumn id="12844" name="Column12835" dataDxfId="12847"/>
    <tableColumn id="12845" name="Column12836" dataDxfId="12848"/>
    <tableColumn id="12846" name="Column12837" dataDxfId="12849"/>
    <tableColumn id="12847" name="Column12838" dataDxfId="12850"/>
    <tableColumn id="12848" name="Column12839" dataDxfId="12851"/>
    <tableColumn id="12849" name="Column12840" dataDxfId="12852"/>
    <tableColumn id="12850" name="Column12841" dataDxfId="12853"/>
    <tableColumn id="12851" name="Column12842" dataDxfId="12854"/>
    <tableColumn id="12852" name="Column12843" dataDxfId="12855"/>
    <tableColumn id="12853" name="Column12844" dataDxfId="12856"/>
    <tableColumn id="12854" name="Column12845" dataDxfId="12857"/>
    <tableColumn id="12855" name="Column12846" dataDxfId="12858"/>
    <tableColumn id="12856" name="Column12847" dataDxfId="12859"/>
    <tableColumn id="12857" name="Column12848" dataDxfId="12860"/>
    <tableColumn id="12858" name="Column12849" dataDxfId="12861"/>
    <tableColumn id="12859" name="Column12850" dataDxfId="12862"/>
    <tableColumn id="12860" name="Column12851" dataDxfId="12863"/>
    <tableColumn id="12861" name="Column12852" dataDxfId="12864"/>
    <tableColumn id="12862" name="Column12853" dataDxfId="12865"/>
    <tableColumn id="12863" name="Column12854" dataDxfId="12866"/>
    <tableColumn id="12864" name="Column12855" dataDxfId="12867"/>
    <tableColumn id="12865" name="Column12856" dataDxfId="12868"/>
    <tableColumn id="12866" name="Column12857" dataDxfId="12869"/>
    <tableColumn id="12867" name="Column12858" dataDxfId="12870"/>
    <tableColumn id="12868" name="Column12859" dataDxfId="12871"/>
    <tableColumn id="12869" name="Column12860" dataDxfId="12872"/>
    <tableColumn id="12870" name="Column12861" dataDxfId="12873"/>
    <tableColumn id="12871" name="Column12862" dataDxfId="12874"/>
    <tableColumn id="12872" name="Column12863" dataDxfId="12875"/>
    <tableColumn id="12873" name="Column12864" dataDxfId="12876"/>
    <tableColumn id="12874" name="Column12865" dataDxfId="12877"/>
    <tableColumn id="12875" name="Column12866" dataDxfId="12878"/>
    <tableColumn id="12876" name="Column12867" dataDxfId="12879"/>
    <tableColumn id="12877" name="Column12868" dataDxfId="12880"/>
    <tableColumn id="12878" name="Column12869" dataDxfId="12881"/>
    <tableColumn id="12879" name="Column12870" dataDxfId="12882"/>
    <tableColumn id="12880" name="Column12871" dataDxfId="12883"/>
    <tableColumn id="12881" name="Column12872" dataDxfId="12884"/>
    <tableColumn id="12882" name="Column12873" dataDxfId="12885"/>
    <tableColumn id="12883" name="Column12874" dataDxfId="12886"/>
    <tableColumn id="12884" name="Column12875" dataDxfId="12887"/>
    <tableColumn id="12885" name="Column12876" dataDxfId="12888"/>
    <tableColumn id="12886" name="Column12877" dataDxfId="12889"/>
    <tableColumn id="12887" name="Column12878" dataDxfId="12890"/>
    <tableColumn id="12888" name="Column12879" dataDxfId="12891"/>
    <tableColumn id="12889" name="Column12880" dataDxfId="12892"/>
    <tableColumn id="12890" name="Column12881" dataDxfId="12893"/>
    <tableColumn id="12891" name="Column12882" dataDxfId="12894"/>
    <tableColumn id="12892" name="Column12883" dataDxfId="12895"/>
    <tableColumn id="12893" name="Column12884" dataDxfId="12896"/>
    <tableColumn id="12894" name="Column12885" dataDxfId="12897"/>
    <tableColumn id="12895" name="Column12886" dataDxfId="12898"/>
    <tableColumn id="12896" name="Column12887" dataDxfId="12899"/>
    <tableColumn id="12897" name="Column12888" dataDxfId="12900"/>
    <tableColumn id="12898" name="Column12889" dataDxfId="12901"/>
    <tableColumn id="12899" name="Column12890" dataDxfId="12902"/>
    <tableColumn id="12900" name="Column12891" dataDxfId="12903"/>
    <tableColumn id="12901" name="Column12892" dataDxfId="12904"/>
    <tableColumn id="12902" name="Column12893" dataDxfId="12905"/>
    <tableColumn id="12903" name="Column12894" dataDxfId="12906"/>
    <tableColumn id="12904" name="Column12895" dataDxfId="12907"/>
    <tableColumn id="12905" name="Column12896" dataDxfId="12908"/>
    <tableColumn id="12906" name="Column12897" dataDxfId="12909"/>
    <tableColumn id="12907" name="Column12898" dataDxfId="12910"/>
    <tableColumn id="12908" name="Column12899" dataDxfId="12911"/>
    <tableColumn id="12909" name="Column12900" dataDxfId="12912"/>
    <tableColumn id="12910" name="Column12901" dataDxfId="12913"/>
    <tableColumn id="12911" name="Column12902" dataDxfId="12914"/>
    <tableColumn id="12912" name="Column12903" dataDxfId="12915"/>
    <tableColumn id="12913" name="Column12904" dataDxfId="12916"/>
    <tableColumn id="12914" name="Column12905" dataDxfId="12917"/>
    <tableColumn id="12915" name="Column12906" dataDxfId="12918"/>
    <tableColumn id="12916" name="Column12907" dataDxfId="12919"/>
    <tableColumn id="12917" name="Column12908" dataDxfId="12920"/>
    <tableColumn id="12918" name="Column12909" dataDxfId="12921"/>
    <tableColumn id="12919" name="Column12910" dataDxfId="12922"/>
    <tableColumn id="12920" name="Column12911" dataDxfId="12923"/>
    <tableColumn id="12921" name="Column12912" dataDxfId="12924"/>
    <tableColumn id="12922" name="Column12913" dataDxfId="12925"/>
    <tableColumn id="12923" name="Column12914" dataDxfId="12926"/>
    <tableColumn id="12924" name="Column12915" dataDxfId="12927"/>
    <tableColumn id="12925" name="Column12916" dataDxfId="12928"/>
    <tableColumn id="12926" name="Column12917" dataDxfId="12929"/>
    <tableColumn id="12927" name="Column12918" dataDxfId="12930"/>
    <tableColumn id="12928" name="Column12919" dataDxfId="12931"/>
    <tableColumn id="12929" name="Column12920" dataDxfId="12932"/>
    <tableColumn id="12930" name="Column12921" dataDxfId="12933"/>
    <tableColumn id="12931" name="Column12922" dataDxfId="12934"/>
    <tableColumn id="12932" name="Column12923" dataDxfId="12935"/>
    <tableColumn id="12933" name="Column12924" dataDxfId="12936"/>
    <tableColumn id="12934" name="Column12925" dataDxfId="12937"/>
    <tableColumn id="12935" name="Column12926" dataDxfId="12938"/>
    <tableColumn id="12936" name="Column12927" dataDxfId="12939"/>
    <tableColumn id="12937" name="Column12928" dataDxfId="12940"/>
    <tableColumn id="12938" name="Column12929" dataDxfId="12941"/>
    <tableColumn id="12939" name="Column12930" dataDxfId="12942"/>
    <tableColumn id="12940" name="Column12931" dataDxfId="12943"/>
    <tableColumn id="12941" name="Column12932" dataDxfId="12944"/>
    <tableColumn id="12942" name="Column12933" dataDxfId="12945"/>
    <tableColumn id="12943" name="Column12934" dataDxfId="12946"/>
    <tableColumn id="12944" name="Column12935" dataDxfId="12947"/>
    <tableColumn id="12945" name="Column12936" dataDxfId="12948"/>
    <tableColumn id="12946" name="Column12937" dataDxfId="12949"/>
    <tableColumn id="12947" name="Column12938" dataDxfId="12950"/>
    <tableColumn id="12948" name="Column12939" dataDxfId="12951"/>
    <tableColumn id="12949" name="Column12940" dataDxfId="12952"/>
    <tableColumn id="12950" name="Column12941" dataDxfId="12953"/>
    <tableColumn id="12951" name="Column12942" dataDxfId="12954"/>
    <tableColumn id="12952" name="Column12943" dataDxfId="12955"/>
    <tableColumn id="12953" name="Column12944" dataDxfId="12956"/>
    <tableColumn id="12954" name="Column12945" dataDxfId="12957"/>
    <tableColumn id="12955" name="Column12946" dataDxfId="12958"/>
    <tableColumn id="12956" name="Column12947" dataDxfId="12959"/>
    <tableColumn id="12957" name="Column12948" dataDxfId="12960"/>
    <tableColumn id="12958" name="Column12949" dataDxfId="12961"/>
    <tableColumn id="12959" name="Column12950" dataDxfId="12962"/>
    <tableColumn id="12960" name="Column12951" dataDxfId="12963"/>
    <tableColumn id="12961" name="Column12952" dataDxfId="12964"/>
    <tableColumn id="12962" name="Column12953" dataDxfId="12965"/>
    <tableColumn id="12963" name="Column12954" dataDxfId="12966"/>
    <tableColumn id="12964" name="Column12955" dataDxfId="12967"/>
    <tableColumn id="12965" name="Column12956" dataDxfId="12968"/>
    <tableColumn id="12966" name="Column12957" dataDxfId="12969"/>
    <tableColumn id="12967" name="Column12958" dataDxfId="12970"/>
    <tableColumn id="12968" name="Column12959" dataDxfId="12971"/>
    <tableColumn id="12969" name="Column12960" dataDxfId="12972"/>
    <tableColumn id="12970" name="Column12961" dataDxfId="12973"/>
    <tableColumn id="12971" name="Column12962" dataDxfId="12974"/>
    <tableColumn id="12972" name="Column12963" dataDxfId="12975"/>
    <tableColumn id="12973" name="Column12964" dataDxfId="12976"/>
    <tableColumn id="12974" name="Column12965" dataDxfId="12977"/>
    <tableColumn id="12975" name="Column12966" dataDxfId="12978"/>
    <tableColumn id="12976" name="Column12967" dataDxfId="12979"/>
    <tableColumn id="12977" name="Column12968" dataDxfId="12980"/>
    <tableColumn id="12978" name="Column12969" dataDxfId="12981"/>
    <tableColumn id="12979" name="Column12970" dataDxfId="12982"/>
    <tableColumn id="12980" name="Column12971" dataDxfId="12983"/>
    <tableColumn id="12981" name="Column12972" dataDxfId="12984"/>
    <tableColumn id="12982" name="Column12973" dataDxfId="12985"/>
    <tableColumn id="12983" name="Column12974" dataDxfId="12986"/>
    <tableColumn id="12984" name="Column12975" dataDxfId="12987"/>
    <tableColumn id="12985" name="Column12976" dataDxfId="12988"/>
    <tableColumn id="12986" name="Column12977" dataDxfId="12989"/>
    <tableColumn id="12987" name="Column12978" dataDxfId="12990"/>
    <tableColumn id="12988" name="Column12979" dataDxfId="12991"/>
    <tableColumn id="12989" name="Column12980" dataDxfId="12992"/>
    <tableColumn id="12990" name="Column12981" dataDxfId="12993"/>
    <tableColumn id="12991" name="Column12982" dataDxfId="12994"/>
    <tableColumn id="12992" name="Column12983" dataDxfId="12995"/>
    <tableColumn id="12993" name="Column12984" dataDxfId="12996"/>
    <tableColumn id="12994" name="Column12985" dataDxfId="12997"/>
    <tableColumn id="12995" name="Column12986" dataDxfId="12998"/>
    <tableColumn id="12996" name="Column12987" dataDxfId="12999"/>
    <tableColumn id="12997" name="Column12988" dataDxfId="13000"/>
    <tableColumn id="12998" name="Column12989" dataDxfId="13001"/>
    <tableColumn id="12999" name="Column12990" dataDxfId="13002"/>
    <tableColumn id="13000" name="Column12991" dataDxfId="13003"/>
    <tableColumn id="13001" name="Column12992" dataDxfId="13004"/>
    <tableColumn id="13002" name="Column12993" dataDxfId="13005"/>
    <tableColumn id="13003" name="Column12994" dataDxfId="13006"/>
    <tableColumn id="13004" name="Column12995" dataDxfId="13007"/>
    <tableColumn id="13005" name="Column12996" dataDxfId="13008"/>
    <tableColumn id="13006" name="Column12997" dataDxfId="13009"/>
    <tableColumn id="13007" name="Column12998" dataDxfId="13010"/>
    <tableColumn id="13008" name="Column12999" dataDxfId="13011"/>
    <tableColumn id="13009" name="Column13000" dataDxfId="13012"/>
    <tableColumn id="13010" name="Column13001" dataDxfId="13013"/>
    <tableColumn id="13011" name="Column13002" dataDxfId="13014"/>
    <tableColumn id="13012" name="Column13003" dataDxfId="13015"/>
    <tableColumn id="13013" name="Column13004" dataDxfId="13016"/>
    <tableColumn id="13014" name="Column13005" dataDxfId="13017"/>
    <tableColumn id="13015" name="Column13006" dataDxfId="13018"/>
    <tableColumn id="13016" name="Column13007" dataDxfId="13019"/>
    <tableColumn id="13017" name="Column13008" dataDxfId="13020"/>
    <tableColumn id="13018" name="Column13009" dataDxfId="13021"/>
    <tableColumn id="13019" name="Column13010" dataDxfId="13022"/>
    <tableColumn id="13020" name="Column13011" dataDxfId="13023"/>
    <tableColumn id="13021" name="Column13012" dataDxfId="13024"/>
    <tableColumn id="13022" name="Column13013" dataDxfId="13025"/>
    <tableColumn id="13023" name="Column13014" dataDxfId="13026"/>
    <tableColumn id="13024" name="Column13015" dataDxfId="13027"/>
    <tableColumn id="13025" name="Column13016" dataDxfId="13028"/>
    <tableColumn id="13026" name="Column13017" dataDxfId="13029"/>
    <tableColumn id="13027" name="Column13018" dataDxfId="13030"/>
    <tableColumn id="13028" name="Column13019" dataDxfId="13031"/>
    <tableColumn id="13029" name="Column13020" dataDxfId="13032"/>
    <tableColumn id="13030" name="Column13021" dataDxfId="13033"/>
    <tableColumn id="13031" name="Column13022" dataDxfId="13034"/>
    <tableColumn id="13032" name="Column13023" dataDxfId="13035"/>
    <tableColumn id="13033" name="Column13024" dataDxfId="13036"/>
    <tableColumn id="13034" name="Column13025" dataDxfId="13037"/>
    <tableColumn id="13035" name="Column13026" dataDxfId="13038"/>
    <tableColumn id="13036" name="Column13027" dataDxfId="13039"/>
    <tableColumn id="13037" name="Column13028" dataDxfId="13040"/>
    <tableColumn id="13038" name="Column13029" dataDxfId="13041"/>
    <tableColumn id="13039" name="Column13030" dataDxfId="13042"/>
    <tableColumn id="13040" name="Column13031" dataDxfId="13043"/>
    <tableColumn id="13041" name="Column13032" dataDxfId="13044"/>
    <tableColumn id="13042" name="Column13033" dataDxfId="13045"/>
    <tableColumn id="13043" name="Column13034" dataDxfId="13046"/>
    <tableColumn id="13044" name="Column13035" dataDxfId="13047"/>
    <tableColumn id="13045" name="Column13036" dataDxfId="13048"/>
    <tableColumn id="13046" name="Column13037" dataDxfId="13049"/>
    <tableColumn id="13047" name="Column13038" dataDxfId="13050"/>
    <tableColumn id="13048" name="Column13039" dataDxfId="13051"/>
    <tableColumn id="13049" name="Column13040" dataDxfId="13052"/>
    <tableColumn id="13050" name="Column13041" dataDxfId="13053"/>
    <tableColumn id="13051" name="Column13042" dataDxfId="13054"/>
    <tableColumn id="13052" name="Column13043" dataDxfId="13055"/>
    <tableColumn id="13053" name="Column13044" dataDxfId="13056"/>
    <tableColumn id="13054" name="Column13045" dataDxfId="13057"/>
    <tableColumn id="13055" name="Column13046" dataDxfId="13058"/>
    <tableColumn id="13056" name="Column13047" dataDxfId="13059"/>
    <tableColumn id="13057" name="Column13048" dataDxfId="13060"/>
    <tableColumn id="13058" name="Column13049" dataDxfId="13061"/>
    <tableColumn id="13059" name="Column13050" dataDxfId="13062"/>
    <tableColumn id="13060" name="Column13051" dataDxfId="13063"/>
    <tableColumn id="13061" name="Column13052" dataDxfId="13064"/>
    <tableColumn id="13062" name="Column13053" dataDxfId="13065"/>
    <tableColumn id="13063" name="Column13054" dataDxfId="13066"/>
    <tableColumn id="13064" name="Column13055" dataDxfId="13067"/>
    <tableColumn id="13065" name="Column13056" dataDxfId="13068"/>
    <tableColumn id="13066" name="Column13057" dataDxfId="13069"/>
    <tableColumn id="13067" name="Column13058" dataDxfId="13070"/>
    <tableColumn id="13068" name="Column13059" dataDxfId="13071"/>
    <tableColumn id="13069" name="Column13060" dataDxfId="13072"/>
    <tableColumn id="13070" name="Column13061" dataDxfId="13073"/>
    <tableColumn id="13071" name="Column13062" dataDxfId="13074"/>
    <tableColumn id="13072" name="Column13063" dataDxfId="13075"/>
    <tableColumn id="13073" name="Column13064" dataDxfId="13076"/>
    <tableColumn id="13074" name="Column13065" dataDxfId="13077"/>
    <tableColumn id="13075" name="Column13066" dataDxfId="13078"/>
    <tableColumn id="13076" name="Column13067" dataDxfId="13079"/>
    <tableColumn id="13077" name="Column13068" dataDxfId="13080"/>
    <tableColumn id="13078" name="Column13069" dataDxfId="13081"/>
    <tableColumn id="13079" name="Column13070" dataDxfId="13082"/>
    <tableColumn id="13080" name="Column13071" dataDxfId="13083"/>
    <tableColumn id="13081" name="Column13072" dataDxfId="13084"/>
    <tableColumn id="13082" name="Column13073" dataDxfId="13085"/>
    <tableColumn id="13083" name="Column13074" dataDxfId="13086"/>
    <tableColumn id="13084" name="Column13075" dataDxfId="13087"/>
    <tableColumn id="13085" name="Column13076" dataDxfId="13088"/>
    <tableColumn id="13086" name="Column13077" dataDxfId="13089"/>
    <tableColumn id="13087" name="Column13078" dataDxfId="13090"/>
    <tableColumn id="13088" name="Column13079" dataDxfId="13091"/>
    <tableColumn id="13089" name="Column13080" dataDxfId="13092"/>
    <tableColumn id="13090" name="Column13081" dataDxfId="13093"/>
    <tableColumn id="13091" name="Column13082" dataDxfId="13094"/>
    <tableColumn id="13092" name="Column13083" dataDxfId="13095"/>
    <tableColumn id="13093" name="Column13084" dataDxfId="13096"/>
    <tableColumn id="13094" name="Column13085" dataDxfId="13097"/>
    <tableColumn id="13095" name="Column13086" dataDxfId="13098"/>
    <tableColumn id="13096" name="Column13087" dataDxfId="13099"/>
    <tableColumn id="13097" name="Column13088" dataDxfId="13100"/>
    <tableColumn id="13098" name="Column13089" dataDxfId="13101"/>
    <tableColumn id="13099" name="Column13090" dataDxfId="13102"/>
    <tableColumn id="13100" name="Column13091" dataDxfId="13103"/>
    <tableColumn id="13101" name="Column13092" dataDxfId="13104"/>
    <tableColumn id="13102" name="Column13093" dataDxfId="13105"/>
    <tableColumn id="13103" name="Column13094" dataDxfId="13106"/>
    <tableColumn id="13104" name="Column13095" dataDxfId="13107"/>
    <tableColumn id="13105" name="Column13096" dataDxfId="13108"/>
    <tableColumn id="13106" name="Column13097" dataDxfId="13109"/>
    <tableColumn id="13107" name="Column13098" dataDxfId="13110"/>
    <tableColumn id="13108" name="Column13099" dataDxfId="13111"/>
    <tableColumn id="13109" name="Column13100" dataDxfId="13112"/>
    <tableColumn id="13110" name="Column13101" dataDxfId="13113"/>
    <tableColumn id="13111" name="Column13102" dataDxfId="13114"/>
    <tableColumn id="13112" name="Column13103" dataDxfId="13115"/>
    <tableColumn id="13113" name="Column13104" dataDxfId="13116"/>
    <tableColumn id="13114" name="Column13105" dataDxfId="13117"/>
    <tableColumn id="13115" name="Column13106" dataDxfId="13118"/>
    <tableColumn id="13116" name="Column13107" dataDxfId="13119"/>
    <tableColumn id="13117" name="Column13108" dataDxfId="13120"/>
    <tableColumn id="13118" name="Column13109" dataDxfId="13121"/>
    <tableColumn id="13119" name="Column13110" dataDxfId="13122"/>
    <tableColumn id="13120" name="Column13111" dataDxfId="13123"/>
    <tableColumn id="13121" name="Column13112" dataDxfId="13124"/>
    <tableColumn id="13122" name="Column13113" dataDxfId="13125"/>
    <tableColumn id="13123" name="Column13114" dataDxfId="13126"/>
    <tableColumn id="13124" name="Column13115" dataDxfId="13127"/>
    <tableColumn id="13125" name="Column13116" dataDxfId="13128"/>
    <tableColumn id="13126" name="Column13117" dataDxfId="13129"/>
    <tableColumn id="13127" name="Column13118" dataDxfId="13130"/>
    <tableColumn id="13128" name="Column13119" dataDxfId="13131"/>
    <tableColumn id="13129" name="Column13120" dataDxfId="13132"/>
    <tableColumn id="13130" name="Column13121" dataDxfId="13133"/>
    <tableColumn id="13131" name="Column13122" dataDxfId="13134"/>
    <tableColumn id="13132" name="Column13123" dataDxfId="13135"/>
    <tableColumn id="13133" name="Column13124" dataDxfId="13136"/>
    <tableColumn id="13134" name="Column13125" dataDxfId="13137"/>
    <tableColumn id="13135" name="Column13126" dataDxfId="13138"/>
    <tableColumn id="13136" name="Column13127" dataDxfId="13139"/>
    <tableColumn id="13137" name="Column13128" dataDxfId="13140"/>
    <tableColumn id="13138" name="Column13129" dataDxfId="13141"/>
    <tableColumn id="13139" name="Column13130" dataDxfId="13142"/>
    <tableColumn id="13140" name="Column13131" dataDxfId="13143"/>
    <tableColumn id="13141" name="Column13132" dataDxfId="13144"/>
    <tableColumn id="13142" name="Column13133" dataDxfId="13145"/>
    <tableColumn id="13143" name="Column13134" dataDxfId="13146"/>
    <tableColumn id="13144" name="Column13135" dataDxfId="13147"/>
    <tableColumn id="13145" name="Column13136" dataDxfId="13148"/>
    <tableColumn id="13146" name="Column13137" dataDxfId="13149"/>
    <tableColumn id="13147" name="Column13138" dataDxfId="13150"/>
    <tableColumn id="13148" name="Column13139" dataDxfId="13151"/>
    <tableColumn id="13149" name="Column13140" dataDxfId="13152"/>
    <tableColumn id="13150" name="Column13141" dataDxfId="13153"/>
    <tableColumn id="13151" name="Column13142" dataDxfId="13154"/>
    <tableColumn id="13152" name="Column13143" dataDxfId="13155"/>
    <tableColumn id="13153" name="Column13144" dataDxfId="13156"/>
    <tableColumn id="13154" name="Column13145" dataDxfId="13157"/>
    <tableColumn id="13155" name="Column13146" dataDxfId="13158"/>
    <tableColumn id="13156" name="Column13147" dataDxfId="13159"/>
    <tableColumn id="13157" name="Column13148" dataDxfId="13160"/>
    <tableColumn id="13158" name="Column13149" dataDxfId="13161"/>
    <tableColumn id="13159" name="Column13150" dataDxfId="13162"/>
    <tableColumn id="13160" name="Column13151" dataDxfId="13163"/>
    <tableColumn id="13161" name="Column13152" dataDxfId="13164"/>
    <tableColumn id="13162" name="Column13153" dataDxfId="13165"/>
    <tableColumn id="13163" name="Column13154" dataDxfId="13166"/>
    <tableColumn id="13164" name="Column13155" dataDxfId="13167"/>
    <tableColumn id="13165" name="Column13156" dataDxfId="13168"/>
    <tableColumn id="13166" name="Column13157" dataDxfId="13169"/>
    <tableColumn id="13167" name="Column13158" dataDxfId="13170"/>
    <tableColumn id="13168" name="Column13159" dataDxfId="13171"/>
    <tableColumn id="13169" name="Column13160" dataDxfId="13172"/>
    <tableColumn id="13170" name="Column13161" dataDxfId="13173"/>
    <tableColumn id="13171" name="Column13162" dataDxfId="13174"/>
    <tableColumn id="13172" name="Column13163" dataDxfId="13175"/>
    <tableColumn id="13173" name="Column13164" dataDxfId="13176"/>
    <tableColumn id="13174" name="Column13165" dataDxfId="13177"/>
    <tableColumn id="13175" name="Column13166" dataDxfId="13178"/>
    <tableColumn id="13176" name="Column13167" dataDxfId="13179"/>
    <tableColumn id="13177" name="Column13168" dataDxfId="13180"/>
    <tableColumn id="13178" name="Column13169" dataDxfId="13181"/>
    <tableColumn id="13179" name="Column13170" dataDxfId="13182"/>
    <tableColumn id="13180" name="Column13171" dataDxfId="13183"/>
    <tableColumn id="13181" name="Column13172" dataDxfId="13184"/>
    <tableColumn id="13182" name="Column13173" dataDxfId="13185"/>
    <tableColumn id="13183" name="Column13174" dataDxfId="13186"/>
    <tableColumn id="13184" name="Column13175" dataDxfId="13187"/>
    <tableColumn id="13185" name="Column13176" dataDxfId="13188"/>
    <tableColumn id="13186" name="Column13177" dataDxfId="13189"/>
    <tableColumn id="13187" name="Column13178" dataDxfId="13190"/>
    <tableColumn id="13188" name="Column13179" dataDxfId="13191"/>
    <tableColumn id="13189" name="Column13180" dataDxfId="13192"/>
    <tableColumn id="13190" name="Column13181" dataDxfId="13193"/>
    <tableColumn id="13191" name="Column13182" dataDxfId="13194"/>
    <tableColumn id="13192" name="Column13183" dataDxfId="13195"/>
    <tableColumn id="13193" name="Column13184" dataDxfId="13196"/>
    <tableColumn id="13194" name="Column13185" dataDxfId="13197"/>
    <tableColumn id="13195" name="Column13186" dataDxfId="13198"/>
    <tableColumn id="13196" name="Column13187" dataDxfId="13199"/>
    <tableColumn id="13197" name="Column13188" dataDxfId="13200"/>
    <tableColumn id="13198" name="Column13189" dataDxfId="13201"/>
    <tableColumn id="13199" name="Column13190" dataDxfId="13202"/>
    <tableColumn id="13200" name="Column13191" dataDxfId="13203"/>
    <tableColumn id="13201" name="Column13192" dataDxfId="13204"/>
    <tableColumn id="13202" name="Column13193" dataDxfId="13205"/>
    <tableColumn id="13203" name="Column13194" dataDxfId="13206"/>
    <tableColumn id="13204" name="Column13195" dataDxfId="13207"/>
    <tableColumn id="13205" name="Column13196" dataDxfId="13208"/>
    <tableColumn id="13206" name="Column13197" dataDxfId="13209"/>
    <tableColumn id="13207" name="Column13198" dataDxfId="13210"/>
    <tableColumn id="13208" name="Column13199" dataDxfId="13211"/>
    <tableColumn id="13209" name="Column13200" dataDxfId="13212"/>
    <tableColumn id="13210" name="Column13201" dataDxfId="13213"/>
    <tableColumn id="13211" name="Column13202" dataDxfId="13214"/>
    <tableColumn id="13212" name="Column13203" dataDxfId="13215"/>
    <tableColumn id="13213" name="Column13204" dataDxfId="13216"/>
    <tableColumn id="13214" name="Column13205" dataDxfId="13217"/>
    <tableColumn id="13215" name="Column13206" dataDxfId="13218"/>
    <tableColumn id="13216" name="Column13207" dataDxfId="13219"/>
    <tableColumn id="13217" name="Column13208" dataDxfId="13220"/>
    <tableColumn id="13218" name="Column13209" dataDxfId="13221"/>
    <tableColumn id="13219" name="Column13210" dataDxfId="13222"/>
    <tableColumn id="13220" name="Column13211" dataDxfId="13223"/>
    <tableColumn id="13221" name="Column13212" dataDxfId="13224"/>
    <tableColumn id="13222" name="Column13213" dataDxfId="13225"/>
    <tableColumn id="13223" name="Column13214" dataDxfId="13226"/>
    <tableColumn id="13224" name="Column13215" dataDxfId="13227"/>
    <tableColumn id="13225" name="Column13216" dataDxfId="13228"/>
    <tableColumn id="13226" name="Column13217" dataDxfId="13229"/>
    <tableColumn id="13227" name="Column13218" dataDxfId="13230"/>
    <tableColumn id="13228" name="Column13219" dataDxfId="13231"/>
    <tableColumn id="13229" name="Column13220" dataDxfId="13232"/>
    <tableColumn id="13230" name="Column13221" dataDxfId="13233"/>
    <tableColumn id="13231" name="Column13222" dataDxfId="13234"/>
    <tableColumn id="13232" name="Column13223" dataDxfId="13235"/>
    <tableColumn id="13233" name="Column13224" dataDxfId="13236"/>
    <tableColumn id="13234" name="Column13225" dataDxfId="13237"/>
    <tableColumn id="13235" name="Column13226" dataDxfId="13238"/>
    <tableColumn id="13236" name="Column13227" dataDxfId="13239"/>
    <tableColumn id="13237" name="Column13228" dataDxfId="13240"/>
    <tableColumn id="13238" name="Column13229" dataDxfId="13241"/>
    <tableColumn id="13239" name="Column13230" dataDxfId="13242"/>
    <tableColumn id="13240" name="Column13231" dataDxfId="13243"/>
    <tableColumn id="13241" name="Column13232" dataDxfId="13244"/>
    <tableColumn id="13242" name="Column13233" dataDxfId="13245"/>
    <tableColumn id="13243" name="Column13234" dataDxfId="13246"/>
    <tableColumn id="13244" name="Column13235" dataDxfId="13247"/>
    <tableColumn id="13245" name="Column13236" dataDxfId="13248"/>
    <tableColumn id="13246" name="Column13237" dataDxfId="13249"/>
    <tableColumn id="13247" name="Column13238" dataDxfId="13250"/>
    <tableColumn id="13248" name="Column13239" dataDxfId="13251"/>
    <tableColumn id="13249" name="Column13240" dataDxfId="13252"/>
    <tableColumn id="13250" name="Column13241" dataDxfId="13253"/>
    <tableColumn id="13251" name="Column13242" dataDxfId="13254"/>
    <tableColumn id="13252" name="Column13243" dataDxfId="13255"/>
    <tableColumn id="13253" name="Column13244" dataDxfId="13256"/>
    <tableColumn id="13254" name="Column13245" dataDxfId="13257"/>
    <tableColumn id="13255" name="Column13246" dataDxfId="13258"/>
    <tableColumn id="13256" name="Column13247" dataDxfId="13259"/>
    <tableColumn id="13257" name="Column13248" dataDxfId="13260"/>
    <tableColumn id="13258" name="Column13249" dataDxfId="13261"/>
    <tableColumn id="13259" name="Column13250" dataDxfId="13262"/>
    <tableColumn id="13260" name="Column13251" dataDxfId="13263"/>
    <tableColumn id="13261" name="Column13252" dataDxfId="13264"/>
    <tableColumn id="13262" name="Column13253" dataDxfId="13265"/>
    <tableColumn id="13263" name="Column13254" dataDxfId="13266"/>
    <tableColumn id="13264" name="Column13255" dataDxfId="13267"/>
    <tableColumn id="13265" name="Column13256" dataDxfId="13268"/>
    <tableColumn id="13266" name="Column13257" dataDxfId="13269"/>
    <tableColumn id="13267" name="Column13258" dataDxfId="13270"/>
    <tableColumn id="13268" name="Column13259" dataDxfId="13271"/>
    <tableColumn id="13269" name="Column13260" dataDxfId="13272"/>
    <tableColumn id="13270" name="Column13261" dataDxfId="13273"/>
    <tableColumn id="13271" name="Column13262" dataDxfId="13274"/>
    <tableColumn id="13272" name="Column13263" dataDxfId="13275"/>
    <tableColumn id="13273" name="Column13264" dataDxfId="13276"/>
    <tableColumn id="13274" name="Column13265" dataDxfId="13277"/>
    <tableColumn id="13275" name="Column13266" dataDxfId="13278"/>
    <tableColumn id="13276" name="Column13267" dataDxfId="13279"/>
    <tableColumn id="13277" name="Column13268" dataDxfId="13280"/>
    <tableColumn id="13278" name="Column13269" dataDxfId="13281"/>
    <tableColumn id="13279" name="Column13270" dataDxfId="13282"/>
    <tableColumn id="13280" name="Column13271" dataDxfId="13283"/>
    <tableColumn id="13281" name="Column13272" dataDxfId="13284"/>
    <tableColumn id="13282" name="Column13273" dataDxfId="13285"/>
    <tableColumn id="13283" name="Column13274" dataDxfId="13286"/>
    <tableColumn id="13284" name="Column13275" dataDxfId="13287"/>
    <tableColumn id="13285" name="Column13276" dataDxfId="13288"/>
    <tableColumn id="13286" name="Column13277" dataDxfId="13289"/>
    <tableColumn id="13287" name="Column13278" dataDxfId="13290"/>
    <tableColumn id="13288" name="Column13279" dataDxfId="13291"/>
    <tableColumn id="13289" name="Column13280" dataDxfId="13292"/>
    <tableColumn id="13290" name="Column13281" dataDxfId="13293"/>
    <tableColumn id="13291" name="Column13282" dataDxfId="13294"/>
    <tableColumn id="13292" name="Column13283" dataDxfId="13295"/>
    <tableColumn id="13293" name="Column13284" dataDxfId="13296"/>
    <tableColumn id="13294" name="Column13285" dataDxfId="13297"/>
    <tableColumn id="13295" name="Column13286" dataDxfId="13298"/>
    <tableColumn id="13296" name="Column13287" dataDxfId="13299"/>
    <tableColumn id="13297" name="Column13288" dataDxfId="13300"/>
    <tableColumn id="13298" name="Column13289" dataDxfId="13301"/>
    <tableColumn id="13299" name="Column13290" dataDxfId="13302"/>
    <tableColumn id="13300" name="Column13291" dataDxfId="13303"/>
    <tableColumn id="13301" name="Column13292" dataDxfId="13304"/>
    <tableColumn id="13302" name="Column13293" dataDxfId="13305"/>
    <tableColumn id="13303" name="Column13294" dataDxfId="13306"/>
    <tableColumn id="13304" name="Column13295" dataDxfId="13307"/>
    <tableColumn id="13305" name="Column13296" dataDxfId="13308"/>
    <tableColumn id="13306" name="Column13297" dataDxfId="13309"/>
    <tableColumn id="13307" name="Column13298" dataDxfId="13310"/>
    <tableColumn id="13308" name="Column13299" dataDxfId="13311"/>
    <tableColumn id="13309" name="Column13300" dataDxfId="13312"/>
    <tableColumn id="13310" name="Column13301" dataDxfId="13313"/>
    <tableColumn id="13311" name="Column13302" dataDxfId="13314"/>
    <tableColumn id="13312" name="Column13303" dataDxfId="13315"/>
    <tableColumn id="13313" name="Column13304" dataDxfId="13316"/>
    <tableColumn id="13314" name="Column13305" dataDxfId="13317"/>
    <tableColumn id="13315" name="Column13306" dataDxfId="13318"/>
    <tableColumn id="13316" name="Column13307" dataDxfId="13319"/>
    <tableColumn id="13317" name="Column13308" dataDxfId="13320"/>
    <tableColumn id="13318" name="Column13309" dataDxfId="13321"/>
    <tableColumn id="13319" name="Column13310" dataDxfId="13322"/>
    <tableColumn id="13320" name="Column13311" dataDxfId="13323"/>
    <tableColumn id="13321" name="Column13312" dataDxfId="13324"/>
    <tableColumn id="13322" name="Column13313" dataDxfId="13325"/>
    <tableColumn id="13323" name="Column13314" dataDxfId="13326"/>
    <tableColumn id="13324" name="Column13315" dataDxfId="13327"/>
    <tableColumn id="13325" name="Column13316" dataDxfId="13328"/>
    <tableColumn id="13326" name="Column13317" dataDxfId="13329"/>
    <tableColumn id="13327" name="Column13318" dataDxfId="13330"/>
    <tableColumn id="13328" name="Column13319" dataDxfId="13331"/>
    <tableColumn id="13329" name="Column13320" dataDxfId="13332"/>
    <tableColumn id="13330" name="Column13321" dataDxfId="13333"/>
    <tableColumn id="13331" name="Column13322" dataDxfId="13334"/>
    <tableColumn id="13332" name="Column13323" dataDxfId="13335"/>
    <tableColumn id="13333" name="Column13324" dataDxfId="13336"/>
    <tableColumn id="13334" name="Column13325" dataDxfId="13337"/>
    <tableColumn id="13335" name="Column13326" dataDxfId="13338"/>
    <tableColumn id="13336" name="Column13327" dataDxfId="13339"/>
    <tableColumn id="13337" name="Column13328" dataDxfId="13340"/>
    <tableColumn id="13338" name="Column13329" dataDxfId="13341"/>
    <tableColumn id="13339" name="Column13330" dataDxfId="13342"/>
    <tableColumn id="13340" name="Column13331" dataDxfId="13343"/>
    <tableColumn id="13341" name="Column13332" dataDxfId="13344"/>
    <tableColumn id="13342" name="Column13333" dataDxfId="13345"/>
    <tableColumn id="13343" name="Column13334" dataDxfId="13346"/>
    <tableColumn id="13344" name="Column13335" dataDxfId="13347"/>
    <tableColumn id="13345" name="Column13336" dataDxfId="13348"/>
    <tableColumn id="13346" name="Column13337" dataDxfId="13349"/>
    <tableColumn id="13347" name="Column13338" dataDxfId="13350"/>
    <tableColumn id="13348" name="Column13339" dataDxfId="13351"/>
    <tableColumn id="13349" name="Column13340" dataDxfId="13352"/>
    <tableColumn id="13350" name="Column13341" dataDxfId="13353"/>
    <tableColumn id="13351" name="Column13342" dataDxfId="13354"/>
    <tableColumn id="13352" name="Column13343" dataDxfId="13355"/>
    <tableColumn id="13353" name="Column13344" dataDxfId="13356"/>
    <tableColumn id="13354" name="Column13345" dataDxfId="13357"/>
    <tableColumn id="13355" name="Column13346" dataDxfId="13358"/>
    <tableColumn id="13356" name="Column13347" dataDxfId="13359"/>
    <tableColumn id="13357" name="Column13348" dataDxfId="13360"/>
    <tableColumn id="13358" name="Column13349" dataDxfId="13361"/>
    <tableColumn id="13359" name="Column13350" dataDxfId="13362"/>
    <tableColumn id="13360" name="Column13351" dataDxfId="13363"/>
    <tableColumn id="13361" name="Column13352" dataDxfId="13364"/>
    <tableColumn id="13362" name="Column13353" dataDxfId="13365"/>
    <tableColumn id="13363" name="Column13354" dataDxfId="13366"/>
    <tableColumn id="13364" name="Column13355" dataDxfId="13367"/>
    <tableColumn id="13365" name="Column13356" dataDxfId="13368"/>
    <tableColumn id="13366" name="Column13357" dataDxfId="13369"/>
    <tableColumn id="13367" name="Column13358" dataDxfId="13370"/>
    <tableColumn id="13368" name="Column13359" dataDxfId="13371"/>
    <tableColumn id="13369" name="Column13360" dataDxfId="13372"/>
    <tableColumn id="13370" name="Column13361" dataDxfId="13373"/>
    <tableColumn id="13371" name="Column13362" dataDxfId="13374"/>
    <tableColumn id="13372" name="Column13363" dataDxfId="13375"/>
    <tableColumn id="13373" name="Column13364" dataDxfId="13376"/>
    <tableColumn id="13374" name="Column13365" dataDxfId="13377"/>
    <tableColumn id="13375" name="Column13366" dataDxfId="13378"/>
    <tableColumn id="13376" name="Column13367" dataDxfId="13379"/>
    <tableColumn id="13377" name="Column13368" dataDxfId="13380"/>
    <tableColumn id="13378" name="Column13369" dataDxfId="13381"/>
    <tableColumn id="13379" name="Column13370" dataDxfId="13382"/>
    <tableColumn id="13380" name="Column13371" dataDxfId="13383"/>
    <tableColumn id="13381" name="Column13372" dataDxfId="13384"/>
    <tableColumn id="13382" name="Column13373" dataDxfId="13385"/>
    <tableColumn id="13383" name="Column13374" dataDxfId="13386"/>
    <tableColumn id="13384" name="Column13375" dataDxfId="13387"/>
    <tableColumn id="13385" name="Column13376" dataDxfId="13388"/>
    <tableColumn id="13386" name="Column13377" dataDxfId="13389"/>
    <tableColumn id="13387" name="Column13378" dataDxfId="13390"/>
    <tableColumn id="13388" name="Column13379" dataDxfId="13391"/>
    <tableColumn id="13389" name="Column13380" dataDxfId="13392"/>
    <tableColumn id="13390" name="Column13381" dataDxfId="13393"/>
    <tableColumn id="13391" name="Column13382" dataDxfId="13394"/>
    <tableColumn id="13392" name="Column13383" dataDxfId="13395"/>
    <tableColumn id="13393" name="Column13384" dataDxfId="13396"/>
    <tableColumn id="13394" name="Column13385" dataDxfId="13397"/>
    <tableColumn id="13395" name="Column13386" dataDxfId="13398"/>
    <tableColumn id="13396" name="Column13387" dataDxfId="13399"/>
    <tableColumn id="13397" name="Column13388" dataDxfId="13400"/>
    <tableColumn id="13398" name="Column13389" dataDxfId="13401"/>
    <tableColumn id="13399" name="Column13390" dataDxfId="13402"/>
    <tableColumn id="13400" name="Column13391" dataDxfId="13403"/>
    <tableColumn id="13401" name="Column13392" dataDxfId="13404"/>
    <tableColumn id="13402" name="Column13393" dataDxfId="13405"/>
    <tableColumn id="13403" name="Column13394" dataDxfId="13406"/>
    <tableColumn id="13404" name="Column13395" dataDxfId="13407"/>
    <tableColumn id="13405" name="Column13396" dataDxfId="13408"/>
    <tableColumn id="13406" name="Column13397" dataDxfId="13409"/>
    <tableColumn id="13407" name="Column13398" dataDxfId="13410"/>
    <tableColumn id="13408" name="Column13399" dataDxfId="13411"/>
    <tableColumn id="13409" name="Column13400" dataDxfId="13412"/>
    <tableColumn id="13410" name="Column13401" dataDxfId="13413"/>
    <tableColumn id="13411" name="Column13402" dataDxfId="13414"/>
    <tableColumn id="13412" name="Column13403" dataDxfId="13415"/>
    <tableColumn id="13413" name="Column13404" dataDxfId="13416"/>
    <tableColumn id="13414" name="Column13405" dataDxfId="13417"/>
    <tableColumn id="13415" name="Column13406" dataDxfId="13418"/>
    <tableColumn id="13416" name="Column13407" dataDxfId="13419"/>
    <tableColumn id="13417" name="Column13408" dataDxfId="13420"/>
    <tableColumn id="13418" name="Column13409" dataDxfId="13421"/>
    <tableColumn id="13419" name="Column13410" dataDxfId="13422"/>
    <tableColumn id="13420" name="Column13411" dataDxfId="13423"/>
    <tableColumn id="13421" name="Column13412" dataDxfId="13424"/>
    <tableColumn id="13422" name="Column13413" dataDxfId="13425"/>
    <tableColumn id="13423" name="Column13414" dataDxfId="13426"/>
    <tableColumn id="13424" name="Column13415" dataDxfId="13427"/>
    <tableColumn id="13425" name="Column13416" dataDxfId="13428"/>
    <tableColumn id="13426" name="Column13417" dataDxfId="13429"/>
    <tableColumn id="13427" name="Column13418" dataDxfId="13430"/>
    <tableColumn id="13428" name="Column13419" dataDxfId="13431"/>
    <tableColumn id="13429" name="Column13420" dataDxfId="13432"/>
    <tableColumn id="13430" name="Column13421" dataDxfId="13433"/>
    <tableColumn id="13431" name="Column13422" dataDxfId="13434"/>
    <tableColumn id="13432" name="Column13423" dataDxfId="13435"/>
    <tableColumn id="13433" name="Column13424" dataDxfId="13436"/>
    <tableColumn id="13434" name="Column13425" dataDxfId="13437"/>
    <tableColumn id="13435" name="Column13426" dataDxfId="13438"/>
    <tableColumn id="13436" name="Column13427" dataDxfId="13439"/>
    <tableColumn id="13437" name="Column13428" dataDxfId="13440"/>
    <tableColumn id="13438" name="Column13429" dataDxfId="13441"/>
    <tableColumn id="13439" name="Column13430" dataDxfId="13442"/>
    <tableColumn id="13440" name="Column13431" dataDxfId="13443"/>
    <tableColumn id="13441" name="Column13432" dataDxfId="13444"/>
    <tableColumn id="13442" name="Column13433" dataDxfId="13445"/>
    <tableColumn id="13443" name="Column13434" dataDxfId="13446"/>
    <tableColumn id="13444" name="Column13435" dataDxfId="13447"/>
    <tableColumn id="13445" name="Column13436" dataDxfId="13448"/>
    <tableColumn id="13446" name="Column13437" dataDxfId="13449"/>
    <tableColumn id="13447" name="Column13438" dataDxfId="13450"/>
    <tableColumn id="13448" name="Column13439" dataDxfId="13451"/>
    <tableColumn id="13449" name="Column13440" dataDxfId="13452"/>
    <tableColumn id="13450" name="Column13441" dataDxfId="13453"/>
    <tableColumn id="13451" name="Column13442" dataDxfId="13454"/>
    <tableColumn id="13452" name="Column13443" dataDxfId="13455"/>
    <tableColumn id="13453" name="Column13444" dataDxfId="13456"/>
    <tableColumn id="13454" name="Column13445" dataDxfId="13457"/>
    <tableColumn id="13455" name="Column13446" dataDxfId="13458"/>
    <tableColumn id="13456" name="Column13447" dataDxfId="13459"/>
    <tableColumn id="13457" name="Column13448" dataDxfId="13460"/>
    <tableColumn id="13458" name="Column13449" dataDxfId="13461"/>
    <tableColumn id="13459" name="Column13450" dataDxfId="13462"/>
    <tableColumn id="13460" name="Column13451" dataDxfId="13463"/>
    <tableColumn id="13461" name="Column13452" dataDxfId="13464"/>
    <tableColumn id="13462" name="Column13453" dataDxfId="13465"/>
    <tableColumn id="13463" name="Column13454" dataDxfId="13466"/>
    <tableColumn id="13464" name="Column13455" dataDxfId="13467"/>
    <tableColumn id="13465" name="Column13456" dataDxfId="13468"/>
    <tableColumn id="13466" name="Column13457" dataDxfId="13469"/>
    <tableColumn id="13467" name="Column13458" dataDxfId="13470"/>
    <tableColumn id="13468" name="Column13459" dataDxfId="13471"/>
    <tableColumn id="13469" name="Column13460" dataDxfId="13472"/>
    <tableColumn id="13470" name="Column13461" dataDxfId="13473"/>
    <tableColumn id="13471" name="Column13462" dataDxfId="13474"/>
    <tableColumn id="13472" name="Column13463" dataDxfId="13475"/>
    <tableColumn id="13473" name="Column13464" dataDxfId="13476"/>
    <tableColumn id="13474" name="Column13465" dataDxfId="13477"/>
    <tableColumn id="13475" name="Column13466" dataDxfId="13478"/>
    <tableColumn id="13476" name="Column13467" dataDxfId="13479"/>
    <tableColumn id="13477" name="Column13468" dataDxfId="13480"/>
    <tableColumn id="13478" name="Column13469" dataDxfId="13481"/>
    <tableColumn id="13479" name="Column13470" dataDxfId="13482"/>
    <tableColumn id="13480" name="Column13471" dataDxfId="13483"/>
    <tableColumn id="13481" name="Column13472" dataDxfId="13484"/>
    <tableColumn id="13482" name="Column13473" dataDxfId="13485"/>
    <tableColumn id="13483" name="Column13474" dataDxfId="13486"/>
    <tableColumn id="13484" name="Column13475" dataDxfId="13487"/>
    <tableColumn id="13485" name="Column13476" dataDxfId="13488"/>
    <tableColumn id="13486" name="Column13477" dataDxfId="13489"/>
    <tableColumn id="13487" name="Column13478" dataDxfId="13490"/>
    <tableColumn id="13488" name="Column13479" dataDxfId="13491"/>
    <tableColumn id="13489" name="Column13480" dataDxfId="13492"/>
    <tableColumn id="13490" name="Column13481" dataDxfId="13493"/>
    <tableColumn id="13491" name="Column13482" dataDxfId="13494"/>
    <tableColumn id="13492" name="Column13483" dataDxfId="13495"/>
    <tableColumn id="13493" name="Column13484" dataDxfId="13496"/>
    <tableColumn id="13494" name="Column13485" dataDxfId="13497"/>
    <tableColumn id="13495" name="Column13486" dataDxfId="13498"/>
    <tableColumn id="13496" name="Column13487" dataDxfId="13499"/>
    <tableColumn id="13497" name="Column13488" dataDxfId="13500"/>
    <tableColumn id="13498" name="Column13489" dataDxfId="13501"/>
    <tableColumn id="13499" name="Column13490" dataDxfId="13502"/>
    <tableColumn id="13500" name="Column13491" dataDxfId="13503"/>
    <tableColumn id="13501" name="Column13492" dataDxfId="13504"/>
    <tableColumn id="13502" name="Column13493" dataDxfId="13505"/>
    <tableColumn id="13503" name="Column13494" dataDxfId="13506"/>
    <tableColumn id="13504" name="Column13495" dataDxfId="13507"/>
    <tableColumn id="13505" name="Column13496" dataDxfId="13508"/>
    <tableColumn id="13506" name="Column13497" dataDxfId="13509"/>
    <tableColumn id="13507" name="Column13498" dataDxfId="13510"/>
    <tableColumn id="13508" name="Column13499" dataDxfId="13511"/>
    <tableColumn id="13509" name="Column13500" dataDxfId="13512"/>
    <tableColumn id="13510" name="Column13501" dataDxfId="13513"/>
    <tableColumn id="13511" name="Column13502" dataDxfId="13514"/>
    <tableColumn id="13512" name="Column13503" dataDxfId="13515"/>
    <tableColumn id="13513" name="Column13504" dataDxfId="13516"/>
    <tableColumn id="13514" name="Column13505" dataDxfId="13517"/>
    <tableColumn id="13515" name="Column13506" dataDxfId="13518"/>
    <tableColumn id="13516" name="Column13507" dataDxfId="13519"/>
    <tableColumn id="13517" name="Column13508" dataDxfId="13520"/>
    <tableColumn id="13518" name="Column13509" dataDxfId="13521"/>
    <tableColumn id="13519" name="Column13510" dataDxfId="13522"/>
    <tableColumn id="13520" name="Column13511" dataDxfId="13523"/>
    <tableColumn id="13521" name="Column13512" dataDxfId="13524"/>
    <tableColumn id="13522" name="Column13513" dataDxfId="13525"/>
    <tableColumn id="13523" name="Column13514" dataDxfId="13526"/>
    <tableColumn id="13524" name="Column13515" dataDxfId="13527"/>
    <tableColumn id="13525" name="Column13516" dataDxfId="13528"/>
    <tableColumn id="13526" name="Column13517" dataDxfId="13529"/>
    <tableColumn id="13527" name="Column13518" dataDxfId="13530"/>
    <tableColumn id="13528" name="Column13519" dataDxfId="13531"/>
    <tableColumn id="13529" name="Column13520" dataDxfId="13532"/>
    <tableColumn id="13530" name="Column13521" dataDxfId="13533"/>
    <tableColumn id="13531" name="Column13522" dataDxfId="13534"/>
    <tableColumn id="13532" name="Column13523" dataDxfId="13535"/>
    <tableColumn id="13533" name="Column13524" dataDxfId="13536"/>
    <tableColumn id="13534" name="Column13525" dataDxfId="13537"/>
    <tableColumn id="13535" name="Column13526" dataDxfId="13538"/>
    <tableColumn id="13536" name="Column13527" dataDxfId="13539"/>
    <tableColumn id="13537" name="Column13528" dataDxfId="13540"/>
    <tableColumn id="13538" name="Column13529" dataDxfId="13541"/>
    <tableColumn id="13539" name="Column13530" dataDxfId="13542"/>
    <tableColumn id="13540" name="Column13531" dataDxfId="13543"/>
    <tableColumn id="13541" name="Column13532" dataDxfId="13544"/>
    <tableColumn id="13542" name="Column13533" dataDxfId="13545"/>
    <tableColumn id="13543" name="Column13534" dataDxfId="13546"/>
    <tableColumn id="13544" name="Column13535" dataDxfId="13547"/>
    <tableColumn id="13545" name="Column13536" dataDxfId="13548"/>
    <tableColumn id="13546" name="Column13537" dataDxfId="13549"/>
    <tableColumn id="13547" name="Column13538" dataDxfId="13550"/>
    <tableColumn id="13548" name="Column13539" dataDxfId="13551"/>
    <tableColumn id="13549" name="Column13540" dataDxfId="13552"/>
    <tableColumn id="13550" name="Column13541" dataDxfId="13553"/>
    <tableColumn id="13551" name="Column13542" dataDxfId="13554"/>
    <tableColumn id="13552" name="Column13543" dataDxfId="13555"/>
    <tableColumn id="13553" name="Column13544" dataDxfId="13556"/>
    <tableColumn id="13554" name="Column13545" dataDxfId="13557"/>
    <tableColumn id="13555" name="Column13546" dataDxfId="13558"/>
    <tableColumn id="13556" name="Column13547" dataDxfId="13559"/>
    <tableColumn id="13557" name="Column13548" dataDxfId="13560"/>
    <tableColumn id="13558" name="Column13549" dataDxfId="13561"/>
    <tableColumn id="13559" name="Column13550" dataDxfId="13562"/>
    <tableColumn id="13560" name="Column13551" dataDxfId="13563"/>
    <tableColumn id="13561" name="Column13552" dataDxfId="13564"/>
    <tableColumn id="13562" name="Column13553" dataDxfId="13565"/>
    <tableColumn id="13563" name="Column13554" dataDxfId="13566"/>
    <tableColumn id="13564" name="Column13555" dataDxfId="13567"/>
    <tableColumn id="13565" name="Column13556" dataDxfId="13568"/>
    <tableColumn id="13566" name="Column13557" dataDxfId="13569"/>
    <tableColumn id="13567" name="Column13558" dataDxfId="13570"/>
    <tableColumn id="13568" name="Column13559" dataDxfId="13571"/>
    <tableColumn id="13569" name="Column13560" dataDxfId="13572"/>
    <tableColumn id="13570" name="Column13561" dataDxfId="13573"/>
    <tableColumn id="13571" name="Column13562" dataDxfId="13574"/>
    <tableColumn id="13572" name="Column13563" dataDxfId="13575"/>
    <tableColumn id="13573" name="Column13564" dataDxfId="13576"/>
    <tableColumn id="13574" name="Column13565" dataDxfId="13577"/>
    <tableColumn id="13575" name="Column13566" dataDxfId="13578"/>
    <tableColumn id="13576" name="Column13567" dataDxfId="13579"/>
    <tableColumn id="13577" name="Column13568" dataDxfId="13580"/>
    <tableColumn id="13578" name="Column13569" dataDxfId="13581"/>
    <tableColumn id="13579" name="Column13570" dataDxfId="13582"/>
    <tableColumn id="13580" name="Column13571" dataDxfId="13583"/>
    <tableColumn id="13581" name="Column13572" dataDxfId="13584"/>
    <tableColumn id="13582" name="Column13573" dataDxfId="13585"/>
    <tableColumn id="13583" name="Column13574" dataDxfId="13586"/>
    <tableColumn id="13584" name="Column13575" dataDxfId="13587"/>
    <tableColumn id="13585" name="Column13576" dataDxfId="13588"/>
    <tableColumn id="13586" name="Column13577" dataDxfId="13589"/>
    <tableColumn id="13587" name="Column13578" dataDxfId="13590"/>
    <tableColumn id="13588" name="Column13579" dataDxfId="13591"/>
    <tableColumn id="13589" name="Column13580" dataDxfId="13592"/>
    <tableColumn id="13590" name="Column13581" dataDxfId="13593"/>
    <tableColumn id="13591" name="Column13582" dataDxfId="13594"/>
    <tableColumn id="13592" name="Column13583" dataDxfId="13595"/>
    <tableColumn id="13593" name="Column13584" dataDxfId="13596"/>
    <tableColumn id="13594" name="Column13585" dataDxfId="13597"/>
    <tableColumn id="13595" name="Column13586" dataDxfId="13598"/>
    <tableColumn id="13596" name="Column13587" dataDxfId="13599"/>
    <tableColumn id="13597" name="Column13588" dataDxfId="13600"/>
    <tableColumn id="13598" name="Column13589" dataDxfId="13601"/>
    <tableColumn id="13599" name="Column13590" dataDxfId="13602"/>
    <tableColumn id="13600" name="Column13591" dataDxfId="13603"/>
    <tableColumn id="13601" name="Column13592" dataDxfId="13604"/>
    <tableColumn id="13602" name="Column13593" dataDxfId="13605"/>
    <tableColumn id="13603" name="Column13594" dataDxfId="13606"/>
    <tableColumn id="13604" name="Column13595" dataDxfId="13607"/>
    <tableColumn id="13605" name="Column13596" dataDxfId="13608"/>
    <tableColumn id="13606" name="Column13597" dataDxfId="13609"/>
    <tableColumn id="13607" name="Column13598" dataDxfId="13610"/>
    <tableColumn id="13608" name="Column13599" dataDxfId="13611"/>
    <tableColumn id="13609" name="Column13600" dataDxfId="13612"/>
    <tableColumn id="13610" name="Column13601" dataDxfId="13613"/>
    <tableColumn id="13611" name="Column13602" dataDxfId="13614"/>
    <tableColumn id="13612" name="Column13603" dataDxfId="13615"/>
    <tableColumn id="13613" name="Column13604" dataDxfId="13616"/>
    <tableColumn id="13614" name="Column13605" dataDxfId="13617"/>
    <tableColumn id="13615" name="Column13606" dataDxfId="13618"/>
    <tableColumn id="13616" name="Column13607" dataDxfId="13619"/>
    <tableColumn id="13617" name="Column13608" dataDxfId="13620"/>
    <tableColumn id="13618" name="Column13609" dataDxfId="13621"/>
    <tableColumn id="13619" name="Column13610" dataDxfId="13622"/>
    <tableColumn id="13620" name="Column13611" dataDxfId="13623"/>
    <tableColumn id="13621" name="Column13612" dataDxfId="13624"/>
    <tableColumn id="13622" name="Column13613" dataDxfId="13625"/>
    <tableColumn id="13623" name="Column13614" dataDxfId="13626"/>
    <tableColumn id="13624" name="Column13615" dataDxfId="13627"/>
    <tableColumn id="13625" name="Column13616" dataDxfId="13628"/>
    <tableColumn id="13626" name="Column13617" dataDxfId="13629"/>
    <tableColumn id="13627" name="Column13618" dataDxfId="13630"/>
    <tableColumn id="13628" name="Column13619" dataDxfId="13631"/>
    <tableColumn id="13629" name="Column13620" dataDxfId="13632"/>
    <tableColumn id="13630" name="Column13621" dataDxfId="13633"/>
    <tableColumn id="13631" name="Column13622" dataDxfId="13634"/>
    <tableColumn id="13632" name="Column13623" dataDxfId="13635"/>
    <tableColumn id="13633" name="Column13624" dataDxfId="13636"/>
    <tableColumn id="13634" name="Column13625" dataDxfId="13637"/>
    <tableColumn id="13635" name="Column13626" dataDxfId="13638"/>
    <tableColumn id="13636" name="Column13627" dataDxfId="13639"/>
    <tableColumn id="13637" name="Column13628" dataDxfId="13640"/>
    <tableColumn id="13638" name="Column13629" dataDxfId="13641"/>
    <tableColumn id="13639" name="Column13630" dataDxfId="13642"/>
    <tableColumn id="13640" name="Column13631" dataDxfId="13643"/>
    <tableColumn id="13641" name="Column13632" dataDxfId="13644"/>
    <tableColumn id="13642" name="Column13633" dataDxfId="13645"/>
    <tableColumn id="13643" name="Column13634" dataDxfId="13646"/>
    <tableColumn id="13644" name="Column13635" dataDxfId="13647"/>
    <tableColumn id="13645" name="Column13636" dataDxfId="13648"/>
    <tableColumn id="13646" name="Column13637" dataDxfId="13649"/>
    <tableColumn id="13647" name="Column13638" dataDxfId="13650"/>
    <tableColumn id="13648" name="Column13639" dataDxfId="13651"/>
    <tableColumn id="13649" name="Column13640" dataDxfId="13652"/>
    <tableColumn id="13650" name="Column13641" dataDxfId="13653"/>
    <tableColumn id="13651" name="Column13642" dataDxfId="13654"/>
    <tableColumn id="13652" name="Column13643" dataDxfId="13655"/>
    <tableColumn id="13653" name="Column13644" dataDxfId="13656"/>
    <tableColumn id="13654" name="Column13645" dataDxfId="13657"/>
    <tableColumn id="13655" name="Column13646" dataDxfId="13658"/>
    <tableColumn id="13656" name="Column13647" dataDxfId="13659"/>
    <tableColumn id="13657" name="Column13648" dataDxfId="13660"/>
    <tableColumn id="13658" name="Column13649" dataDxfId="13661"/>
    <tableColumn id="13659" name="Column13650" dataDxfId="13662"/>
    <tableColumn id="13660" name="Column13651" dataDxfId="13663"/>
    <tableColumn id="13661" name="Column13652" dataDxfId="13664"/>
    <tableColumn id="13662" name="Column13653" dataDxfId="13665"/>
    <tableColumn id="13663" name="Column13654" dataDxfId="13666"/>
    <tableColumn id="13664" name="Column13655" dataDxfId="13667"/>
    <tableColumn id="13665" name="Column13656" dataDxfId="13668"/>
    <tableColumn id="13666" name="Column13657" dataDxfId="13669"/>
    <tableColumn id="13667" name="Column13658" dataDxfId="13670"/>
    <tableColumn id="13668" name="Column13659" dataDxfId="13671"/>
    <tableColumn id="13669" name="Column13660" dataDxfId="13672"/>
    <tableColumn id="13670" name="Column13661" dataDxfId="13673"/>
    <tableColumn id="13671" name="Column13662" dataDxfId="13674"/>
    <tableColumn id="13672" name="Column13663" dataDxfId="13675"/>
    <tableColumn id="13673" name="Column13664" dataDxfId="13676"/>
    <tableColumn id="13674" name="Column13665" dataDxfId="13677"/>
    <tableColumn id="13675" name="Column13666" dataDxfId="13678"/>
    <tableColumn id="13676" name="Column13667" dataDxfId="13679"/>
    <tableColumn id="13677" name="Column13668" dataDxfId="13680"/>
    <tableColumn id="13678" name="Column13669" dataDxfId="13681"/>
    <tableColumn id="13679" name="Column13670" dataDxfId="13682"/>
    <tableColumn id="13680" name="Column13671" dataDxfId="13683"/>
    <tableColumn id="13681" name="Column13672" dataDxfId="13684"/>
    <tableColumn id="13682" name="Column13673" dataDxfId="13685"/>
    <tableColumn id="13683" name="Column13674" dataDxfId="13686"/>
    <tableColumn id="13684" name="Column13675" dataDxfId="13687"/>
    <tableColumn id="13685" name="Column13676" dataDxfId="13688"/>
    <tableColumn id="13686" name="Column13677" dataDxfId="13689"/>
    <tableColumn id="13687" name="Column13678" dataDxfId="13690"/>
    <tableColumn id="13688" name="Column13679" dataDxfId="13691"/>
    <tableColumn id="13689" name="Column13680" dataDxfId="13692"/>
    <tableColumn id="13690" name="Column13681" dataDxfId="13693"/>
    <tableColumn id="13691" name="Column13682" dataDxfId="13694"/>
    <tableColumn id="13692" name="Column13683" dataDxfId="13695"/>
    <tableColumn id="13693" name="Column13684" dataDxfId="13696"/>
    <tableColumn id="13694" name="Column13685" dataDxfId="13697"/>
    <tableColumn id="13695" name="Column13686" dataDxfId="13698"/>
    <tableColumn id="13696" name="Column13687" dataDxfId="13699"/>
    <tableColumn id="13697" name="Column13688" dataDxfId="13700"/>
    <tableColumn id="13698" name="Column13689" dataDxfId="13701"/>
    <tableColumn id="13699" name="Column13690" dataDxfId="13702"/>
    <tableColumn id="13700" name="Column13691" dataDxfId="13703"/>
    <tableColumn id="13701" name="Column13692" dataDxfId="13704"/>
    <tableColumn id="13702" name="Column13693" dataDxfId="13705"/>
    <tableColumn id="13703" name="Column13694" dataDxfId="13706"/>
    <tableColumn id="13704" name="Column13695" dataDxfId="13707"/>
    <tableColumn id="13705" name="Column13696" dataDxfId="13708"/>
    <tableColumn id="13706" name="Column13697" dataDxfId="13709"/>
    <tableColumn id="13707" name="Column13698" dataDxfId="13710"/>
    <tableColumn id="13708" name="Column13699" dataDxfId="13711"/>
    <tableColumn id="13709" name="Column13700" dataDxfId="13712"/>
    <tableColumn id="13710" name="Column13701" dataDxfId="13713"/>
    <tableColumn id="13711" name="Column13702" dataDxfId="13714"/>
    <tableColumn id="13712" name="Column13703" dataDxfId="13715"/>
    <tableColumn id="13713" name="Column13704" dataDxfId="13716"/>
    <tableColumn id="13714" name="Column13705" dataDxfId="13717"/>
    <tableColumn id="13715" name="Column13706" dataDxfId="13718"/>
    <tableColumn id="13716" name="Column13707" dataDxfId="13719"/>
    <tableColumn id="13717" name="Column13708" dataDxfId="13720"/>
    <tableColumn id="13718" name="Column13709" dataDxfId="13721"/>
    <tableColumn id="13719" name="Column13710" dataDxfId="13722"/>
    <tableColumn id="13720" name="Column13711" dataDxfId="13723"/>
    <tableColumn id="13721" name="Column13712" dataDxfId="13724"/>
    <tableColumn id="13722" name="Column13713" dataDxfId="13725"/>
    <tableColumn id="13723" name="Column13714" dataDxfId="13726"/>
    <tableColumn id="13724" name="Column13715" dataDxfId="13727"/>
    <tableColumn id="13725" name="Column13716" dataDxfId="13728"/>
    <tableColumn id="13726" name="Column13717" dataDxfId="13729"/>
    <tableColumn id="13727" name="Column13718" dataDxfId="13730"/>
    <tableColumn id="13728" name="Column13719" dataDxfId="13731"/>
    <tableColumn id="13729" name="Column13720" dataDxfId="13732"/>
    <tableColumn id="13730" name="Column13721" dataDxfId="13733"/>
    <tableColumn id="13731" name="Column13722" dataDxfId="13734"/>
    <tableColumn id="13732" name="Column13723" dataDxfId="13735"/>
    <tableColumn id="13733" name="Column13724" dataDxfId="13736"/>
    <tableColumn id="13734" name="Column13725" dataDxfId="13737"/>
    <tableColumn id="13735" name="Column13726" dataDxfId="13738"/>
    <tableColumn id="13736" name="Column13727" dataDxfId="13739"/>
    <tableColumn id="13737" name="Column13728" dataDxfId="13740"/>
    <tableColumn id="13738" name="Column13729" dataDxfId="13741"/>
    <tableColumn id="13739" name="Column13730" dataDxfId="13742"/>
    <tableColumn id="13740" name="Column13731" dataDxfId="13743"/>
    <tableColumn id="13741" name="Column13732" dataDxfId="13744"/>
    <tableColumn id="13742" name="Column13733" dataDxfId="13745"/>
    <tableColumn id="13743" name="Column13734" dataDxfId="13746"/>
    <tableColumn id="13744" name="Column13735" dataDxfId="13747"/>
    <tableColumn id="13745" name="Column13736" dataDxfId="13748"/>
    <tableColumn id="13746" name="Column13737" dataDxfId="13749"/>
    <tableColumn id="13747" name="Column13738" dataDxfId="13750"/>
    <tableColumn id="13748" name="Column13739" dataDxfId="13751"/>
    <tableColumn id="13749" name="Column13740" dataDxfId="13752"/>
    <tableColumn id="13750" name="Column13741" dataDxfId="13753"/>
    <tableColumn id="13751" name="Column13742" dataDxfId="13754"/>
    <tableColumn id="13752" name="Column13743" dataDxfId="13755"/>
    <tableColumn id="13753" name="Column13744" dataDxfId="13756"/>
    <tableColumn id="13754" name="Column13745" dataDxfId="13757"/>
    <tableColumn id="13755" name="Column13746" dataDxfId="13758"/>
    <tableColumn id="13756" name="Column13747" dataDxfId="13759"/>
    <tableColumn id="13757" name="Column13748" dataDxfId="13760"/>
    <tableColumn id="13758" name="Column13749" dataDxfId="13761"/>
    <tableColumn id="13759" name="Column13750" dataDxfId="13762"/>
    <tableColumn id="13760" name="Column13751" dataDxfId="13763"/>
    <tableColumn id="13761" name="Column13752" dataDxfId="13764"/>
    <tableColumn id="13762" name="Column13753" dataDxfId="13765"/>
    <tableColumn id="13763" name="Column13754" dataDxfId="13766"/>
    <tableColumn id="13764" name="Column13755" dataDxfId="13767"/>
    <tableColumn id="13765" name="Column13756" dataDxfId="13768"/>
    <tableColumn id="13766" name="Column13757" dataDxfId="13769"/>
    <tableColumn id="13767" name="Column13758" dataDxfId="13770"/>
    <tableColumn id="13768" name="Column13759" dataDxfId="13771"/>
    <tableColumn id="13769" name="Column13760" dataDxfId="13772"/>
    <tableColumn id="13770" name="Column13761" dataDxfId="13773"/>
    <tableColumn id="13771" name="Column13762" dataDxfId="13774"/>
    <tableColumn id="13772" name="Column13763" dataDxfId="13775"/>
    <tableColumn id="13773" name="Column13764" dataDxfId="13776"/>
    <tableColumn id="13774" name="Column13765" dataDxfId="13777"/>
    <tableColumn id="13775" name="Column13766" dataDxfId="13778"/>
    <tableColumn id="13776" name="Column13767" dataDxfId="13779"/>
    <tableColumn id="13777" name="Column13768" dataDxfId="13780"/>
    <tableColumn id="13778" name="Column13769" dataDxfId="13781"/>
    <tableColumn id="13779" name="Column13770" dataDxfId="13782"/>
    <tableColumn id="13780" name="Column13771" dataDxfId="13783"/>
    <tableColumn id="13781" name="Column13772" dataDxfId="13784"/>
    <tableColumn id="13782" name="Column13773" dataDxfId="13785"/>
    <tableColumn id="13783" name="Column13774" dataDxfId="13786"/>
    <tableColumn id="13784" name="Column13775" dataDxfId="13787"/>
    <tableColumn id="13785" name="Column13776" dataDxfId="13788"/>
    <tableColumn id="13786" name="Column13777" dataDxfId="13789"/>
    <tableColumn id="13787" name="Column13778" dataDxfId="13790"/>
    <tableColumn id="13788" name="Column13779" dataDxfId="13791"/>
    <tableColumn id="13789" name="Column13780" dataDxfId="13792"/>
    <tableColumn id="13790" name="Column13781" dataDxfId="13793"/>
    <tableColumn id="13791" name="Column13782" dataDxfId="13794"/>
    <tableColumn id="13792" name="Column13783" dataDxfId="13795"/>
    <tableColumn id="13793" name="Column13784" dataDxfId="13796"/>
    <tableColumn id="13794" name="Column13785" dataDxfId="13797"/>
    <tableColumn id="13795" name="Column13786" dataDxfId="13798"/>
    <tableColumn id="13796" name="Column13787" dataDxfId="13799"/>
    <tableColumn id="13797" name="Column13788" dataDxfId="13800"/>
    <tableColumn id="13798" name="Column13789" dataDxfId="13801"/>
    <tableColumn id="13799" name="Column13790" dataDxfId="13802"/>
    <tableColumn id="13800" name="Column13791" dataDxfId="13803"/>
    <tableColumn id="13801" name="Column13792" dataDxfId="13804"/>
    <tableColumn id="13802" name="Column13793" dataDxfId="13805"/>
    <tableColumn id="13803" name="Column13794" dataDxfId="13806"/>
    <tableColumn id="13804" name="Column13795" dataDxfId="13807"/>
    <tableColumn id="13805" name="Column13796" dataDxfId="13808"/>
    <tableColumn id="13806" name="Column13797" dataDxfId="13809"/>
    <tableColumn id="13807" name="Column13798" dataDxfId="13810"/>
    <tableColumn id="13808" name="Column13799" dataDxfId="13811"/>
    <tableColumn id="13809" name="Column13800" dataDxfId="13812"/>
    <tableColumn id="13810" name="Column13801" dataDxfId="13813"/>
    <tableColumn id="13811" name="Column13802" dataDxfId="13814"/>
    <tableColumn id="13812" name="Column13803" dataDxfId="13815"/>
    <tableColumn id="13813" name="Column13804" dataDxfId="13816"/>
    <tableColumn id="13814" name="Column13805" dataDxfId="13817"/>
    <tableColumn id="13815" name="Column13806" dataDxfId="13818"/>
    <tableColumn id="13816" name="Column13807" dataDxfId="13819"/>
    <tableColumn id="13817" name="Column13808" dataDxfId="13820"/>
    <tableColumn id="13818" name="Column13809" dataDxfId="13821"/>
    <tableColumn id="13819" name="Column13810" dataDxfId="13822"/>
    <tableColumn id="13820" name="Column13811" dataDxfId="13823"/>
    <tableColumn id="13821" name="Column13812" dataDxfId="13824"/>
    <tableColumn id="13822" name="Column13813" dataDxfId="13825"/>
    <tableColumn id="13823" name="Column13814" dataDxfId="13826"/>
    <tableColumn id="13824" name="Column13815" dataDxfId="13827"/>
    <tableColumn id="13825" name="Column13816" dataDxfId="13828"/>
    <tableColumn id="13826" name="Column13817" dataDxfId="13829"/>
    <tableColumn id="13827" name="Column13818" dataDxfId="13830"/>
    <tableColumn id="13828" name="Column13819" dataDxfId="13831"/>
    <tableColumn id="13829" name="Column13820" dataDxfId="13832"/>
    <tableColumn id="13830" name="Column13821" dataDxfId="13833"/>
    <tableColumn id="13831" name="Column13822" dataDxfId="13834"/>
    <tableColumn id="13832" name="Column13823" dataDxfId="13835"/>
    <tableColumn id="13833" name="Column13824" dataDxfId="13836"/>
    <tableColumn id="13834" name="Column13825" dataDxfId="13837"/>
    <tableColumn id="13835" name="Column13826" dataDxfId="13838"/>
    <tableColumn id="13836" name="Column13827" dataDxfId="13839"/>
    <tableColumn id="13837" name="Column13828" dataDxfId="13840"/>
    <tableColumn id="13838" name="Column13829" dataDxfId="13841"/>
    <tableColumn id="13839" name="Column13830" dataDxfId="13842"/>
    <tableColumn id="13840" name="Column13831" dataDxfId="13843"/>
    <tableColumn id="13841" name="Column13832" dataDxfId="13844"/>
    <tableColumn id="13842" name="Column13833" dataDxfId="13845"/>
    <tableColumn id="13843" name="Column13834" dataDxfId="13846"/>
    <tableColumn id="13844" name="Column13835" dataDxfId="13847"/>
    <tableColumn id="13845" name="Column13836" dataDxfId="13848"/>
    <tableColumn id="13846" name="Column13837" dataDxfId="13849"/>
    <tableColumn id="13847" name="Column13838" dataDxfId="13850"/>
    <tableColumn id="13848" name="Column13839" dataDxfId="13851"/>
    <tableColumn id="13849" name="Column13840" dataDxfId="13852"/>
    <tableColumn id="13850" name="Column13841" dataDxfId="13853"/>
    <tableColumn id="13851" name="Column13842" dataDxfId="13854"/>
    <tableColumn id="13852" name="Column13843" dataDxfId="13855"/>
    <tableColumn id="13853" name="Column13844" dataDxfId="13856"/>
    <tableColumn id="13854" name="Column13845" dataDxfId="13857"/>
    <tableColumn id="13855" name="Column13846" dataDxfId="13858"/>
    <tableColumn id="13856" name="Column13847" dataDxfId="13859"/>
    <tableColumn id="13857" name="Column13848" dataDxfId="13860"/>
    <tableColumn id="13858" name="Column13849" dataDxfId="13861"/>
    <tableColumn id="13859" name="Column13850" dataDxfId="13862"/>
    <tableColumn id="13860" name="Column13851" dataDxfId="13863"/>
    <tableColumn id="13861" name="Column13852" dataDxfId="13864"/>
    <tableColumn id="13862" name="Column13853" dataDxfId="13865"/>
    <tableColumn id="13863" name="Column13854" dataDxfId="13866"/>
    <tableColumn id="13864" name="Column13855" dataDxfId="13867"/>
    <tableColumn id="13865" name="Column13856" dataDxfId="13868"/>
    <tableColumn id="13866" name="Column13857" dataDxfId="13869"/>
    <tableColumn id="13867" name="Column13858" dataDxfId="13870"/>
    <tableColumn id="13868" name="Column13859" dataDxfId="13871"/>
    <tableColumn id="13869" name="Column13860" dataDxfId="13872"/>
    <tableColumn id="13870" name="Column13861" dataDxfId="13873"/>
    <tableColumn id="13871" name="Column13862" dataDxfId="13874"/>
    <tableColumn id="13872" name="Column13863" dataDxfId="13875"/>
    <tableColumn id="13873" name="Column13864" dataDxfId="13876"/>
    <tableColumn id="13874" name="Column13865" dataDxfId="13877"/>
    <tableColumn id="13875" name="Column13866" dataDxfId="13878"/>
    <tableColumn id="13876" name="Column13867" dataDxfId="13879"/>
    <tableColumn id="13877" name="Column13868" dataDxfId="13880"/>
    <tableColumn id="13878" name="Column13869" dataDxfId="13881"/>
    <tableColumn id="13879" name="Column13870" dataDxfId="13882"/>
    <tableColumn id="13880" name="Column13871" dataDxfId="13883"/>
    <tableColumn id="13881" name="Column13872" dataDxfId="13884"/>
    <tableColumn id="13882" name="Column13873" dataDxfId="13885"/>
    <tableColumn id="13883" name="Column13874" dataDxfId="13886"/>
    <tableColumn id="13884" name="Column13875" dataDxfId="13887"/>
    <tableColumn id="13885" name="Column13876" dataDxfId="13888"/>
    <tableColumn id="13886" name="Column13877" dataDxfId="13889"/>
    <tableColumn id="13887" name="Column13878" dataDxfId="13890"/>
    <tableColumn id="13888" name="Column13879" dataDxfId="13891"/>
    <tableColumn id="13889" name="Column13880" dataDxfId="13892"/>
    <tableColumn id="13890" name="Column13881" dataDxfId="13893"/>
    <tableColumn id="13891" name="Column13882" dataDxfId="13894"/>
    <tableColumn id="13892" name="Column13883" dataDxfId="13895"/>
    <tableColumn id="13893" name="Column13884" dataDxfId="13896"/>
    <tableColumn id="13894" name="Column13885" dataDxfId="13897"/>
    <tableColumn id="13895" name="Column13886" dataDxfId="13898"/>
    <tableColumn id="13896" name="Column13887" dataDxfId="13899"/>
    <tableColumn id="13897" name="Column13888" dataDxfId="13900"/>
    <tableColumn id="13898" name="Column13889" dataDxfId="13901"/>
    <tableColumn id="13899" name="Column13890" dataDxfId="13902"/>
    <tableColumn id="13900" name="Column13891" dataDxfId="13903"/>
    <tableColumn id="13901" name="Column13892" dataDxfId="13904"/>
    <tableColumn id="13902" name="Column13893" dataDxfId="13905"/>
    <tableColumn id="13903" name="Column13894" dataDxfId="13906"/>
    <tableColumn id="13904" name="Column13895" dataDxfId="13907"/>
    <tableColumn id="13905" name="Column13896" dataDxfId="13908"/>
    <tableColumn id="13906" name="Column13897" dataDxfId="13909"/>
    <tableColumn id="13907" name="Column13898" dataDxfId="13910"/>
    <tableColumn id="13908" name="Column13899" dataDxfId="13911"/>
    <tableColumn id="13909" name="Column13900" dataDxfId="13912"/>
    <tableColumn id="13910" name="Column13901" dataDxfId="13913"/>
    <tableColumn id="13911" name="Column13902" dataDxfId="13914"/>
    <tableColumn id="13912" name="Column13903" dataDxfId="13915"/>
    <tableColumn id="13913" name="Column13904" dataDxfId="13916"/>
    <tableColumn id="13914" name="Column13905" dataDxfId="13917"/>
    <tableColumn id="13915" name="Column13906" dataDxfId="13918"/>
    <tableColumn id="13916" name="Column13907" dataDxfId="13919"/>
    <tableColumn id="13917" name="Column13908" dataDxfId="13920"/>
    <tableColumn id="13918" name="Column13909" dataDxfId="13921"/>
    <tableColumn id="13919" name="Column13910" dataDxfId="13922"/>
    <tableColumn id="13920" name="Column13911" dataDxfId="13923"/>
    <tableColumn id="13921" name="Column13912" dataDxfId="13924"/>
    <tableColumn id="13922" name="Column13913" dataDxfId="13925"/>
    <tableColumn id="13923" name="Column13914" dataDxfId="13926"/>
    <tableColumn id="13924" name="Column13915" dataDxfId="13927"/>
    <tableColumn id="13925" name="Column13916" dataDxfId="13928"/>
    <tableColumn id="13926" name="Column13917" dataDxfId="13929"/>
    <tableColumn id="13927" name="Column13918" dataDxfId="13930"/>
    <tableColumn id="13928" name="Column13919" dataDxfId="13931"/>
    <tableColumn id="13929" name="Column13920" dataDxfId="13932"/>
    <tableColumn id="13930" name="Column13921" dataDxfId="13933"/>
    <tableColumn id="13931" name="Column13922" dataDxfId="13934"/>
    <tableColumn id="13932" name="Column13923" dataDxfId="13935"/>
    <tableColumn id="13933" name="Column13924" dataDxfId="13936"/>
    <tableColumn id="13934" name="Column13925" dataDxfId="13937"/>
    <tableColumn id="13935" name="Column13926" dataDxfId="13938"/>
    <tableColumn id="13936" name="Column13927" dataDxfId="13939"/>
    <tableColumn id="13937" name="Column13928" dataDxfId="13940"/>
    <tableColumn id="13938" name="Column13929" dataDxfId="13941"/>
    <tableColumn id="13939" name="Column13930" dataDxfId="13942"/>
    <tableColumn id="13940" name="Column13931" dataDxfId="13943"/>
    <tableColumn id="13941" name="Column13932" dataDxfId="13944"/>
    <tableColumn id="13942" name="Column13933" dataDxfId="13945"/>
    <tableColumn id="13943" name="Column13934" dataDxfId="13946"/>
    <tableColumn id="13944" name="Column13935" dataDxfId="13947"/>
    <tableColumn id="13945" name="Column13936" dataDxfId="13948"/>
    <tableColumn id="13946" name="Column13937" dataDxfId="13949"/>
    <tableColumn id="13947" name="Column13938" dataDxfId="13950"/>
    <tableColumn id="13948" name="Column13939" dataDxfId="13951"/>
    <tableColumn id="13949" name="Column13940" dataDxfId="13952"/>
    <tableColumn id="13950" name="Column13941" dataDxfId="13953"/>
    <tableColumn id="13951" name="Column13942" dataDxfId="13954"/>
    <tableColumn id="13952" name="Column13943" dataDxfId="13955"/>
    <tableColumn id="13953" name="Column13944" dataDxfId="13956"/>
    <tableColumn id="13954" name="Column13945" dataDxfId="13957"/>
    <tableColumn id="13955" name="Column13946" dataDxfId="13958"/>
    <tableColumn id="13956" name="Column13947" dataDxfId="13959"/>
    <tableColumn id="13957" name="Column13948" dataDxfId="13960"/>
    <tableColumn id="13958" name="Column13949" dataDxfId="13961"/>
    <tableColumn id="13959" name="Column13950" dataDxfId="13962"/>
    <tableColumn id="13960" name="Column13951" dataDxfId="13963"/>
    <tableColumn id="13961" name="Column13952" dataDxfId="13964"/>
    <tableColumn id="13962" name="Column13953" dataDxfId="13965"/>
    <tableColumn id="13963" name="Column13954" dataDxfId="13966"/>
    <tableColumn id="13964" name="Column13955" dataDxfId="13967"/>
    <tableColumn id="13965" name="Column13956" dataDxfId="13968"/>
    <tableColumn id="13966" name="Column13957" dataDxfId="13969"/>
    <tableColumn id="13967" name="Column13958" dataDxfId="13970"/>
    <tableColumn id="13968" name="Column13959" dataDxfId="13971"/>
    <tableColumn id="13969" name="Column13960" dataDxfId="13972"/>
    <tableColumn id="13970" name="Column13961" dataDxfId="13973"/>
    <tableColumn id="13971" name="Column13962" dataDxfId="13974"/>
    <tableColumn id="13972" name="Column13963" dataDxfId="13975"/>
    <tableColumn id="13973" name="Column13964" dataDxfId="13976"/>
    <tableColumn id="13974" name="Column13965" dataDxfId="13977"/>
    <tableColumn id="13975" name="Column13966" dataDxfId="13978"/>
    <tableColumn id="13976" name="Column13967" dataDxfId="13979"/>
    <tableColumn id="13977" name="Column13968" dataDxfId="13980"/>
    <tableColumn id="13978" name="Column13969" dataDxfId="13981"/>
    <tableColumn id="13979" name="Column13970" dataDxfId="13982"/>
    <tableColumn id="13980" name="Column13971" dataDxfId="13983"/>
    <tableColumn id="13981" name="Column13972" dataDxfId="13984"/>
    <tableColumn id="13982" name="Column13973" dataDxfId="13985"/>
    <tableColumn id="13983" name="Column13974" dataDxfId="13986"/>
    <tableColumn id="13984" name="Column13975" dataDxfId="13987"/>
    <tableColumn id="13985" name="Column13976" dataDxfId="13988"/>
    <tableColumn id="13986" name="Column13977" dataDxfId="13989"/>
    <tableColumn id="13987" name="Column13978" dataDxfId="13990"/>
    <tableColumn id="13988" name="Column13979" dataDxfId="13991"/>
    <tableColumn id="13989" name="Column13980" dataDxfId="13992"/>
    <tableColumn id="13990" name="Column13981" dataDxfId="13993"/>
    <tableColumn id="13991" name="Column13982" dataDxfId="13994"/>
    <tableColumn id="13992" name="Column13983" dataDxfId="13995"/>
    <tableColumn id="13993" name="Column13984" dataDxfId="13996"/>
    <tableColumn id="13994" name="Column13985" dataDxfId="13997"/>
    <tableColumn id="13995" name="Column13986" dataDxfId="13998"/>
    <tableColumn id="13996" name="Column13987" dataDxfId="13999"/>
    <tableColumn id="13997" name="Column13988" dataDxfId="14000"/>
    <tableColumn id="13998" name="Column13989" dataDxfId="14001"/>
    <tableColumn id="13999" name="Column13990" dataDxfId="14002"/>
    <tableColumn id="14000" name="Column13991" dataDxfId="14003"/>
    <tableColumn id="14001" name="Column13992" dataDxfId="14004"/>
    <tableColumn id="14002" name="Column13993" dataDxfId="14005"/>
    <tableColumn id="14003" name="Column13994" dataDxfId="14006"/>
    <tableColumn id="14004" name="Column13995" dataDxfId="14007"/>
    <tableColumn id="14005" name="Column13996" dataDxfId="14008"/>
    <tableColumn id="14006" name="Column13997" dataDxfId="14009"/>
    <tableColumn id="14007" name="Column13998" dataDxfId="14010"/>
    <tableColumn id="14008" name="Column13999" dataDxfId="14011"/>
    <tableColumn id="14009" name="Column14000" dataDxfId="14012"/>
    <tableColumn id="14010" name="Column14001" dataDxfId="14013"/>
    <tableColumn id="14011" name="Column14002" dataDxfId="14014"/>
    <tableColumn id="14012" name="Column14003" dataDxfId="14015"/>
    <tableColumn id="14013" name="Column14004" dataDxfId="14016"/>
    <tableColumn id="14014" name="Column14005" dataDxfId="14017"/>
    <tableColumn id="14015" name="Column14006" dataDxfId="14018"/>
    <tableColumn id="14016" name="Column14007" dataDxfId="14019"/>
    <tableColumn id="14017" name="Column14008" dataDxfId="14020"/>
    <tableColumn id="14018" name="Column14009" dataDxfId="14021"/>
    <tableColumn id="14019" name="Column14010" dataDxfId="14022"/>
    <tableColumn id="14020" name="Column14011" dataDxfId="14023"/>
    <tableColumn id="14021" name="Column14012" dataDxfId="14024"/>
    <tableColumn id="14022" name="Column14013" dataDxfId="14025"/>
    <tableColumn id="14023" name="Column14014" dataDxfId="14026"/>
    <tableColumn id="14024" name="Column14015" dataDxfId="14027"/>
    <tableColumn id="14025" name="Column14016" dataDxfId="14028"/>
    <tableColumn id="14026" name="Column14017" dataDxfId="14029"/>
    <tableColumn id="14027" name="Column14018" dataDxfId="14030"/>
    <tableColumn id="14028" name="Column14019" dataDxfId="14031"/>
    <tableColumn id="14029" name="Column14020" dataDxfId="14032"/>
    <tableColumn id="14030" name="Column14021" dataDxfId="14033"/>
    <tableColumn id="14031" name="Column14022" dataDxfId="14034"/>
    <tableColumn id="14032" name="Column14023" dataDxfId="14035"/>
    <tableColumn id="14033" name="Column14024" dataDxfId="14036"/>
    <tableColumn id="14034" name="Column14025" dataDxfId="14037"/>
    <tableColumn id="14035" name="Column14026" dataDxfId="14038"/>
    <tableColumn id="14036" name="Column14027" dataDxfId="14039"/>
    <tableColumn id="14037" name="Column14028" dataDxfId="14040"/>
    <tableColumn id="14038" name="Column14029" dataDxfId="14041"/>
    <tableColumn id="14039" name="Column14030" dataDxfId="14042"/>
    <tableColumn id="14040" name="Column14031" dataDxfId="14043"/>
    <tableColumn id="14041" name="Column14032" dataDxfId="14044"/>
    <tableColumn id="14042" name="Column14033" dataDxfId="14045"/>
    <tableColumn id="14043" name="Column14034" dataDxfId="14046"/>
    <tableColumn id="14044" name="Column14035" dataDxfId="14047"/>
    <tableColumn id="14045" name="Column14036" dataDxfId="14048"/>
    <tableColumn id="14046" name="Column14037" dataDxfId="14049"/>
    <tableColumn id="14047" name="Column14038" dataDxfId="14050"/>
    <tableColumn id="14048" name="Column14039" dataDxfId="14051"/>
    <tableColumn id="14049" name="Column14040" dataDxfId="14052"/>
    <tableColumn id="14050" name="Column14041" dataDxfId="14053"/>
    <tableColumn id="14051" name="Column14042" dataDxfId="14054"/>
    <tableColumn id="14052" name="Column14043" dataDxfId="14055"/>
    <tableColumn id="14053" name="Column14044" dataDxfId="14056"/>
    <tableColumn id="14054" name="Column14045" dataDxfId="14057"/>
    <tableColumn id="14055" name="Column14046" dataDxfId="14058"/>
    <tableColumn id="14056" name="Column14047" dataDxfId="14059"/>
    <tableColumn id="14057" name="Column14048" dataDxfId="14060"/>
    <tableColumn id="14058" name="Column14049" dataDxfId="14061"/>
    <tableColumn id="14059" name="Column14050" dataDxfId="14062"/>
    <tableColumn id="14060" name="Column14051" dataDxfId="14063"/>
    <tableColumn id="14061" name="Column14052" dataDxfId="14064"/>
    <tableColumn id="14062" name="Column14053" dataDxfId="14065"/>
    <tableColumn id="14063" name="Column14054" dataDxfId="14066"/>
    <tableColumn id="14064" name="Column14055" dataDxfId="14067"/>
    <tableColumn id="14065" name="Column14056" dataDxfId="14068"/>
    <tableColumn id="14066" name="Column14057" dataDxfId="14069"/>
    <tableColumn id="14067" name="Column14058" dataDxfId="14070"/>
    <tableColumn id="14068" name="Column14059" dataDxfId="14071"/>
    <tableColumn id="14069" name="Column14060" dataDxfId="14072"/>
    <tableColumn id="14070" name="Column14061" dataDxfId="14073"/>
    <tableColumn id="14071" name="Column14062" dataDxfId="14074"/>
    <tableColumn id="14072" name="Column14063" dataDxfId="14075"/>
    <tableColumn id="14073" name="Column14064" dataDxfId="14076"/>
    <tableColumn id="14074" name="Column14065" dataDxfId="14077"/>
    <tableColumn id="14075" name="Column14066" dataDxfId="14078"/>
    <tableColumn id="14076" name="Column14067" dataDxfId="14079"/>
    <tableColumn id="14077" name="Column14068" dataDxfId="14080"/>
    <tableColumn id="14078" name="Column14069" dataDxfId="14081"/>
    <tableColumn id="14079" name="Column14070" dataDxfId="14082"/>
    <tableColumn id="14080" name="Column14071" dataDxfId="14083"/>
    <tableColumn id="14081" name="Column14072" dataDxfId="14084"/>
    <tableColumn id="14082" name="Column14073" dataDxfId="14085"/>
    <tableColumn id="14083" name="Column14074" dataDxfId="14086"/>
    <tableColumn id="14084" name="Column14075" dataDxfId="14087"/>
    <tableColumn id="14085" name="Column14076" dataDxfId="14088"/>
    <tableColumn id="14086" name="Column14077" dataDxfId="14089"/>
    <tableColumn id="14087" name="Column14078" dataDxfId="14090"/>
    <tableColumn id="14088" name="Column14079" dataDxfId="14091"/>
    <tableColumn id="14089" name="Column14080" dataDxfId="14092"/>
    <tableColumn id="14090" name="Column14081" dataDxfId="14093"/>
    <tableColumn id="14091" name="Column14082" dataDxfId="14094"/>
    <tableColumn id="14092" name="Column14083" dataDxfId="14095"/>
    <tableColumn id="14093" name="Column14084" dataDxfId="14096"/>
    <tableColumn id="14094" name="Column14085" dataDxfId="14097"/>
    <tableColumn id="14095" name="Column14086" dataDxfId="14098"/>
    <tableColumn id="14096" name="Column14087" dataDxfId="14099"/>
    <tableColumn id="14097" name="Column14088" dataDxfId="14100"/>
    <tableColumn id="14098" name="Column14089" dataDxfId="14101"/>
    <tableColumn id="14099" name="Column14090" dataDxfId="14102"/>
    <tableColumn id="14100" name="Column14091" dataDxfId="14103"/>
    <tableColumn id="14101" name="Column14092" dataDxfId="14104"/>
    <tableColumn id="14102" name="Column14093" dataDxfId="14105"/>
    <tableColumn id="14103" name="Column14094" dataDxfId="14106"/>
    <tableColumn id="14104" name="Column14095" dataDxfId="14107"/>
    <tableColumn id="14105" name="Column14096" dataDxfId="14108"/>
    <tableColumn id="14106" name="Column14097" dataDxfId="14109"/>
    <tableColumn id="14107" name="Column14098" dataDxfId="14110"/>
    <tableColumn id="14108" name="Column14099" dataDxfId="14111"/>
    <tableColumn id="14109" name="Column14100" dataDxfId="14112"/>
    <tableColumn id="14110" name="Column14101" dataDxfId="14113"/>
    <tableColumn id="14111" name="Column14102" dataDxfId="14114"/>
    <tableColumn id="14112" name="Column14103" dataDxfId="14115"/>
    <tableColumn id="14113" name="Column14104" dataDxfId="14116"/>
    <tableColumn id="14114" name="Column14105" dataDxfId="14117"/>
    <tableColumn id="14115" name="Column14106" dataDxfId="14118"/>
    <tableColumn id="14116" name="Column14107" dataDxfId="14119"/>
    <tableColumn id="14117" name="Column14108" dataDxfId="14120"/>
    <tableColumn id="14118" name="Column14109" dataDxfId="14121"/>
    <tableColumn id="14119" name="Column14110" dataDxfId="14122"/>
    <tableColumn id="14120" name="Column14111" dataDxfId="14123"/>
    <tableColumn id="14121" name="Column14112" dataDxfId="14124"/>
    <tableColumn id="14122" name="Column14113" dataDxfId="14125"/>
    <tableColumn id="14123" name="Column14114" dataDxfId="14126"/>
    <tableColumn id="14124" name="Column14115" dataDxfId="14127"/>
    <tableColumn id="14125" name="Column14116" dataDxfId="14128"/>
    <tableColumn id="14126" name="Column14117" dataDxfId="14129"/>
    <tableColumn id="14127" name="Column14118" dataDxfId="14130"/>
    <tableColumn id="14128" name="Column14119" dataDxfId="14131"/>
    <tableColumn id="14129" name="Column14120" dataDxfId="14132"/>
    <tableColumn id="14130" name="Column14121" dataDxfId="14133"/>
    <tableColumn id="14131" name="Column14122" dataDxfId="14134"/>
    <tableColumn id="14132" name="Column14123" dataDxfId="14135"/>
    <tableColumn id="14133" name="Column14124" dataDxfId="14136"/>
    <tableColumn id="14134" name="Column14125" dataDxfId="14137"/>
    <tableColumn id="14135" name="Column14126" dataDxfId="14138"/>
    <tableColumn id="14136" name="Column14127" dataDxfId="14139"/>
    <tableColumn id="14137" name="Column14128" dataDxfId="14140"/>
    <tableColumn id="14138" name="Column14129" dataDxfId="14141"/>
    <tableColumn id="14139" name="Column14130" dataDxfId="14142"/>
    <tableColumn id="14140" name="Column14131" dataDxfId="14143"/>
    <tableColumn id="14141" name="Column14132" dataDxfId="14144"/>
    <tableColumn id="14142" name="Column14133" dataDxfId="14145"/>
    <tableColumn id="14143" name="Column14134" dataDxfId="14146"/>
    <tableColumn id="14144" name="Column14135" dataDxfId="14147"/>
    <tableColumn id="14145" name="Column14136" dataDxfId="14148"/>
    <tableColumn id="14146" name="Column14137" dataDxfId="14149"/>
    <tableColumn id="14147" name="Column14138" dataDxfId="14150"/>
    <tableColumn id="14148" name="Column14139" dataDxfId="14151"/>
    <tableColumn id="14149" name="Column14140" dataDxfId="14152"/>
    <tableColumn id="14150" name="Column14141" dataDxfId="14153"/>
    <tableColumn id="14151" name="Column14142" dataDxfId="14154"/>
    <tableColumn id="14152" name="Column14143" dataDxfId="14155"/>
    <tableColumn id="14153" name="Column14144" dataDxfId="14156"/>
    <tableColumn id="14154" name="Column14145" dataDxfId="14157"/>
    <tableColumn id="14155" name="Column14146" dataDxfId="14158"/>
    <tableColumn id="14156" name="Column14147" dataDxfId="14159"/>
    <tableColumn id="14157" name="Column14148" dataDxfId="14160"/>
    <tableColumn id="14158" name="Column14149" dataDxfId="14161"/>
    <tableColumn id="14159" name="Column14150" dataDxfId="14162"/>
    <tableColumn id="14160" name="Column14151" dataDxfId="14163"/>
    <tableColumn id="14161" name="Column14152" dataDxfId="14164"/>
    <tableColumn id="14162" name="Column14153" dataDxfId="14165"/>
    <tableColumn id="14163" name="Column14154" dataDxfId="14166"/>
    <tableColumn id="14164" name="Column14155" dataDxfId="14167"/>
    <tableColumn id="14165" name="Column14156" dataDxfId="14168"/>
    <tableColumn id="14166" name="Column14157" dataDxfId="14169"/>
    <tableColumn id="14167" name="Column14158" dataDxfId="14170"/>
    <tableColumn id="14168" name="Column14159" dataDxfId="14171"/>
    <tableColumn id="14169" name="Column14160" dataDxfId="14172"/>
    <tableColumn id="14170" name="Column14161" dataDxfId="14173"/>
    <tableColumn id="14171" name="Column14162" dataDxfId="14174"/>
    <tableColumn id="14172" name="Column14163" dataDxfId="14175"/>
    <tableColumn id="14173" name="Column14164" dataDxfId="14176"/>
    <tableColumn id="14174" name="Column14165" dataDxfId="14177"/>
    <tableColumn id="14175" name="Column14166" dataDxfId="14178"/>
    <tableColumn id="14176" name="Column14167" dataDxfId="14179"/>
    <tableColumn id="14177" name="Column14168" dataDxfId="14180"/>
    <tableColumn id="14178" name="Column14169" dataDxfId="14181"/>
    <tableColumn id="14179" name="Column14170" dataDxfId="14182"/>
    <tableColumn id="14180" name="Column14171" dataDxfId="14183"/>
    <tableColumn id="14181" name="Column14172" dataDxfId="14184"/>
    <tableColumn id="14182" name="Column14173" dataDxfId="14185"/>
    <tableColumn id="14183" name="Column14174" dataDxfId="14186"/>
    <tableColumn id="14184" name="Column14175" dataDxfId="14187"/>
    <tableColumn id="14185" name="Column14176" dataDxfId="14188"/>
    <tableColumn id="14186" name="Column14177" dataDxfId="14189"/>
    <tableColumn id="14187" name="Column14178" dataDxfId="14190"/>
    <tableColumn id="14188" name="Column14179" dataDxfId="14191"/>
    <tableColumn id="14189" name="Column14180" dataDxfId="14192"/>
    <tableColumn id="14190" name="Column14181" dataDxfId="14193"/>
    <tableColumn id="14191" name="Column14182" dataDxfId="14194"/>
    <tableColumn id="14192" name="Column14183" dataDxfId="14195"/>
    <tableColumn id="14193" name="Column14184" dataDxfId="14196"/>
    <tableColumn id="14194" name="Column14185" dataDxfId="14197"/>
    <tableColumn id="14195" name="Column14186" dataDxfId="14198"/>
    <tableColumn id="14196" name="Column14187" dataDxfId="14199"/>
    <tableColumn id="14197" name="Column14188" dataDxfId="14200"/>
    <tableColumn id="14198" name="Column14189" dataDxfId="14201"/>
    <tableColumn id="14199" name="Column14190" dataDxfId="14202"/>
    <tableColumn id="14200" name="Column14191" dataDxfId="14203"/>
    <tableColumn id="14201" name="Column14192" dataDxfId="14204"/>
    <tableColumn id="14202" name="Column14193" dataDxfId="14205"/>
    <tableColumn id="14203" name="Column14194" dataDxfId="14206"/>
    <tableColumn id="14204" name="Column14195" dataDxfId="14207"/>
    <tableColumn id="14205" name="Column14196" dataDxfId="14208"/>
    <tableColumn id="14206" name="Column14197" dataDxfId="14209"/>
    <tableColumn id="14207" name="Column14198" dataDxfId="14210"/>
    <tableColumn id="14208" name="Column14199" dataDxfId="14211"/>
    <tableColumn id="14209" name="Column14200" dataDxfId="14212"/>
    <tableColumn id="14210" name="Column14201" dataDxfId="14213"/>
    <tableColumn id="14211" name="Column14202" dataDxfId="14214"/>
    <tableColumn id="14212" name="Column14203" dataDxfId="14215"/>
    <tableColumn id="14213" name="Column14204" dataDxfId="14216"/>
    <tableColumn id="14214" name="Column14205" dataDxfId="14217"/>
    <tableColumn id="14215" name="Column14206" dataDxfId="14218"/>
    <tableColumn id="14216" name="Column14207" dataDxfId="14219"/>
    <tableColumn id="14217" name="Column14208" dataDxfId="14220"/>
    <tableColumn id="14218" name="Column14209" dataDxfId="14221"/>
    <tableColumn id="14219" name="Column14210" dataDxfId="14222"/>
    <tableColumn id="14220" name="Column14211" dataDxfId="14223"/>
    <tableColumn id="14221" name="Column14212" dataDxfId="14224"/>
    <tableColumn id="14222" name="Column14213" dataDxfId="14225"/>
    <tableColumn id="14223" name="Column14214" dataDxfId="14226"/>
    <tableColumn id="14224" name="Column14215" dataDxfId="14227"/>
    <tableColumn id="14225" name="Column14216" dataDxfId="14228"/>
    <tableColumn id="14226" name="Column14217" dataDxfId="14229"/>
    <tableColumn id="14227" name="Column14218" dataDxfId="14230"/>
    <tableColumn id="14228" name="Column14219" dataDxfId="14231"/>
    <tableColumn id="14229" name="Column14220" dataDxfId="14232"/>
    <tableColumn id="14230" name="Column14221" dataDxfId="14233"/>
    <tableColumn id="14231" name="Column14222" dataDxfId="14234"/>
    <tableColumn id="14232" name="Column14223" dataDxfId="14235"/>
    <tableColumn id="14233" name="Column14224" dataDxfId="14236"/>
    <tableColumn id="14234" name="Column14225" dataDxfId="14237"/>
    <tableColumn id="14235" name="Column14226" dataDxfId="14238"/>
    <tableColumn id="14236" name="Column14227" dataDxfId="14239"/>
    <tableColumn id="14237" name="Column14228" dataDxfId="14240"/>
    <tableColumn id="14238" name="Column14229" dataDxfId="14241"/>
    <tableColumn id="14239" name="Column14230" dataDxfId="14242"/>
    <tableColumn id="14240" name="Column14231" dataDxfId="14243"/>
    <tableColumn id="14241" name="Column14232" dataDxfId="14244"/>
    <tableColumn id="14242" name="Column14233" dataDxfId="14245"/>
    <tableColumn id="14243" name="Column14234" dataDxfId="14246"/>
    <tableColumn id="14244" name="Column14235" dataDxfId="14247"/>
    <tableColumn id="14245" name="Column14236" dataDxfId="14248"/>
    <tableColumn id="14246" name="Column14237" dataDxfId="14249"/>
    <tableColumn id="14247" name="Column14238" dataDxfId="14250"/>
    <tableColumn id="14248" name="Column14239" dataDxfId="14251"/>
    <tableColumn id="14249" name="Column14240" dataDxfId="14252"/>
    <tableColumn id="14250" name="Column14241" dataDxfId="14253"/>
    <tableColumn id="14251" name="Column14242" dataDxfId="14254"/>
    <tableColumn id="14252" name="Column14243" dataDxfId="14255"/>
    <tableColumn id="14253" name="Column14244" dataDxfId="14256"/>
    <tableColumn id="14254" name="Column14245" dataDxfId="14257"/>
    <tableColumn id="14255" name="Column14246" dataDxfId="14258"/>
    <tableColumn id="14256" name="Column14247" dataDxfId="14259"/>
    <tableColumn id="14257" name="Column14248" dataDxfId="14260"/>
    <tableColumn id="14258" name="Column14249" dataDxfId="14261"/>
    <tableColumn id="14259" name="Column14250" dataDxfId="14262"/>
    <tableColumn id="14260" name="Column14251" dataDxfId="14263"/>
    <tableColumn id="14261" name="Column14252" dataDxfId="14264"/>
    <tableColumn id="14262" name="Column14253" dataDxfId="14265"/>
    <tableColumn id="14263" name="Column14254" dataDxfId="14266"/>
    <tableColumn id="14264" name="Column14255" dataDxfId="14267"/>
    <tableColumn id="14265" name="Column14256" dataDxfId="14268"/>
    <tableColumn id="14266" name="Column14257" dataDxfId="14269"/>
    <tableColumn id="14267" name="Column14258" dataDxfId="14270"/>
    <tableColumn id="14268" name="Column14259" dataDxfId="14271"/>
    <tableColumn id="14269" name="Column14260" dataDxfId="14272"/>
    <tableColumn id="14270" name="Column14261" dataDxfId="14273"/>
    <tableColumn id="14271" name="Column14262" dataDxfId="14274"/>
    <tableColumn id="14272" name="Column14263" dataDxfId="14275"/>
    <tableColumn id="14273" name="Column14264" dataDxfId="14276"/>
    <tableColumn id="14274" name="Column14265" dataDxfId="14277"/>
    <tableColumn id="14275" name="Column14266" dataDxfId="14278"/>
    <tableColumn id="14276" name="Column14267" dataDxfId="14279"/>
    <tableColumn id="14277" name="Column14268" dataDxfId="14280"/>
    <tableColumn id="14278" name="Column14269" dataDxfId="14281"/>
    <tableColumn id="14279" name="Column14270" dataDxfId="14282"/>
    <tableColumn id="14280" name="Column14271" dataDxfId="14283"/>
    <tableColumn id="14281" name="Column14272" dataDxfId="14284"/>
    <tableColumn id="14282" name="Column14273" dataDxfId="14285"/>
    <tableColumn id="14283" name="Column14274" dataDxfId="14286"/>
    <tableColumn id="14284" name="Column14275" dataDxfId="14287"/>
    <tableColumn id="14285" name="Column14276" dataDxfId="14288"/>
    <tableColumn id="14286" name="Column14277" dataDxfId="14289"/>
    <tableColumn id="14287" name="Column14278" dataDxfId="14290"/>
    <tableColumn id="14288" name="Column14279" dataDxfId="14291"/>
    <tableColumn id="14289" name="Column14280" dataDxfId="14292"/>
    <tableColumn id="14290" name="Column14281" dataDxfId="14293"/>
    <tableColumn id="14291" name="Column14282" dataDxfId="14294"/>
    <tableColumn id="14292" name="Column14283" dataDxfId="14295"/>
    <tableColumn id="14293" name="Column14284" dataDxfId="14296"/>
    <tableColumn id="14294" name="Column14285" dataDxfId="14297"/>
    <tableColumn id="14295" name="Column14286" dataDxfId="14298"/>
    <tableColumn id="14296" name="Column14287" dataDxfId="14299"/>
    <tableColumn id="14297" name="Column14288" dataDxfId="14300"/>
    <tableColumn id="14298" name="Column14289" dataDxfId="14301"/>
    <tableColumn id="14299" name="Column14290" dataDxfId="14302"/>
    <tableColumn id="14300" name="Column14291" dataDxfId="14303"/>
    <tableColumn id="14301" name="Column14292" dataDxfId="14304"/>
    <tableColumn id="14302" name="Column14293" dataDxfId="14305"/>
    <tableColumn id="14303" name="Column14294" dataDxfId="14306"/>
    <tableColumn id="14304" name="Column14295" dataDxfId="14307"/>
    <tableColumn id="14305" name="Column14296" dataDxfId="14308"/>
    <tableColumn id="14306" name="Column14297" dataDxfId="14309"/>
    <tableColumn id="14307" name="Column14298" dataDxfId="14310"/>
    <tableColumn id="14308" name="Column14299" dataDxfId="14311"/>
    <tableColumn id="14309" name="Column14300" dataDxfId="14312"/>
    <tableColumn id="14310" name="Column14301" dataDxfId="14313"/>
    <tableColumn id="14311" name="Column14302" dataDxfId="14314"/>
    <tableColumn id="14312" name="Column14303" dataDxfId="14315"/>
    <tableColumn id="14313" name="Column14304" dataDxfId="14316"/>
    <tableColumn id="14314" name="Column14305" dataDxfId="14317"/>
    <tableColumn id="14315" name="Column14306" dataDxfId="14318"/>
    <tableColumn id="14316" name="Column14307" dataDxfId="14319"/>
    <tableColumn id="14317" name="Column14308" dataDxfId="14320"/>
    <tableColumn id="14318" name="Column14309" dataDxfId="14321"/>
    <tableColumn id="14319" name="Column14310" dataDxfId="14322"/>
    <tableColumn id="14320" name="Column14311" dataDxfId="14323"/>
    <tableColumn id="14321" name="Column14312" dataDxfId="14324"/>
    <tableColumn id="14322" name="Column14313" dataDxfId="14325"/>
    <tableColumn id="14323" name="Column14314" dataDxfId="14326"/>
    <tableColumn id="14324" name="Column14315" dataDxfId="14327"/>
    <tableColumn id="14325" name="Column14316" dataDxfId="14328"/>
    <tableColumn id="14326" name="Column14317" dataDxfId="14329"/>
    <tableColumn id="14327" name="Column14318" dataDxfId="14330"/>
    <tableColumn id="14328" name="Column14319" dataDxfId="14331"/>
    <tableColumn id="14329" name="Column14320" dataDxfId="14332"/>
    <tableColumn id="14330" name="Column14321" dataDxfId="14333"/>
    <tableColumn id="14331" name="Column14322" dataDxfId="14334"/>
    <tableColumn id="14332" name="Column14323" dataDxfId="14335"/>
    <tableColumn id="14333" name="Column14324" dataDxfId="14336"/>
    <tableColumn id="14334" name="Column14325" dataDxfId="14337"/>
    <tableColumn id="14335" name="Column14326" dataDxfId="14338"/>
    <tableColumn id="14336" name="Column14327" dataDxfId="14339"/>
    <tableColumn id="14337" name="Column14328" dataDxfId="14340"/>
    <tableColumn id="14338" name="Column14329" dataDxfId="14341"/>
    <tableColumn id="14339" name="Column14330" dataDxfId="14342"/>
    <tableColumn id="14340" name="Column14331" dataDxfId="14343"/>
    <tableColumn id="14341" name="Column14332" dataDxfId="14344"/>
    <tableColumn id="14342" name="Column14333" dataDxfId="14345"/>
    <tableColumn id="14343" name="Column14334" dataDxfId="14346"/>
    <tableColumn id="14344" name="Column14335" dataDxfId="14347"/>
    <tableColumn id="14345" name="Column14336" dataDxfId="14348"/>
    <tableColumn id="14346" name="Column14337" dataDxfId="14349"/>
    <tableColumn id="14347" name="Column14338" dataDxfId="14350"/>
    <tableColumn id="14348" name="Column14339" dataDxfId="14351"/>
    <tableColumn id="14349" name="Column14340" dataDxfId="14352"/>
    <tableColumn id="14350" name="Column14341" dataDxfId="14353"/>
    <tableColumn id="14351" name="Column14342" dataDxfId="14354"/>
    <tableColumn id="14352" name="Column14343" dataDxfId="14355"/>
    <tableColumn id="14353" name="Column14344" dataDxfId="14356"/>
    <tableColumn id="14354" name="Column14345" dataDxfId="14357"/>
    <tableColumn id="14355" name="Column14346" dataDxfId="14358"/>
    <tableColumn id="14356" name="Column14347" dataDxfId="14359"/>
    <tableColumn id="14357" name="Column14348" dataDxfId="14360"/>
    <tableColumn id="14358" name="Column14349" dataDxfId="14361"/>
    <tableColumn id="14359" name="Column14350" dataDxfId="14362"/>
    <tableColumn id="14360" name="Column14351" dataDxfId="14363"/>
    <tableColumn id="14361" name="Column14352" dataDxfId="14364"/>
    <tableColumn id="14362" name="Column14353" dataDxfId="14365"/>
    <tableColumn id="14363" name="Column14354" dataDxfId="14366"/>
    <tableColumn id="14364" name="Column14355" dataDxfId="14367"/>
    <tableColumn id="14365" name="Column14356" dataDxfId="14368"/>
    <tableColumn id="14366" name="Column14357" dataDxfId="14369"/>
    <tableColumn id="14367" name="Column14358" dataDxfId="14370"/>
    <tableColumn id="14368" name="Column14359" dataDxfId="14371"/>
    <tableColumn id="14369" name="Column14360" dataDxfId="14372"/>
    <tableColumn id="14370" name="Column14361" dataDxfId="14373"/>
    <tableColumn id="14371" name="Column14362" dataDxfId="14374"/>
    <tableColumn id="14372" name="Column14363" dataDxfId="14375"/>
    <tableColumn id="14373" name="Column14364" dataDxfId="14376"/>
    <tableColumn id="14374" name="Column14365" dataDxfId="14377"/>
    <tableColumn id="14375" name="Column14366" dataDxfId="14378"/>
    <tableColumn id="14376" name="Column14367" dataDxfId="14379"/>
    <tableColumn id="14377" name="Column14368" dataDxfId="14380"/>
    <tableColumn id="14378" name="Column14369" dataDxfId="14381"/>
    <tableColumn id="14379" name="Column14370" dataDxfId="14382"/>
    <tableColumn id="14380" name="Column14371" dataDxfId="14383"/>
    <tableColumn id="14381" name="Column14372" dataDxfId="14384"/>
    <tableColumn id="14382" name="Column14373" dataDxfId="14385"/>
    <tableColumn id="14383" name="Column14374" dataDxfId="14386"/>
    <tableColumn id="14384" name="Column14375" dataDxfId="14387"/>
    <tableColumn id="14385" name="Column14376" dataDxfId="14388"/>
    <tableColumn id="14386" name="Column14377" dataDxfId="14389"/>
    <tableColumn id="14387" name="Column14378" dataDxfId="14390"/>
    <tableColumn id="14388" name="Column14379" dataDxfId="14391"/>
    <tableColumn id="14389" name="Column14380" dataDxfId="14392"/>
    <tableColumn id="14390" name="Column14381" dataDxfId="14393"/>
    <tableColumn id="14391" name="Column14382" dataDxfId="14394"/>
    <tableColumn id="14392" name="Column14383" dataDxfId="14395"/>
    <tableColumn id="14393" name="Column14384" dataDxfId="14396"/>
    <tableColumn id="14394" name="Column14385" dataDxfId="14397"/>
    <tableColumn id="14395" name="Column14386" dataDxfId="14398"/>
    <tableColumn id="14396" name="Column14387" dataDxfId="14399"/>
    <tableColumn id="14397" name="Column14388" dataDxfId="14400"/>
    <tableColumn id="14398" name="Column14389" dataDxfId="14401"/>
    <tableColumn id="14399" name="Column14390" dataDxfId="14402"/>
    <tableColumn id="14400" name="Column14391" dataDxfId="14403"/>
    <tableColumn id="14401" name="Column14392" dataDxfId="14404"/>
    <tableColumn id="14402" name="Column14393" dataDxfId="14405"/>
    <tableColumn id="14403" name="Column14394" dataDxfId="14406"/>
    <tableColumn id="14404" name="Column14395" dataDxfId="14407"/>
    <tableColumn id="14405" name="Column14396" dataDxfId="14408"/>
    <tableColumn id="14406" name="Column14397" dataDxfId="14409"/>
    <tableColumn id="14407" name="Column14398" dataDxfId="14410"/>
    <tableColumn id="14408" name="Column14399" dataDxfId="14411"/>
    <tableColumn id="14409" name="Column14400" dataDxfId="14412"/>
    <tableColumn id="14410" name="Column14401" dataDxfId="14413"/>
    <tableColumn id="14411" name="Column14402" dataDxfId="14414"/>
    <tableColumn id="14412" name="Column14403" dataDxfId="14415"/>
    <tableColumn id="14413" name="Column14404" dataDxfId="14416"/>
    <tableColumn id="14414" name="Column14405" dataDxfId="14417"/>
    <tableColumn id="14415" name="Column14406" dataDxfId="14418"/>
    <tableColumn id="14416" name="Column14407" dataDxfId="14419"/>
    <tableColumn id="14417" name="Column14408" dataDxfId="14420"/>
    <tableColumn id="14418" name="Column14409" dataDxfId="14421"/>
    <tableColumn id="14419" name="Column14410" dataDxfId="14422"/>
    <tableColumn id="14420" name="Column14411" dataDxfId="14423"/>
    <tableColumn id="14421" name="Column14412" dataDxfId="14424"/>
    <tableColumn id="14422" name="Column14413" dataDxfId="14425"/>
    <tableColumn id="14423" name="Column14414" dataDxfId="14426"/>
    <tableColumn id="14424" name="Column14415" dataDxfId="14427"/>
    <tableColumn id="14425" name="Column14416" dataDxfId="14428"/>
    <tableColumn id="14426" name="Column14417" dataDxfId="14429"/>
    <tableColumn id="14427" name="Column14418" dataDxfId="14430"/>
    <tableColumn id="14428" name="Column14419" dataDxfId="14431"/>
    <tableColumn id="14429" name="Column14420" dataDxfId="14432"/>
    <tableColumn id="14430" name="Column14421" dataDxfId="14433"/>
    <tableColumn id="14431" name="Column14422" dataDxfId="14434"/>
    <tableColumn id="14432" name="Column14423" dataDxfId="14435"/>
    <tableColumn id="14433" name="Column14424" dataDxfId="14436"/>
    <tableColumn id="14434" name="Column14425" dataDxfId="14437"/>
    <tableColumn id="14435" name="Column14426" dataDxfId="14438"/>
    <tableColumn id="14436" name="Column14427" dataDxfId="14439"/>
    <tableColumn id="14437" name="Column14428" dataDxfId="14440"/>
    <tableColumn id="14438" name="Column14429" dataDxfId="14441"/>
    <tableColumn id="14439" name="Column14430" dataDxfId="14442"/>
    <tableColumn id="14440" name="Column14431" dataDxfId="14443"/>
    <tableColumn id="14441" name="Column14432" dataDxfId="14444"/>
    <tableColumn id="14442" name="Column14433" dataDxfId="14445"/>
    <tableColumn id="14443" name="Column14434" dataDxfId="14446"/>
    <tableColumn id="14444" name="Column14435" dataDxfId="14447"/>
    <tableColumn id="14445" name="Column14436" dataDxfId="14448"/>
    <tableColumn id="14446" name="Column14437" dataDxfId="14449"/>
    <tableColumn id="14447" name="Column14438" dataDxfId="14450"/>
    <tableColumn id="14448" name="Column14439" dataDxfId="14451"/>
    <tableColumn id="14449" name="Column14440" dataDxfId="14452"/>
    <tableColumn id="14450" name="Column14441" dataDxfId="14453"/>
    <tableColumn id="14451" name="Column14442" dataDxfId="14454"/>
    <tableColumn id="14452" name="Column14443" dataDxfId="14455"/>
    <tableColumn id="14453" name="Column14444" dataDxfId="14456"/>
    <tableColumn id="14454" name="Column14445" dataDxfId="14457"/>
    <tableColumn id="14455" name="Column14446" dataDxfId="14458"/>
    <tableColumn id="14456" name="Column14447" dataDxfId="14459"/>
    <tableColumn id="14457" name="Column14448" dataDxfId="14460"/>
    <tableColumn id="14458" name="Column14449" dataDxfId="14461"/>
    <tableColumn id="14459" name="Column14450" dataDxfId="14462"/>
    <tableColumn id="14460" name="Column14451" dataDxfId="14463"/>
    <tableColumn id="14461" name="Column14452" dataDxfId="14464"/>
    <tableColumn id="14462" name="Column14453" dataDxfId="14465"/>
    <tableColumn id="14463" name="Column14454" dataDxfId="14466"/>
    <tableColumn id="14464" name="Column14455" dataDxfId="14467"/>
    <tableColumn id="14465" name="Column14456" dataDxfId="14468"/>
    <tableColumn id="14466" name="Column14457" dataDxfId="14469"/>
    <tableColumn id="14467" name="Column14458" dataDxfId="14470"/>
    <tableColumn id="14468" name="Column14459" dataDxfId="14471"/>
    <tableColumn id="14469" name="Column14460" dataDxfId="14472"/>
    <tableColumn id="14470" name="Column14461" dataDxfId="14473"/>
    <tableColumn id="14471" name="Column14462" dataDxfId="14474"/>
    <tableColumn id="14472" name="Column14463" dataDxfId="14475"/>
    <tableColumn id="14473" name="Column14464" dataDxfId="14476"/>
    <tableColumn id="14474" name="Column14465" dataDxfId="14477"/>
    <tableColumn id="14475" name="Column14466" dataDxfId="14478"/>
    <tableColumn id="14476" name="Column14467" dataDxfId="14479"/>
    <tableColumn id="14477" name="Column14468" dataDxfId="14480"/>
    <tableColumn id="14478" name="Column14469" dataDxfId="14481"/>
    <tableColumn id="14479" name="Column14470" dataDxfId="14482"/>
    <tableColumn id="14480" name="Column14471" dataDxfId="14483"/>
    <tableColumn id="14481" name="Column14472" dataDxfId="14484"/>
    <tableColumn id="14482" name="Column14473" dataDxfId="14485"/>
    <tableColumn id="14483" name="Column14474" dataDxfId="14486"/>
    <tableColumn id="14484" name="Column14475" dataDxfId="14487"/>
    <tableColumn id="14485" name="Column14476" dataDxfId="14488"/>
    <tableColumn id="14486" name="Column14477" dataDxfId="14489"/>
    <tableColumn id="14487" name="Column14478" dataDxfId="14490"/>
    <tableColumn id="14488" name="Column14479" dataDxfId="14491"/>
    <tableColumn id="14489" name="Column14480" dataDxfId="14492"/>
    <tableColumn id="14490" name="Column14481" dataDxfId="14493"/>
    <tableColumn id="14491" name="Column14482" dataDxfId="14494"/>
    <tableColumn id="14492" name="Column14483" dataDxfId="14495"/>
    <tableColumn id="14493" name="Column14484" dataDxfId="14496"/>
    <tableColumn id="14494" name="Column14485" dataDxfId="14497"/>
    <tableColumn id="14495" name="Column14486" dataDxfId="14498"/>
    <tableColumn id="14496" name="Column14487" dataDxfId="14499"/>
    <tableColumn id="14497" name="Column14488" dataDxfId="14500"/>
    <tableColumn id="14498" name="Column14489" dataDxfId="14501"/>
    <tableColumn id="14499" name="Column14490" dataDxfId="14502"/>
    <tableColumn id="14500" name="Column14491" dataDxfId="14503"/>
    <tableColumn id="14501" name="Column14492" dataDxfId="14504"/>
    <tableColumn id="14502" name="Column14493" dataDxfId="14505"/>
    <tableColumn id="14503" name="Column14494" dataDxfId="14506"/>
    <tableColumn id="14504" name="Column14495" dataDxfId="14507"/>
    <tableColumn id="14505" name="Column14496" dataDxfId="14508"/>
    <tableColumn id="14506" name="Column14497" dataDxfId="14509"/>
    <tableColumn id="14507" name="Column14498" dataDxfId="14510"/>
    <tableColumn id="14508" name="Column14499" dataDxfId="14511"/>
    <tableColumn id="14509" name="Column14500" dataDxfId="14512"/>
    <tableColumn id="14510" name="Column14501" dataDxfId="14513"/>
    <tableColumn id="14511" name="Column14502" dataDxfId="14514"/>
    <tableColumn id="14512" name="Column14503" dataDxfId="14515"/>
    <tableColumn id="14513" name="Column14504" dataDxfId="14516"/>
    <tableColumn id="14514" name="Column14505" dataDxfId="14517"/>
    <tableColumn id="14515" name="Column14506" dataDxfId="14518"/>
    <tableColumn id="14516" name="Column14507" dataDxfId="14519"/>
    <tableColumn id="14517" name="Column14508" dataDxfId="14520"/>
    <tableColumn id="14518" name="Column14509" dataDxfId="14521"/>
    <tableColumn id="14519" name="Column14510" dataDxfId="14522"/>
    <tableColumn id="14520" name="Column14511" dataDxfId="14523"/>
    <tableColumn id="14521" name="Column14512" dataDxfId="14524"/>
    <tableColumn id="14522" name="Column14513" dataDxfId="14525"/>
    <tableColumn id="14523" name="Column14514" dataDxfId="14526"/>
    <tableColumn id="14524" name="Column14515" dataDxfId="14527"/>
    <tableColumn id="14525" name="Column14516" dataDxfId="14528"/>
    <tableColumn id="14526" name="Column14517" dataDxfId="14529"/>
    <tableColumn id="14527" name="Column14518" dataDxfId="14530"/>
    <tableColumn id="14528" name="Column14519" dataDxfId="14531"/>
    <tableColumn id="14529" name="Column14520" dataDxfId="14532"/>
    <tableColumn id="14530" name="Column14521" dataDxfId="14533"/>
    <tableColumn id="14531" name="Column14522" dataDxfId="14534"/>
    <tableColumn id="14532" name="Column14523" dataDxfId="14535"/>
    <tableColumn id="14533" name="Column14524" dataDxfId="14536"/>
    <tableColumn id="14534" name="Column14525" dataDxfId="14537"/>
    <tableColumn id="14535" name="Column14526" dataDxfId="14538"/>
    <tableColumn id="14536" name="Column14527" dataDxfId="14539"/>
    <tableColumn id="14537" name="Column14528" dataDxfId="14540"/>
    <tableColumn id="14538" name="Column14529" dataDxfId="14541"/>
    <tableColumn id="14539" name="Column14530" dataDxfId="14542"/>
    <tableColumn id="14540" name="Column14531" dataDxfId="14543"/>
    <tableColumn id="14541" name="Column14532" dataDxfId="14544"/>
    <tableColumn id="14542" name="Column14533" dataDxfId="14545"/>
    <tableColumn id="14543" name="Column14534" dataDxfId="14546"/>
    <tableColumn id="14544" name="Column14535" dataDxfId="14547"/>
    <tableColumn id="14545" name="Column14536" dataDxfId="14548"/>
    <tableColumn id="14546" name="Column14537" dataDxfId="14549"/>
    <tableColumn id="14547" name="Column14538" dataDxfId="14550"/>
    <tableColumn id="14548" name="Column14539" dataDxfId="14551"/>
    <tableColumn id="14549" name="Column14540" dataDxfId="14552"/>
    <tableColumn id="14550" name="Column14541" dataDxfId="14553"/>
    <tableColumn id="14551" name="Column14542" dataDxfId="14554"/>
    <tableColumn id="14552" name="Column14543" dataDxfId="14555"/>
    <tableColumn id="14553" name="Column14544" dataDxfId="14556"/>
    <tableColumn id="14554" name="Column14545" dataDxfId="14557"/>
    <tableColumn id="14555" name="Column14546" dataDxfId="14558"/>
    <tableColumn id="14556" name="Column14547" dataDxfId="14559"/>
    <tableColumn id="14557" name="Column14548" dataDxfId="14560"/>
    <tableColumn id="14558" name="Column14549" dataDxfId="14561"/>
    <tableColumn id="14559" name="Column14550" dataDxfId="14562"/>
    <tableColumn id="14560" name="Column14551" dataDxfId="14563"/>
    <tableColumn id="14561" name="Column14552" dataDxfId="14564"/>
    <tableColumn id="14562" name="Column14553" dataDxfId="14565"/>
    <tableColumn id="14563" name="Column14554" dataDxfId="14566"/>
    <tableColumn id="14564" name="Column14555" dataDxfId="14567"/>
    <tableColumn id="14565" name="Column14556" dataDxfId="14568"/>
    <tableColumn id="14566" name="Column14557" dataDxfId="14569"/>
    <tableColumn id="14567" name="Column14558" dataDxfId="14570"/>
    <tableColumn id="14568" name="Column14559" dataDxfId="14571"/>
    <tableColumn id="14569" name="Column14560" dataDxfId="14572"/>
    <tableColumn id="14570" name="Column14561" dataDxfId="14573"/>
    <tableColumn id="14571" name="Column14562" dataDxfId="14574"/>
    <tableColumn id="14572" name="Column14563" dataDxfId="14575"/>
    <tableColumn id="14573" name="Column14564" dataDxfId="14576"/>
    <tableColumn id="14574" name="Column14565" dataDxfId="14577"/>
    <tableColumn id="14575" name="Column14566" dataDxfId="14578"/>
    <tableColumn id="14576" name="Column14567" dataDxfId="14579"/>
    <tableColumn id="14577" name="Column14568" dataDxfId="14580"/>
    <tableColumn id="14578" name="Column14569" dataDxfId="14581"/>
    <tableColumn id="14579" name="Column14570" dataDxfId="14582"/>
    <tableColumn id="14580" name="Column14571" dataDxfId="14583"/>
    <tableColumn id="14581" name="Column14572" dataDxfId="14584"/>
    <tableColumn id="14582" name="Column14573" dataDxfId="14585"/>
    <tableColumn id="14583" name="Column14574" dataDxfId="14586"/>
    <tableColumn id="14584" name="Column14575" dataDxfId="14587"/>
    <tableColumn id="14585" name="Column14576" dataDxfId="14588"/>
    <tableColumn id="14586" name="Column14577" dataDxfId="14589"/>
    <tableColumn id="14587" name="Column14578" dataDxfId="14590"/>
    <tableColumn id="14588" name="Column14579" dataDxfId="14591"/>
    <tableColumn id="14589" name="Column14580" dataDxfId="14592"/>
    <tableColumn id="14590" name="Column14581" dataDxfId="14593"/>
    <tableColumn id="14591" name="Column14582" dataDxfId="14594"/>
    <tableColumn id="14592" name="Column14583" dataDxfId="14595"/>
    <tableColumn id="14593" name="Column14584" dataDxfId="14596"/>
    <tableColumn id="14594" name="Column14585" dataDxfId="14597"/>
    <tableColumn id="14595" name="Column14586" dataDxfId="14598"/>
    <tableColumn id="14596" name="Column14587" dataDxfId="14599"/>
    <tableColumn id="14597" name="Column14588" dataDxfId="14600"/>
    <tableColumn id="14598" name="Column14589" dataDxfId="14601"/>
    <tableColumn id="14599" name="Column14590" dataDxfId="14602"/>
    <tableColumn id="14600" name="Column14591" dataDxfId="14603"/>
    <tableColumn id="14601" name="Column14592" dataDxfId="14604"/>
    <tableColumn id="14602" name="Column14593" dataDxfId="14605"/>
    <tableColumn id="14603" name="Column14594" dataDxfId="14606"/>
    <tableColumn id="14604" name="Column14595" dataDxfId="14607"/>
    <tableColumn id="14605" name="Column14596" dataDxfId="14608"/>
    <tableColumn id="14606" name="Column14597" dataDxfId="14609"/>
    <tableColumn id="14607" name="Column14598" dataDxfId="14610"/>
    <tableColumn id="14608" name="Column14599" dataDxfId="14611"/>
    <tableColumn id="14609" name="Column14600" dataDxfId="14612"/>
    <tableColumn id="14610" name="Column14601" dataDxfId="14613"/>
    <tableColumn id="14611" name="Column14602" dataDxfId="14614"/>
    <tableColumn id="14612" name="Column14603" dataDxfId="14615"/>
    <tableColumn id="14613" name="Column14604" dataDxfId="14616"/>
    <tableColumn id="14614" name="Column14605" dataDxfId="14617"/>
    <tableColumn id="14615" name="Column14606" dataDxfId="14618"/>
    <tableColumn id="14616" name="Column14607" dataDxfId="14619"/>
    <tableColumn id="14617" name="Column14608" dataDxfId="14620"/>
    <tableColumn id="14618" name="Column14609" dataDxfId="14621"/>
    <tableColumn id="14619" name="Column14610" dataDxfId="14622"/>
    <tableColumn id="14620" name="Column14611" dataDxfId="14623"/>
    <tableColumn id="14621" name="Column14612" dataDxfId="14624"/>
    <tableColumn id="14622" name="Column14613" dataDxfId="14625"/>
    <tableColumn id="14623" name="Column14614" dataDxfId="14626"/>
    <tableColumn id="14624" name="Column14615" dataDxfId="14627"/>
    <tableColumn id="14625" name="Column14616" dataDxfId="14628"/>
    <tableColumn id="14626" name="Column14617" dataDxfId="14629"/>
    <tableColumn id="14627" name="Column14618" dataDxfId="14630"/>
    <tableColumn id="14628" name="Column14619" dataDxfId="14631"/>
    <tableColumn id="14629" name="Column14620" dataDxfId="14632"/>
    <tableColumn id="14630" name="Column14621" dataDxfId="14633"/>
    <tableColumn id="14631" name="Column14622" dataDxfId="14634"/>
    <tableColumn id="14632" name="Column14623" dataDxfId="14635"/>
    <tableColumn id="14633" name="Column14624" dataDxfId="14636"/>
    <tableColumn id="14634" name="Column14625" dataDxfId="14637"/>
    <tableColumn id="14635" name="Column14626" dataDxfId="14638"/>
    <tableColumn id="14636" name="Column14627" dataDxfId="14639"/>
    <tableColumn id="14637" name="Column14628" dataDxfId="14640"/>
    <tableColumn id="14638" name="Column14629" dataDxfId="14641"/>
    <tableColumn id="14639" name="Column14630" dataDxfId="14642"/>
    <tableColumn id="14640" name="Column14631" dataDxfId="14643"/>
    <tableColumn id="14641" name="Column14632" dataDxfId="14644"/>
    <tableColumn id="14642" name="Column14633" dataDxfId="14645"/>
    <tableColumn id="14643" name="Column14634" dataDxfId="14646"/>
    <tableColumn id="14644" name="Column14635" dataDxfId="14647"/>
    <tableColumn id="14645" name="Column14636" dataDxfId="14648"/>
    <tableColumn id="14646" name="Column14637" dataDxfId="14649"/>
    <tableColumn id="14647" name="Column14638" dataDxfId="14650"/>
    <tableColumn id="14648" name="Column14639" dataDxfId="14651"/>
    <tableColumn id="14649" name="Column14640" dataDxfId="14652"/>
    <tableColumn id="14650" name="Column14641" dataDxfId="14653"/>
    <tableColumn id="14651" name="Column14642" dataDxfId="14654"/>
    <tableColumn id="14652" name="Column14643" dataDxfId="14655"/>
    <tableColumn id="14653" name="Column14644" dataDxfId="14656"/>
    <tableColumn id="14654" name="Column14645" dataDxfId="14657"/>
    <tableColumn id="14655" name="Column14646" dataDxfId="14658"/>
    <tableColumn id="14656" name="Column14647" dataDxfId="14659"/>
    <tableColumn id="14657" name="Column14648" dataDxfId="14660"/>
    <tableColumn id="14658" name="Column14649" dataDxfId="14661"/>
    <tableColumn id="14659" name="Column14650" dataDxfId="14662"/>
    <tableColumn id="14660" name="Column14651" dataDxfId="14663"/>
    <tableColumn id="14661" name="Column14652" dataDxfId="14664"/>
    <tableColumn id="14662" name="Column14653" dataDxfId="14665"/>
    <tableColumn id="14663" name="Column14654" dataDxfId="14666"/>
    <tableColumn id="14664" name="Column14655" dataDxfId="14667"/>
    <tableColumn id="14665" name="Column14656" dataDxfId="14668"/>
    <tableColumn id="14666" name="Column14657" dataDxfId="14669"/>
    <tableColumn id="14667" name="Column14658" dataDxfId="14670"/>
    <tableColumn id="14668" name="Column14659" dataDxfId="14671"/>
    <tableColumn id="14669" name="Column14660" dataDxfId="14672"/>
    <tableColumn id="14670" name="Column14661" dataDxfId="14673"/>
    <tableColumn id="14671" name="Column14662" dataDxfId="14674"/>
    <tableColumn id="14672" name="Column14663" dataDxfId="14675"/>
    <tableColumn id="14673" name="Column14664" dataDxfId="14676"/>
    <tableColumn id="14674" name="Column14665" dataDxfId="14677"/>
    <tableColumn id="14675" name="Column14666" dataDxfId="14678"/>
    <tableColumn id="14676" name="Column14667" dataDxfId="14679"/>
    <tableColumn id="14677" name="Column14668" dataDxfId="14680"/>
    <tableColumn id="14678" name="Column14669" dataDxfId="14681"/>
    <tableColumn id="14679" name="Column14670" dataDxfId="14682"/>
    <tableColumn id="14680" name="Column14671" dataDxfId="14683"/>
    <tableColumn id="14681" name="Column14672" dataDxfId="14684"/>
    <tableColumn id="14682" name="Column14673" dataDxfId="14685"/>
    <tableColumn id="14683" name="Column14674" dataDxfId="14686"/>
    <tableColumn id="14684" name="Column14675" dataDxfId="14687"/>
    <tableColumn id="14685" name="Column14676" dataDxfId="14688"/>
    <tableColumn id="14686" name="Column14677" dataDxfId="14689"/>
    <tableColumn id="14687" name="Column14678" dataDxfId="14690"/>
    <tableColumn id="14688" name="Column14679" dataDxfId="14691"/>
    <tableColumn id="14689" name="Column14680" dataDxfId="14692"/>
    <tableColumn id="14690" name="Column14681" dataDxfId="14693"/>
    <tableColumn id="14691" name="Column14682" dataDxfId="14694"/>
    <tableColumn id="14692" name="Column14683" dataDxfId="14695"/>
    <tableColumn id="14693" name="Column14684" dataDxfId="14696"/>
    <tableColumn id="14694" name="Column14685" dataDxfId="14697"/>
    <tableColumn id="14695" name="Column14686" dataDxfId="14698"/>
    <tableColumn id="14696" name="Column14687" dataDxfId="14699"/>
    <tableColumn id="14697" name="Column14688" dataDxfId="14700"/>
    <tableColumn id="14698" name="Column14689" dataDxfId="14701"/>
    <tableColumn id="14699" name="Column14690" dataDxfId="14702"/>
    <tableColumn id="14700" name="Column14691" dataDxfId="14703"/>
    <tableColumn id="14701" name="Column14692" dataDxfId="14704"/>
    <tableColumn id="14702" name="Column14693" dataDxfId="14705"/>
    <tableColumn id="14703" name="Column14694" dataDxfId="14706"/>
    <tableColumn id="14704" name="Column14695" dataDxfId="14707"/>
    <tableColumn id="14705" name="Column14696" dataDxfId="14708"/>
    <tableColumn id="14706" name="Column14697" dataDxfId="14709"/>
    <tableColumn id="14707" name="Column14698" dataDxfId="14710"/>
    <tableColumn id="14708" name="Column14699" dataDxfId="14711"/>
    <tableColumn id="14709" name="Column14700" dataDxfId="14712"/>
    <tableColumn id="14710" name="Column14701" dataDxfId="14713"/>
    <tableColumn id="14711" name="Column14702" dataDxfId="14714"/>
    <tableColumn id="14712" name="Column14703" dataDxfId="14715"/>
    <tableColumn id="14713" name="Column14704" dataDxfId="14716"/>
    <tableColumn id="14714" name="Column14705" dataDxfId="14717"/>
    <tableColumn id="14715" name="Column14706" dataDxfId="14718"/>
    <tableColumn id="14716" name="Column14707" dataDxfId="14719"/>
    <tableColumn id="14717" name="Column14708" dataDxfId="14720"/>
    <tableColumn id="14718" name="Column14709" dataDxfId="14721"/>
    <tableColumn id="14719" name="Column14710" dataDxfId="14722"/>
    <tableColumn id="14720" name="Column14711" dataDxfId="14723"/>
    <tableColumn id="14721" name="Column14712" dataDxfId="14724"/>
    <tableColumn id="14722" name="Column14713" dataDxfId="14725"/>
    <tableColumn id="14723" name="Column14714" dataDxfId="14726"/>
    <tableColumn id="14724" name="Column14715" dataDxfId="14727"/>
    <tableColumn id="14725" name="Column14716" dataDxfId="14728"/>
    <tableColumn id="14726" name="Column14717" dataDxfId="14729"/>
    <tableColumn id="14727" name="Column14718" dataDxfId="14730"/>
    <tableColumn id="14728" name="Column14719" dataDxfId="14731"/>
    <tableColumn id="14729" name="Column14720" dataDxfId="14732"/>
    <tableColumn id="14730" name="Column14721" dataDxfId="14733"/>
    <tableColumn id="14731" name="Column14722" dataDxfId="14734"/>
    <tableColumn id="14732" name="Column14723" dataDxfId="14735"/>
    <tableColumn id="14733" name="Column14724" dataDxfId="14736"/>
    <tableColumn id="14734" name="Column14725" dataDxfId="14737"/>
    <tableColumn id="14735" name="Column14726" dataDxfId="14738"/>
    <tableColumn id="14736" name="Column14727" dataDxfId="14739"/>
    <tableColumn id="14737" name="Column14728" dataDxfId="14740"/>
    <tableColumn id="14738" name="Column14729" dataDxfId="14741"/>
    <tableColumn id="14739" name="Column14730" dataDxfId="14742"/>
    <tableColumn id="14740" name="Column14731" dataDxfId="14743"/>
    <tableColumn id="14741" name="Column14732" dataDxfId="14744"/>
    <tableColumn id="14742" name="Column14733" dataDxfId="14745"/>
    <tableColumn id="14743" name="Column14734" dataDxfId="14746"/>
    <tableColumn id="14744" name="Column14735" dataDxfId="14747"/>
    <tableColumn id="14745" name="Column14736" dataDxfId="14748"/>
    <tableColumn id="14746" name="Column14737" dataDxfId="14749"/>
    <tableColumn id="14747" name="Column14738" dataDxfId="14750"/>
    <tableColumn id="14748" name="Column14739" dataDxfId="14751"/>
    <tableColumn id="14749" name="Column14740" dataDxfId="14752"/>
    <tableColumn id="14750" name="Column14741" dataDxfId="14753"/>
    <tableColumn id="14751" name="Column14742" dataDxfId="14754"/>
    <tableColumn id="14752" name="Column14743" dataDxfId="14755"/>
    <tableColumn id="14753" name="Column14744" dataDxfId="14756"/>
    <tableColumn id="14754" name="Column14745" dataDxfId="14757"/>
    <tableColumn id="14755" name="Column14746" dataDxfId="14758"/>
    <tableColumn id="14756" name="Column14747" dataDxfId="14759"/>
    <tableColumn id="14757" name="Column14748" dataDxfId="14760"/>
    <tableColumn id="14758" name="Column14749" dataDxfId="14761"/>
    <tableColumn id="14759" name="Column14750" dataDxfId="14762"/>
    <tableColumn id="14760" name="Column14751" dataDxfId="14763"/>
    <tableColumn id="14761" name="Column14752" dataDxfId="14764"/>
    <tableColumn id="14762" name="Column14753" dataDxfId="14765"/>
    <tableColumn id="14763" name="Column14754" dataDxfId="14766"/>
    <tableColumn id="14764" name="Column14755" dataDxfId="14767"/>
    <tableColumn id="14765" name="Column14756" dataDxfId="14768"/>
    <tableColumn id="14766" name="Column14757" dataDxfId="14769"/>
    <tableColumn id="14767" name="Column14758" dataDxfId="14770"/>
    <tableColumn id="14768" name="Column14759" dataDxfId="14771"/>
    <tableColumn id="14769" name="Column14760" dataDxfId="14772"/>
    <tableColumn id="14770" name="Column14761" dataDxfId="14773"/>
    <tableColumn id="14771" name="Column14762" dataDxfId="14774"/>
    <tableColumn id="14772" name="Column14763" dataDxfId="14775"/>
    <tableColumn id="14773" name="Column14764" dataDxfId="14776"/>
    <tableColumn id="14774" name="Column14765" dataDxfId="14777"/>
    <tableColumn id="14775" name="Column14766" dataDxfId="14778"/>
    <tableColumn id="14776" name="Column14767" dataDxfId="14779"/>
    <tableColumn id="14777" name="Column14768" dataDxfId="14780"/>
    <tableColumn id="14778" name="Column14769" dataDxfId="14781"/>
    <tableColumn id="14779" name="Column14770" dataDxfId="14782"/>
    <tableColumn id="14780" name="Column14771" dataDxfId="14783"/>
    <tableColumn id="14781" name="Column14772" dataDxfId="14784"/>
    <tableColumn id="14782" name="Column14773" dataDxfId="14785"/>
    <tableColumn id="14783" name="Column14774" dataDxfId="14786"/>
    <tableColumn id="14784" name="Column14775" dataDxfId="14787"/>
    <tableColumn id="14785" name="Column14776" dataDxfId="14788"/>
    <tableColumn id="14786" name="Column14777" dataDxfId="14789"/>
    <tableColumn id="14787" name="Column14778" dataDxfId="14790"/>
    <tableColumn id="14788" name="Column14779" dataDxfId="14791"/>
    <tableColumn id="14789" name="Column14780" dataDxfId="14792"/>
    <tableColumn id="14790" name="Column14781" dataDxfId="14793"/>
    <tableColumn id="14791" name="Column14782" dataDxfId="14794"/>
    <tableColumn id="14792" name="Column14783" dataDxfId="14795"/>
    <tableColumn id="14793" name="Column14784" dataDxfId="14796"/>
    <tableColumn id="14794" name="Column14785" dataDxfId="14797"/>
    <tableColumn id="14795" name="Column14786" dataDxfId="14798"/>
    <tableColumn id="14796" name="Column14787" dataDxfId="14799"/>
    <tableColumn id="14797" name="Column14788" dataDxfId="14800"/>
    <tableColumn id="14798" name="Column14789" dataDxfId="14801"/>
    <tableColumn id="14799" name="Column14790" dataDxfId="14802"/>
    <tableColumn id="14800" name="Column14791" dataDxfId="14803"/>
    <tableColumn id="14801" name="Column14792" dataDxfId="14804"/>
    <tableColumn id="14802" name="Column14793" dataDxfId="14805"/>
    <tableColumn id="14803" name="Column14794" dataDxfId="14806"/>
    <tableColumn id="14804" name="Column14795" dataDxfId="14807"/>
    <tableColumn id="14805" name="Column14796" dataDxfId="14808"/>
    <tableColumn id="14806" name="Column14797" dataDxfId="14809"/>
    <tableColumn id="14807" name="Column14798" dataDxfId="14810"/>
    <tableColumn id="14808" name="Column14799" dataDxfId="14811"/>
    <tableColumn id="14809" name="Column14800" dataDxfId="14812"/>
    <tableColumn id="14810" name="Column14801" dataDxfId="14813"/>
    <tableColumn id="14811" name="Column14802" dataDxfId="14814"/>
    <tableColumn id="14812" name="Column14803" dataDxfId="14815"/>
    <tableColumn id="14813" name="Column14804" dataDxfId="14816"/>
    <tableColumn id="14814" name="Column14805" dataDxfId="14817"/>
    <tableColumn id="14815" name="Column14806" dataDxfId="14818"/>
    <tableColumn id="14816" name="Column14807" dataDxfId="14819"/>
    <tableColumn id="14817" name="Column14808" dataDxfId="14820"/>
    <tableColumn id="14818" name="Column14809" dataDxfId="14821"/>
    <tableColumn id="14819" name="Column14810" dataDxfId="14822"/>
    <tableColumn id="14820" name="Column14811" dataDxfId="14823"/>
    <tableColumn id="14821" name="Column14812" dataDxfId="14824"/>
    <tableColumn id="14822" name="Column14813" dataDxfId="14825"/>
    <tableColumn id="14823" name="Column14814" dataDxfId="14826"/>
    <tableColumn id="14824" name="Column14815" dataDxfId="14827"/>
    <tableColumn id="14825" name="Column14816" dataDxfId="14828"/>
    <tableColumn id="14826" name="Column14817" dataDxfId="14829"/>
    <tableColumn id="14827" name="Column14818" dataDxfId="14830"/>
    <tableColumn id="14828" name="Column14819" dataDxfId="14831"/>
    <tableColumn id="14829" name="Column14820" dataDxfId="14832"/>
    <tableColumn id="14830" name="Column14821" dataDxfId="14833"/>
    <tableColumn id="14831" name="Column14822" dataDxfId="14834"/>
    <tableColumn id="14832" name="Column14823" dataDxfId="14835"/>
    <tableColumn id="14833" name="Column14824" dataDxfId="14836"/>
    <tableColumn id="14834" name="Column14825" dataDxfId="14837"/>
    <tableColumn id="14835" name="Column14826" dataDxfId="14838"/>
    <tableColumn id="14836" name="Column14827" dataDxfId="14839"/>
    <tableColumn id="14837" name="Column14828" dataDxfId="14840"/>
    <tableColumn id="14838" name="Column14829" dataDxfId="14841"/>
    <tableColumn id="14839" name="Column14830" dataDxfId="14842"/>
    <tableColumn id="14840" name="Column14831" dataDxfId="14843"/>
    <tableColumn id="14841" name="Column14832" dataDxfId="14844"/>
    <tableColumn id="14842" name="Column14833" dataDxfId="14845"/>
    <tableColumn id="14843" name="Column14834" dataDxfId="14846"/>
    <tableColumn id="14844" name="Column14835" dataDxfId="14847"/>
    <tableColumn id="14845" name="Column14836" dataDxfId="14848"/>
    <tableColumn id="14846" name="Column14837" dataDxfId="14849"/>
    <tableColumn id="14847" name="Column14838" dataDxfId="14850"/>
    <tableColumn id="14848" name="Column14839" dataDxfId="14851"/>
    <tableColumn id="14849" name="Column14840" dataDxfId="14852"/>
    <tableColumn id="14850" name="Column14841" dataDxfId="14853"/>
    <tableColumn id="14851" name="Column14842" dataDxfId="14854"/>
    <tableColumn id="14852" name="Column14843" dataDxfId="14855"/>
    <tableColumn id="14853" name="Column14844" dataDxfId="14856"/>
    <tableColumn id="14854" name="Column14845" dataDxfId="14857"/>
    <tableColumn id="14855" name="Column14846" dataDxfId="14858"/>
    <tableColumn id="14856" name="Column14847" dataDxfId="14859"/>
    <tableColumn id="14857" name="Column14848" dataDxfId="14860"/>
    <tableColumn id="14858" name="Column14849" dataDxfId="14861"/>
    <tableColumn id="14859" name="Column14850" dataDxfId="14862"/>
    <tableColumn id="14860" name="Column14851" dataDxfId="14863"/>
    <tableColumn id="14861" name="Column14852" dataDxfId="14864"/>
    <tableColumn id="14862" name="Column14853" dataDxfId="14865"/>
    <tableColumn id="14863" name="Column14854" dataDxfId="14866"/>
    <tableColumn id="14864" name="Column14855" dataDxfId="14867"/>
    <tableColumn id="14865" name="Column14856" dataDxfId="14868"/>
    <tableColumn id="14866" name="Column14857" dataDxfId="14869"/>
    <tableColumn id="14867" name="Column14858" dataDxfId="14870"/>
    <tableColumn id="14868" name="Column14859" dataDxfId="14871"/>
    <tableColumn id="14869" name="Column14860" dataDxfId="14872"/>
    <tableColumn id="14870" name="Column14861" dataDxfId="14873"/>
    <tableColumn id="14871" name="Column14862" dataDxfId="14874"/>
    <tableColumn id="14872" name="Column14863" dataDxfId="14875"/>
    <tableColumn id="14873" name="Column14864" dataDxfId="14876"/>
    <tableColumn id="14874" name="Column14865" dataDxfId="14877"/>
    <tableColumn id="14875" name="Column14866" dataDxfId="14878"/>
    <tableColumn id="14876" name="Column14867" dataDxfId="14879"/>
    <tableColumn id="14877" name="Column14868" dataDxfId="14880"/>
    <tableColumn id="14878" name="Column14869" dataDxfId="14881"/>
    <tableColumn id="14879" name="Column14870" dataDxfId="14882"/>
    <tableColumn id="14880" name="Column14871" dataDxfId="14883"/>
    <tableColumn id="14881" name="Column14872" dataDxfId="14884"/>
    <tableColumn id="14882" name="Column14873" dataDxfId="14885"/>
    <tableColumn id="14883" name="Column14874" dataDxfId="14886"/>
    <tableColumn id="14884" name="Column14875" dataDxfId="14887"/>
    <tableColumn id="14885" name="Column14876" dataDxfId="14888"/>
    <tableColumn id="14886" name="Column14877" dataDxfId="14889"/>
    <tableColumn id="14887" name="Column14878" dataDxfId="14890"/>
    <tableColumn id="14888" name="Column14879" dataDxfId="14891"/>
    <tableColumn id="14889" name="Column14880" dataDxfId="14892"/>
    <tableColumn id="14890" name="Column14881" dataDxfId="14893"/>
    <tableColumn id="14891" name="Column14882" dataDxfId="14894"/>
    <tableColumn id="14892" name="Column14883" dataDxfId="14895"/>
    <tableColumn id="14893" name="Column14884" dataDxfId="14896"/>
    <tableColumn id="14894" name="Column14885" dataDxfId="14897"/>
    <tableColumn id="14895" name="Column14886" dataDxfId="14898"/>
    <tableColumn id="14896" name="Column14887" dataDxfId="14899"/>
    <tableColumn id="14897" name="Column14888" dataDxfId="14900"/>
    <tableColumn id="14898" name="Column14889" dataDxfId="14901"/>
    <tableColumn id="14899" name="Column14890" dataDxfId="14902"/>
    <tableColumn id="14900" name="Column14891" dataDxfId="14903"/>
    <tableColumn id="14901" name="Column14892" dataDxfId="14904"/>
    <tableColumn id="14902" name="Column14893" dataDxfId="14905"/>
    <tableColumn id="14903" name="Column14894" dataDxfId="14906"/>
    <tableColumn id="14904" name="Column14895" dataDxfId="14907"/>
    <tableColumn id="14905" name="Column14896" dataDxfId="14908"/>
    <tableColumn id="14906" name="Column14897" dataDxfId="14909"/>
    <tableColumn id="14907" name="Column14898" dataDxfId="14910"/>
    <tableColumn id="14908" name="Column14899" dataDxfId="14911"/>
    <tableColumn id="14909" name="Column14900" dataDxfId="14912"/>
    <tableColumn id="14910" name="Column14901" dataDxfId="14913"/>
    <tableColumn id="14911" name="Column14902" dataDxfId="14914"/>
    <tableColumn id="14912" name="Column14903" dataDxfId="14915"/>
    <tableColumn id="14913" name="Column14904" dataDxfId="14916"/>
    <tableColumn id="14914" name="Column14905" dataDxfId="14917"/>
    <tableColumn id="14915" name="Column14906" dataDxfId="14918"/>
    <tableColumn id="14916" name="Column14907" dataDxfId="14919"/>
    <tableColumn id="14917" name="Column14908" dataDxfId="14920"/>
    <tableColumn id="14918" name="Column14909" dataDxfId="14921"/>
    <tableColumn id="14919" name="Column14910" dataDxfId="14922"/>
    <tableColumn id="14920" name="Column14911" dataDxfId="14923"/>
    <tableColumn id="14921" name="Column14912" dataDxfId="14924"/>
    <tableColumn id="14922" name="Column14913" dataDxfId="14925"/>
    <tableColumn id="14923" name="Column14914" dataDxfId="14926"/>
    <tableColumn id="14924" name="Column14915" dataDxfId="14927"/>
    <tableColumn id="14925" name="Column14916" dataDxfId="14928"/>
    <tableColumn id="14926" name="Column14917" dataDxfId="14929"/>
    <tableColumn id="14927" name="Column14918" dataDxfId="14930"/>
    <tableColumn id="14928" name="Column14919" dataDxfId="14931"/>
    <tableColumn id="14929" name="Column14920" dataDxfId="14932"/>
    <tableColumn id="14930" name="Column14921" dataDxfId="14933"/>
    <tableColumn id="14931" name="Column14922" dataDxfId="14934"/>
    <tableColumn id="14932" name="Column14923" dataDxfId="14935"/>
    <tableColumn id="14933" name="Column14924" dataDxfId="14936"/>
    <tableColumn id="14934" name="Column14925" dataDxfId="14937"/>
    <tableColumn id="14935" name="Column14926" dataDxfId="14938"/>
    <tableColumn id="14936" name="Column14927" dataDxfId="14939"/>
    <tableColumn id="14937" name="Column14928" dataDxfId="14940"/>
    <tableColumn id="14938" name="Column14929" dataDxfId="14941"/>
    <tableColumn id="14939" name="Column14930" dataDxfId="14942"/>
    <tableColumn id="14940" name="Column14931" dataDxfId="14943"/>
    <tableColumn id="14941" name="Column14932" dataDxfId="14944"/>
    <tableColumn id="14942" name="Column14933" dataDxfId="14945"/>
    <tableColumn id="14943" name="Column14934" dataDxfId="14946"/>
    <tableColumn id="14944" name="Column14935" dataDxfId="14947"/>
    <tableColumn id="14945" name="Column14936" dataDxfId="14948"/>
    <tableColumn id="14946" name="Column14937" dataDxfId="14949"/>
    <tableColumn id="14947" name="Column14938" dataDxfId="14950"/>
    <tableColumn id="14948" name="Column14939" dataDxfId="14951"/>
    <tableColumn id="14949" name="Column14940" dataDxfId="14952"/>
    <tableColumn id="14950" name="Column14941" dataDxfId="14953"/>
    <tableColumn id="14951" name="Column14942" dataDxfId="14954"/>
    <tableColumn id="14952" name="Column14943" dataDxfId="14955"/>
    <tableColumn id="14953" name="Column14944" dataDxfId="14956"/>
    <tableColumn id="14954" name="Column14945" dataDxfId="14957"/>
    <tableColumn id="14955" name="Column14946" dataDxfId="14958"/>
    <tableColumn id="14956" name="Column14947" dataDxfId="14959"/>
    <tableColumn id="14957" name="Column14948" dataDxfId="14960"/>
    <tableColumn id="14958" name="Column14949" dataDxfId="14961"/>
    <tableColumn id="14959" name="Column14950" dataDxfId="14962"/>
    <tableColumn id="14960" name="Column14951" dataDxfId="14963"/>
    <tableColumn id="14961" name="Column14952" dataDxfId="14964"/>
    <tableColumn id="14962" name="Column14953" dataDxfId="14965"/>
    <tableColumn id="14963" name="Column14954" dataDxfId="14966"/>
    <tableColumn id="14964" name="Column14955" dataDxfId="14967"/>
    <tableColumn id="14965" name="Column14956" dataDxfId="14968"/>
    <tableColumn id="14966" name="Column14957" dataDxfId="14969"/>
    <tableColumn id="14967" name="Column14958" dataDxfId="14970"/>
    <tableColumn id="14968" name="Column14959" dataDxfId="14971"/>
    <tableColumn id="14969" name="Column14960" dataDxfId="14972"/>
    <tableColumn id="14970" name="Column14961" dataDxfId="14973"/>
    <tableColumn id="14971" name="Column14962" dataDxfId="14974"/>
    <tableColumn id="14972" name="Column14963" dataDxfId="14975"/>
    <tableColumn id="14973" name="Column14964" dataDxfId="14976"/>
    <tableColumn id="14974" name="Column14965" dataDxfId="14977"/>
    <tableColumn id="14975" name="Column14966" dataDxfId="14978"/>
    <tableColumn id="14976" name="Column14967" dataDxfId="14979"/>
    <tableColumn id="14977" name="Column14968" dataDxfId="14980"/>
    <tableColumn id="14978" name="Column14969" dataDxfId="14981"/>
    <tableColumn id="14979" name="Column14970" dataDxfId="14982"/>
    <tableColumn id="14980" name="Column14971" dataDxfId="14983"/>
    <tableColumn id="14981" name="Column14972" dataDxfId="14984"/>
    <tableColumn id="14982" name="Column14973" dataDxfId="14985"/>
    <tableColumn id="14983" name="Column14974" dataDxfId="14986"/>
    <tableColumn id="14984" name="Column14975" dataDxfId="14987"/>
    <tableColumn id="14985" name="Column14976" dataDxfId="14988"/>
    <tableColumn id="14986" name="Column14977" dataDxfId="14989"/>
    <tableColumn id="14987" name="Column14978" dataDxfId="14990"/>
    <tableColumn id="14988" name="Column14979" dataDxfId="14991"/>
    <tableColumn id="14989" name="Column14980" dataDxfId="14992"/>
    <tableColumn id="14990" name="Column14981" dataDxfId="14993"/>
    <tableColumn id="14991" name="Column14982" dataDxfId="14994"/>
    <tableColumn id="14992" name="Column14983" dataDxfId="14995"/>
    <tableColumn id="14993" name="Column14984" dataDxfId="14996"/>
    <tableColumn id="14994" name="Column14985" dataDxfId="14997"/>
    <tableColumn id="14995" name="Column14986" dataDxfId="14998"/>
    <tableColumn id="14996" name="Column14987" dataDxfId="14999"/>
    <tableColumn id="14997" name="Column14988" dataDxfId="15000"/>
    <tableColumn id="14998" name="Column14989" dataDxfId="15001"/>
    <tableColumn id="14999" name="Column14990" dataDxfId="15002"/>
    <tableColumn id="15000" name="Column14991" dataDxfId="15003"/>
    <tableColumn id="15001" name="Column14992" dataDxfId="15004"/>
    <tableColumn id="15002" name="Column14993" dataDxfId="15005"/>
    <tableColumn id="15003" name="Column14994" dataDxfId="15006"/>
    <tableColumn id="15004" name="Column14995" dataDxfId="15007"/>
    <tableColumn id="15005" name="Column14996" dataDxfId="15008"/>
    <tableColumn id="15006" name="Column14997" dataDxfId="15009"/>
    <tableColumn id="15007" name="Column14998" dataDxfId="15010"/>
    <tableColumn id="15008" name="Column14999" dataDxfId="15011"/>
    <tableColumn id="15009" name="Column15000" dataDxfId="15012"/>
    <tableColumn id="15010" name="Column15001" dataDxfId="15013"/>
    <tableColumn id="15011" name="Column15002" dataDxfId="15014"/>
    <tableColumn id="15012" name="Column15003" dataDxfId="15015"/>
    <tableColumn id="15013" name="Column15004" dataDxfId="15016"/>
    <tableColumn id="15014" name="Column15005" dataDxfId="15017"/>
    <tableColumn id="15015" name="Column15006" dataDxfId="15018"/>
    <tableColumn id="15016" name="Column15007" dataDxfId="15019"/>
    <tableColumn id="15017" name="Column15008" dataDxfId="15020"/>
    <tableColumn id="15018" name="Column15009" dataDxfId="15021"/>
    <tableColumn id="15019" name="Column15010" dataDxfId="15022"/>
    <tableColumn id="15020" name="Column15011" dataDxfId="15023"/>
    <tableColumn id="15021" name="Column15012" dataDxfId="15024"/>
    <tableColumn id="15022" name="Column15013" dataDxfId="15025"/>
    <tableColumn id="15023" name="Column15014" dataDxfId="15026"/>
    <tableColumn id="15024" name="Column15015" dataDxfId="15027"/>
    <tableColumn id="15025" name="Column15016" dataDxfId="15028"/>
    <tableColumn id="15026" name="Column15017" dataDxfId="15029"/>
    <tableColumn id="15027" name="Column15018" dataDxfId="15030"/>
    <tableColumn id="15028" name="Column15019" dataDxfId="15031"/>
    <tableColumn id="15029" name="Column15020" dataDxfId="15032"/>
    <tableColumn id="15030" name="Column15021" dataDxfId="15033"/>
    <tableColumn id="15031" name="Column15022" dataDxfId="15034"/>
    <tableColumn id="15032" name="Column15023" dataDxfId="15035"/>
    <tableColumn id="15033" name="Column15024" dataDxfId="15036"/>
    <tableColumn id="15034" name="Column15025" dataDxfId="15037"/>
    <tableColumn id="15035" name="Column15026" dataDxfId="15038"/>
    <tableColumn id="15036" name="Column15027" dataDxfId="15039"/>
    <tableColumn id="15037" name="Column15028" dataDxfId="15040"/>
    <tableColumn id="15038" name="Column15029" dataDxfId="15041"/>
    <tableColumn id="15039" name="Column15030" dataDxfId="15042"/>
    <tableColumn id="15040" name="Column15031" dataDxfId="15043"/>
    <tableColumn id="15041" name="Column15032" dataDxfId="15044"/>
    <tableColumn id="15042" name="Column15033" dataDxfId="15045"/>
    <tableColumn id="15043" name="Column15034" dataDxfId="15046"/>
    <tableColumn id="15044" name="Column15035" dataDxfId="15047"/>
    <tableColumn id="15045" name="Column15036" dataDxfId="15048"/>
    <tableColumn id="15046" name="Column15037" dataDxfId="15049"/>
    <tableColumn id="15047" name="Column15038" dataDxfId="15050"/>
    <tableColumn id="15048" name="Column15039" dataDxfId="15051"/>
    <tableColumn id="15049" name="Column15040" dataDxfId="15052"/>
    <tableColumn id="15050" name="Column15041" dataDxfId="15053"/>
    <tableColumn id="15051" name="Column15042" dataDxfId="15054"/>
    <tableColumn id="15052" name="Column15043" dataDxfId="15055"/>
    <tableColumn id="15053" name="Column15044" dataDxfId="15056"/>
    <tableColumn id="15054" name="Column15045" dataDxfId="15057"/>
    <tableColumn id="15055" name="Column15046" dataDxfId="15058"/>
    <tableColumn id="15056" name="Column15047" dataDxfId="15059"/>
    <tableColumn id="15057" name="Column15048" dataDxfId="15060"/>
    <tableColumn id="15058" name="Column15049" dataDxfId="15061"/>
    <tableColumn id="15059" name="Column15050" dataDxfId="15062"/>
    <tableColumn id="15060" name="Column15051" dataDxfId="15063"/>
    <tableColumn id="15061" name="Column15052" dataDxfId="15064"/>
    <tableColumn id="15062" name="Column15053" dataDxfId="15065"/>
    <tableColumn id="15063" name="Column15054" dataDxfId="15066"/>
    <tableColumn id="15064" name="Column15055" dataDxfId="15067"/>
    <tableColumn id="15065" name="Column15056" dataDxfId="15068"/>
    <tableColumn id="15066" name="Column15057" dataDxfId="15069"/>
    <tableColumn id="15067" name="Column15058" dataDxfId="15070"/>
    <tableColumn id="15068" name="Column15059" dataDxfId="15071"/>
    <tableColumn id="15069" name="Column15060" dataDxfId="15072"/>
    <tableColumn id="15070" name="Column15061" dataDxfId="15073"/>
    <tableColumn id="15071" name="Column15062" dataDxfId="15074"/>
    <tableColumn id="15072" name="Column15063" dataDxfId="15075"/>
    <tableColumn id="15073" name="Column15064" dataDxfId="15076"/>
    <tableColumn id="15074" name="Column15065" dataDxfId="15077"/>
    <tableColumn id="15075" name="Column15066" dataDxfId="15078"/>
    <tableColumn id="15076" name="Column15067" dataDxfId="15079"/>
    <tableColumn id="15077" name="Column15068" dataDxfId="15080"/>
    <tableColumn id="15078" name="Column15069" dataDxfId="15081"/>
    <tableColumn id="15079" name="Column15070" dataDxfId="15082"/>
    <tableColumn id="15080" name="Column15071" dataDxfId="15083"/>
    <tableColumn id="15081" name="Column15072" dataDxfId="15084"/>
    <tableColumn id="15082" name="Column15073" dataDxfId="15085"/>
    <tableColumn id="15083" name="Column15074" dataDxfId="15086"/>
    <tableColumn id="15084" name="Column15075" dataDxfId="15087"/>
    <tableColumn id="15085" name="Column15076" dataDxfId="15088"/>
    <tableColumn id="15086" name="Column15077" dataDxfId="15089"/>
    <tableColumn id="15087" name="Column15078" dataDxfId="15090"/>
    <tableColumn id="15088" name="Column15079" dataDxfId="15091"/>
    <tableColumn id="15089" name="Column15080" dataDxfId="15092"/>
    <tableColumn id="15090" name="Column15081" dataDxfId="15093"/>
    <tableColumn id="15091" name="Column15082" dataDxfId="15094"/>
    <tableColumn id="15092" name="Column15083" dataDxfId="15095"/>
    <tableColumn id="15093" name="Column15084" dataDxfId="15096"/>
    <tableColumn id="15094" name="Column15085" dataDxfId="15097"/>
    <tableColumn id="15095" name="Column15086" dataDxfId="15098"/>
    <tableColumn id="15096" name="Column15087" dataDxfId="15099"/>
    <tableColumn id="15097" name="Column15088" dataDxfId="15100"/>
    <tableColumn id="15098" name="Column15089" dataDxfId="15101"/>
    <tableColumn id="15099" name="Column15090" dataDxfId="15102"/>
    <tableColumn id="15100" name="Column15091" dataDxfId="15103"/>
    <tableColumn id="15101" name="Column15092" dataDxfId="15104"/>
    <tableColumn id="15102" name="Column15093" dataDxfId="15105"/>
    <tableColumn id="15103" name="Column15094" dataDxfId="15106"/>
    <tableColumn id="15104" name="Column15095" dataDxfId="15107"/>
    <tableColumn id="15105" name="Column15096" dataDxfId="15108"/>
    <tableColumn id="15106" name="Column15097" dataDxfId="15109"/>
    <tableColumn id="15107" name="Column15098" dataDxfId="15110"/>
    <tableColumn id="15108" name="Column15099" dataDxfId="15111"/>
    <tableColumn id="15109" name="Column15100" dataDxfId="15112"/>
    <tableColumn id="15110" name="Column15101" dataDxfId="15113"/>
    <tableColumn id="15111" name="Column15102" dataDxfId="15114"/>
    <tableColumn id="15112" name="Column15103" dataDxfId="15115"/>
    <tableColumn id="15113" name="Column15104" dataDxfId="15116"/>
    <tableColumn id="15114" name="Column15105" dataDxfId="15117"/>
    <tableColumn id="15115" name="Column15106" dataDxfId="15118"/>
    <tableColumn id="15116" name="Column15107" dataDxfId="15119"/>
    <tableColumn id="15117" name="Column15108" dataDxfId="15120"/>
    <tableColumn id="15118" name="Column15109" dataDxfId="15121"/>
    <tableColumn id="15119" name="Column15110" dataDxfId="15122"/>
    <tableColumn id="15120" name="Column15111" dataDxfId="15123"/>
    <tableColumn id="15121" name="Column15112" dataDxfId="15124"/>
    <tableColumn id="15122" name="Column15113" dataDxfId="15125"/>
    <tableColumn id="15123" name="Column15114" dataDxfId="15126"/>
    <tableColumn id="15124" name="Column15115" dataDxfId="15127"/>
    <tableColumn id="15125" name="Column15116" dataDxfId="15128"/>
    <tableColumn id="15126" name="Column15117" dataDxfId="15129"/>
    <tableColumn id="15127" name="Column15118" dataDxfId="15130"/>
    <tableColumn id="15128" name="Column15119" dataDxfId="15131"/>
    <tableColumn id="15129" name="Column15120" dataDxfId="15132"/>
    <tableColumn id="15130" name="Column15121" dataDxfId="15133"/>
    <tableColumn id="15131" name="Column15122" dataDxfId="15134"/>
    <tableColumn id="15132" name="Column15123" dataDxfId="15135"/>
    <tableColumn id="15133" name="Column15124" dataDxfId="15136"/>
    <tableColumn id="15134" name="Column15125" dataDxfId="15137"/>
    <tableColumn id="15135" name="Column15126" dataDxfId="15138"/>
    <tableColumn id="15136" name="Column15127" dataDxfId="15139"/>
    <tableColumn id="15137" name="Column15128" dataDxfId="15140"/>
    <tableColumn id="15138" name="Column15129" dataDxfId="15141"/>
    <tableColumn id="15139" name="Column15130" dataDxfId="15142"/>
    <tableColumn id="15140" name="Column15131" dataDxfId="15143"/>
    <tableColumn id="15141" name="Column15132" dataDxfId="15144"/>
    <tableColumn id="15142" name="Column15133" dataDxfId="15145"/>
    <tableColumn id="15143" name="Column15134" dataDxfId="15146"/>
    <tableColumn id="15144" name="Column15135" dataDxfId="15147"/>
    <tableColumn id="15145" name="Column15136" dataDxfId="15148"/>
    <tableColumn id="15146" name="Column15137" dataDxfId="15149"/>
    <tableColumn id="15147" name="Column15138" dataDxfId="15150"/>
    <tableColumn id="15148" name="Column15139" dataDxfId="15151"/>
    <tableColumn id="15149" name="Column15140" dataDxfId="15152"/>
    <tableColumn id="15150" name="Column15141" dataDxfId="15153"/>
    <tableColumn id="15151" name="Column15142" dataDxfId="15154"/>
    <tableColumn id="15152" name="Column15143" dataDxfId="15155"/>
    <tableColumn id="15153" name="Column15144" dataDxfId="15156"/>
    <tableColumn id="15154" name="Column15145" dataDxfId="15157"/>
    <tableColumn id="15155" name="Column15146" dataDxfId="15158"/>
    <tableColumn id="15156" name="Column15147" dataDxfId="15159"/>
    <tableColumn id="15157" name="Column15148" dataDxfId="15160"/>
    <tableColumn id="15158" name="Column15149" dataDxfId="15161"/>
    <tableColumn id="15159" name="Column15150" dataDxfId="15162"/>
    <tableColumn id="15160" name="Column15151" dataDxfId="15163"/>
    <tableColumn id="15161" name="Column15152" dataDxfId="15164"/>
    <tableColumn id="15162" name="Column15153" dataDxfId="15165"/>
    <tableColumn id="15163" name="Column15154" dataDxfId="15166"/>
    <tableColumn id="15164" name="Column15155" dataDxfId="15167"/>
    <tableColumn id="15165" name="Column15156" dataDxfId="15168"/>
    <tableColumn id="15166" name="Column15157" dataDxfId="15169"/>
    <tableColumn id="15167" name="Column15158" dataDxfId="15170"/>
    <tableColumn id="15168" name="Column15159" dataDxfId="15171"/>
    <tableColumn id="15169" name="Column15160" dataDxfId="15172"/>
    <tableColumn id="15170" name="Column15161" dataDxfId="15173"/>
    <tableColumn id="15171" name="Column15162" dataDxfId="15174"/>
    <tableColumn id="15172" name="Column15163" dataDxfId="15175"/>
    <tableColumn id="15173" name="Column15164" dataDxfId="15176"/>
    <tableColumn id="15174" name="Column15165" dataDxfId="15177"/>
    <tableColumn id="15175" name="Column15166" dataDxfId="15178"/>
    <tableColumn id="15176" name="Column15167" dataDxfId="15179"/>
    <tableColumn id="15177" name="Column15168" dataDxfId="15180"/>
    <tableColumn id="15178" name="Column15169" dataDxfId="15181"/>
    <tableColumn id="15179" name="Column15170" dataDxfId="15182"/>
    <tableColumn id="15180" name="Column15171" dataDxfId="15183"/>
    <tableColumn id="15181" name="Column15172" dataDxfId="15184"/>
    <tableColumn id="15182" name="Column15173" dataDxfId="15185"/>
    <tableColumn id="15183" name="Column15174" dataDxfId="15186"/>
    <tableColumn id="15184" name="Column15175" dataDxfId="15187"/>
    <tableColumn id="15185" name="Column15176" dataDxfId="15188"/>
    <tableColumn id="15186" name="Column15177" dataDxfId="15189"/>
    <tableColumn id="15187" name="Column15178" dataDxfId="15190"/>
    <tableColumn id="15188" name="Column15179" dataDxfId="15191"/>
    <tableColumn id="15189" name="Column15180" dataDxfId="15192"/>
    <tableColumn id="15190" name="Column15181" dataDxfId="15193"/>
    <tableColumn id="15191" name="Column15182" dataDxfId="15194"/>
    <tableColumn id="15192" name="Column15183" dataDxfId="15195"/>
    <tableColumn id="15193" name="Column15184" dataDxfId="15196"/>
    <tableColumn id="15194" name="Column15185" dataDxfId="15197"/>
    <tableColumn id="15195" name="Column15186" dataDxfId="15198"/>
    <tableColumn id="15196" name="Column15187" dataDxfId="15199"/>
    <tableColumn id="15197" name="Column15188" dataDxfId="15200"/>
    <tableColumn id="15198" name="Column15189" dataDxfId="15201"/>
    <tableColumn id="15199" name="Column15190" dataDxfId="15202"/>
    <tableColumn id="15200" name="Column15191" dataDxfId="15203"/>
    <tableColumn id="15201" name="Column15192" dataDxfId="15204"/>
    <tableColumn id="15202" name="Column15193" dataDxfId="15205"/>
    <tableColumn id="15203" name="Column15194" dataDxfId="15206"/>
    <tableColumn id="15204" name="Column15195" dataDxfId="15207"/>
    <tableColumn id="15205" name="Column15196" dataDxfId="15208"/>
    <tableColumn id="15206" name="Column15197" dataDxfId="15209"/>
    <tableColumn id="15207" name="Column15198" dataDxfId="15210"/>
    <tableColumn id="15208" name="Column15199" dataDxfId="15211"/>
    <tableColumn id="15209" name="Column15200" dataDxfId="15212"/>
    <tableColumn id="15210" name="Column15201" dataDxfId="15213"/>
    <tableColumn id="15211" name="Column15202" dataDxfId="15214"/>
    <tableColumn id="15212" name="Column15203" dataDxfId="15215"/>
    <tableColumn id="15213" name="Column15204" dataDxfId="15216"/>
    <tableColumn id="15214" name="Column15205" dataDxfId="15217"/>
    <tableColumn id="15215" name="Column15206" dataDxfId="15218"/>
    <tableColumn id="15216" name="Column15207" dataDxfId="15219"/>
    <tableColumn id="15217" name="Column15208" dataDxfId="15220"/>
    <tableColumn id="15218" name="Column15209" dataDxfId="15221"/>
    <tableColumn id="15219" name="Column15210" dataDxfId="15222"/>
    <tableColumn id="15220" name="Column15211" dataDxfId="15223"/>
    <tableColumn id="15221" name="Column15212" dataDxfId="15224"/>
    <tableColumn id="15222" name="Column15213" dataDxfId="15225"/>
    <tableColumn id="15223" name="Column15214" dataDxfId="15226"/>
    <tableColumn id="15224" name="Column15215" dataDxfId="15227"/>
    <tableColumn id="15225" name="Column15216" dataDxfId="15228"/>
    <tableColumn id="15226" name="Column15217" dataDxfId="15229"/>
    <tableColumn id="15227" name="Column15218" dataDxfId="15230"/>
    <tableColumn id="15228" name="Column15219" dataDxfId="15231"/>
    <tableColumn id="15229" name="Column15220" dataDxfId="15232"/>
    <tableColumn id="15230" name="Column15221" dataDxfId="15233"/>
    <tableColumn id="15231" name="Column15222" dataDxfId="15234"/>
    <tableColumn id="15232" name="Column15223" dataDxfId="15235"/>
    <tableColumn id="15233" name="Column15224" dataDxfId="15236"/>
    <tableColumn id="15234" name="Column15225" dataDxfId="15237"/>
    <tableColumn id="15235" name="Column15226" dataDxfId="15238"/>
    <tableColumn id="15236" name="Column15227" dataDxfId="15239"/>
    <tableColumn id="15237" name="Column15228" dataDxfId="15240"/>
    <tableColumn id="15238" name="Column15229" dataDxfId="15241"/>
    <tableColumn id="15239" name="Column15230" dataDxfId="15242"/>
    <tableColumn id="15240" name="Column15231" dataDxfId="15243"/>
    <tableColumn id="15241" name="Column15232" dataDxfId="15244"/>
    <tableColumn id="15242" name="Column15233" dataDxfId="15245"/>
    <tableColumn id="15243" name="Column15234" dataDxfId="15246"/>
    <tableColumn id="15244" name="Column15235" dataDxfId="15247"/>
    <tableColumn id="15245" name="Column15236" dataDxfId="15248"/>
    <tableColumn id="15246" name="Column15237" dataDxfId="15249"/>
    <tableColumn id="15247" name="Column15238" dataDxfId="15250"/>
    <tableColumn id="15248" name="Column15239" dataDxfId="15251"/>
    <tableColumn id="15249" name="Column15240" dataDxfId="15252"/>
    <tableColumn id="15250" name="Column15241" dataDxfId="15253"/>
    <tableColumn id="15251" name="Column15242" dataDxfId="15254"/>
    <tableColumn id="15252" name="Column15243" dataDxfId="15255"/>
    <tableColumn id="15253" name="Column15244" dataDxfId="15256"/>
    <tableColumn id="15254" name="Column15245" dataDxfId="15257"/>
    <tableColumn id="15255" name="Column15246" dataDxfId="15258"/>
    <tableColumn id="15256" name="Column15247" dataDxfId="15259"/>
    <tableColumn id="15257" name="Column15248" dataDxfId="15260"/>
    <tableColumn id="15258" name="Column15249" dataDxfId="15261"/>
    <tableColumn id="15259" name="Column15250" dataDxfId="15262"/>
    <tableColumn id="15260" name="Column15251" dataDxfId="15263"/>
    <tableColumn id="15261" name="Column15252" dataDxfId="15264"/>
    <tableColumn id="15262" name="Column15253" dataDxfId="15265"/>
    <tableColumn id="15263" name="Column15254" dataDxfId="15266"/>
    <tableColumn id="15264" name="Column15255" dataDxfId="15267"/>
    <tableColumn id="15265" name="Column15256" dataDxfId="15268"/>
    <tableColumn id="15266" name="Column15257" dataDxfId="15269"/>
    <tableColumn id="15267" name="Column15258" dataDxfId="15270"/>
    <tableColumn id="15268" name="Column15259" dataDxfId="15271"/>
    <tableColumn id="15269" name="Column15260" dataDxfId="15272"/>
    <tableColumn id="15270" name="Column15261" dataDxfId="15273"/>
    <tableColumn id="15271" name="Column15262" dataDxfId="15274"/>
    <tableColumn id="15272" name="Column15263" dataDxfId="15275"/>
    <tableColumn id="15273" name="Column15264" dataDxfId="15276"/>
    <tableColumn id="15274" name="Column15265" dataDxfId="15277"/>
    <tableColumn id="15275" name="Column15266" dataDxfId="15278"/>
    <tableColumn id="15276" name="Column15267" dataDxfId="15279"/>
    <tableColumn id="15277" name="Column15268" dataDxfId="15280"/>
    <tableColumn id="15278" name="Column15269" dataDxfId="15281"/>
    <tableColumn id="15279" name="Column15270" dataDxfId="15282"/>
    <tableColumn id="15280" name="Column15271" dataDxfId="15283"/>
    <tableColumn id="15281" name="Column15272" dataDxfId="15284"/>
    <tableColumn id="15282" name="Column15273" dataDxfId="15285"/>
    <tableColumn id="15283" name="Column15274" dataDxfId="15286"/>
    <tableColumn id="15284" name="Column15275" dataDxfId="15287"/>
    <tableColumn id="15285" name="Column15276" dataDxfId="15288"/>
    <tableColumn id="15286" name="Column15277" dataDxfId="15289"/>
    <tableColumn id="15287" name="Column15278" dataDxfId="15290"/>
    <tableColumn id="15288" name="Column15279" dataDxfId="15291"/>
    <tableColumn id="15289" name="Column15280" dataDxfId="15292"/>
    <tableColumn id="15290" name="Column15281" dataDxfId="15293"/>
    <tableColumn id="15291" name="Column15282" dataDxfId="15294"/>
    <tableColumn id="15292" name="Column15283" dataDxfId="15295"/>
    <tableColumn id="15293" name="Column15284" dataDxfId="15296"/>
    <tableColumn id="15294" name="Column15285" dataDxfId="15297"/>
    <tableColumn id="15295" name="Column15286" dataDxfId="15298"/>
    <tableColumn id="15296" name="Column15287" dataDxfId="15299"/>
    <tableColumn id="15297" name="Column15288" dataDxfId="15300"/>
    <tableColumn id="15298" name="Column15289" dataDxfId="15301"/>
    <tableColumn id="15299" name="Column15290" dataDxfId="15302"/>
    <tableColumn id="15300" name="Column15291" dataDxfId="15303"/>
    <tableColumn id="15301" name="Column15292" dataDxfId="15304"/>
    <tableColumn id="15302" name="Column15293" dataDxfId="15305"/>
    <tableColumn id="15303" name="Column15294" dataDxfId="15306"/>
    <tableColumn id="15304" name="Column15295" dataDxfId="15307"/>
    <tableColumn id="15305" name="Column15296" dataDxfId="15308"/>
    <tableColumn id="15306" name="Column15297" dataDxfId="15309"/>
    <tableColumn id="15307" name="Column15298" dataDxfId="15310"/>
    <tableColumn id="15308" name="Column15299" dataDxfId="15311"/>
    <tableColumn id="15309" name="Column15300" dataDxfId="15312"/>
    <tableColumn id="15310" name="Column15301" dataDxfId="15313"/>
    <tableColumn id="15311" name="Column15302" dataDxfId="15314"/>
    <tableColumn id="15312" name="Column15303" dataDxfId="15315"/>
    <tableColumn id="15313" name="Column15304" dataDxfId="15316"/>
    <tableColumn id="15314" name="Column15305" dataDxfId="15317"/>
    <tableColumn id="15315" name="Column15306" dataDxfId="15318"/>
    <tableColumn id="15316" name="Column15307" dataDxfId="15319"/>
    <tableColumn id="15317" name="Column15308" dataDxfId="15320"/>
    <tableColumn id="15318" name="Column15309" dataDxfId="15321"/>
    <tableColumn id="15319" name="Column15310" dataDxfId="15322"/>
    <tableColumn id="15320" name="Column15311" dataDxfId="15323"/>
    <tableColumn id="15321" name="Column15312" dataDxfId="15324"/>
    <tableColumn id="15322" name="Column15313" dataDxfId="15325"/>
    <tableColumn id="15323" name="Column15314" dataDxfId="15326"/>
    <tableColumn id="15324" name="Column15315" dataDxfId="15327"/>
    <tableColumn id="15325" name="Column15316" dataDxfId="15328"/>
    <tableColumn id="15326" name="Column15317" dataDxfId="15329"/>
    <tableColumn id="15327" name="Column15318" dataDxfId="15330"/>
    <tableColumn id="15328" name="Column15319" dataDxfId="15331"/>
    <tableColumn id="15329" name="Column15320" dataDxfId="15332"/>
    <tableColumn id="15330" name="Column15321" dataDxfId="15333"/>
    <tableColumn id="15331" name="Column15322" dataDxfId="15334"/>
    <tableColumn id="15332" name="Column15323" dataDxfId="15335"/>
    <tableColumn id="15333" name="Column15324" dataDxfId="15336"/>
    <tableColumn id="15334" name="Column15325" dataDxfId="15337"/>
    <tableColumn id="15335" name="Column15326" dataDxfId="15338"/>
    <tableColumn id="15336" name="Column15327" dataDxfId="15339"/>
    <tableColumn id="15337" name="Column15328" dataDxfId="15340"/>
    <tableColumn id="15338" name="Column15329" dataDxfId="15341"/>
    <tableColumn id="15339" name="Column15330" dataDxfId="15342"/>
    <tableColumn id="15340" name="Column15331" dataDxfId="15343"/>
    <tableColumn id="15341" name="Column15332" dataDxfId="15344"/>
    <tableColumn id="15342" name="Column15333" dataDxfId="15345"/>
    <tableColumn id="15343" name="Column15334" dataDxfId="15346"/>
    <tableColumn id="15344" name="Column15335" dataDxfId="15347"/>
    <tableColumn id="15345" name="Column15336" dataDxfId="15348"/>
    <tableColumn id="15346" name="Column15337" dataDxfId="15349"/>
    <tableColumn id="15347" name="Column15338" dataDxfId="15350"/>
    <tableColumn id="15348" name="Column15339" dataDxfId="15351"/>
    <tableColumn id="15349" name="Column15340" dataDxfId="15352"/>
    <tableColumn id="15350" name="Column15341" dataDxfId="15353"/>
    <tableColumn id="15351" name="Column15342" dataDxfId="15354"/>
    <tableColumn id="15352" name="Column15343" dataDxfId="15355"/>
    <tableColumn id="15353" name="Column15344" dataDxfId="15356"/>
    <tableColumn id="15354" name="Column15345" dataDxfId="15357"/>
    <tableColumn id="15355" name="Column15346" dataDxfId="15358"/>
    <tableColumn id="15356" name="Column15347" dataDxfId="15359"/>
    <tableColumn id="15357" name="Column15348" dataDxfId="15360"/>
    <tableColumn id="15358" name="Column15349" dataDxfId="15361"/>
    <tableColumn id="15359" name="Column15350" dataDxfId="15362"/>
    <tableColumn id="15360" name="Column15351" dataDxfId="15363"/>
    <tableColumn id="15361" name="Column15352" dataDxfId="15364"/>
    <tableColumn id="15362" name="Column15353" dataDxfId="15365"/>
    <tableColumn id="15363" name="Column15354" dataDxfId="15366"/>
    <tableColumn id="15364" name="Column15355" dataDxfId="15367"/>
    <tableColumn id="15365" name="Column15356" dataDxfId="15368"/>
    <tableColumn id="15366" name="Column15357" dataDxfId="15369"/>
    <tableColumn id="15367" name="Column15358" dataDxfId="15370"/>
    <tableColumn id="15368" name="Column15359" dataDxfId="15371"/>
    <tableColumn id="15369" name="Column15360" dataDxfId="15372"/>
    <tableColumn id="15370" name="Column15361" dataDxfId="15373"/>
    <tableColumn id="15371" name="Column15362" dataDxfId="15374"/>
    <tableColumn id="15372" name="Column15363" dataDxfId="15375"/>
    <tableColumn id="15373" name="Column15364" dataDxfId="15376"/>
    <tableColumn id="15374" name="Column15365" dataDxfId="15377"/>
    <tableColumn id="15375" name="Column15366" dataDxfId="15378"/>
    <tableColumn id="15376" name="Column15367" dataDxfId="15379"/>
    <tableColumn id="15377" name="Column15368" dataDxfId="15380"/>
    <tableColumn id="15378" name="Column15369" dataDxfId="15381"/>
    <tableColumn id="15379" name="Column15370" dataDxfId="15382"/>
    <tableColumn id="15380" name="Column15371" dataDxfId="15383"/>
    <tableColumn id="15381" name="Column15372" dataDxfId="15384"/>
    <tableColumn id="15382" name="Column15373" dataDxfId="15385"/>
    <tableColumn id="15383" name="Column15374" dataDxfId="15386"/>
    <tableColumn id="15384" name="Column15375" dataDxfId="15387"/>
    <tableColumn id="15385" name="Column15376" dataDxfId="15388"/>
    <tableColumn id="15386" name="Column15377" dataDxfId="15389"/>
    <tableColumn id="15387" name="Column15378" dataDxfId="15390"/>
    <tableColumn id="15388" name="Column15379" dataDxfId="15391"/>
    <tableColumn id="15389" name="Column15380" dataDxfId="15392"/>
    <tableColumn id="15390" name="Column15381" dataDxfId="15393"/>
    <tableColumn id="15391" name="Column15382" dataDxfId="15394"/>
    <tableColumn id="15392" name="Column15383" dataDxfId="15395"/>
    <tableColumn id="15393" name="Column15384" dataDxfId="15396"/>
    <tableColumn id="15394" name="Column15385" dataDxfId="15397"/>
    <tableColumn id="15395" name="Column15386" dataDxfId="15398"/>
    <tableColumn id="15396" name="Column15387" dataDxfId="15399"/>
    <tableColumn id="15397" name="Column15388" dataDxfId="15400"/>
    <tableColumn id="15398" name="Column15389" dataDxfId="15401"/>
    <tableColumn id="15399" name="Column15390" dataDxfId="15402"/>
    <tableColumn id="15400" name="Column15391" dataDxfId="15403"/>
    <tableColumn id="15401" name="Column15392" dataDxfId="15404"/>
    <tableColumn id="15402" name="Column15393" dataDxfId="15405"/>
    <tableColumn id="15403" name="Column15394" dataDxfId="15406"/>
    <tableColumn id="15404" name="Column15395" dataDxfId="15407"/>
    <tableColumn id="15405" name="Column15396" dataDxfId="15408"/>
    <tableColumn id="15406" name="Column15397" dataDxfId="15409"/>
    <tableColumn id="15407" name="Column15398" dataDxfId="15410"/>
    <tableColumn id="15408" name="Column15399" dataDxfId="15411"/>
    <tableColumn id="15409" name="Column15400" dataDxfId="15412"/>
    <tableColumn id="15410" name="Column15401" dataDxfId="15413"/>
    <tableColumn id="15411" name="Column15402" dataDxfId="15414"/>
    <tableColumn id="15412" name="Column15403" dataDxfId="15415"/>
    <tableColumn id="15413" name="Column15404" dataDxfId="15416"/>
    <tableColumn id="15414" name="Column15405" dataDxfId="15417"/>
    <tableColumn id="15415" name="Column15406" dataDxfId="15418"/>
    <tableColumn id="15416" name="Column15407" dataDxfId="15419"/>
    <tableColumn id="15417" name="Column15408" dataDxfId="15420"/>
    <tableColumn id="15418" name="Column15409" dataDxfId="15421"/>
    <tableColumn id="15419" name="Column15410" dataDxfId="15422"/>
    <tableColumn id="15420" name="Column15411" dataDxfId="15423"/>
    <tableColumn id="15421" name="Column15412" dataDxfId="15424"/>
    <tableColumn id="15422" name="Column15413" dataDxfId="15425"/>
    <tableColumn id="15423" name="Column15414" dataDxfId="15426"/>
    <tableColumn id="15424" name="Column15415" dataDxfId="15427"/>
    <tableColumn id="15425" name="Column15416" dataDxfId="15428"/>
    <tableColumn id="15426" name="Column15417" dataDxfId="15429"/>
    <tableColumn id="15427" name="Column15418" dataDxfId="15430"/>
    <tableColumn id="15428" name="Column15419" dataDxfId="15431"/>
    <tableColumn id="15429" name="Column15420" dataDxfId="15432"/>
    <tableColumn id="15430" name="Column15421" dataDxfId="15433"/>
    <tableColumn id="15431" name="Column15422" dataDxfId="15434"/>
    <tableColumn id="15432" name="Column15423" dataDxfId="15435"/>
    <tableColumn id="15433" name="Column15424" dataDxfId="15436"/>
    <tableColumn id="15434" name="Column15425" dataDxfId="15437"/>
    <tableColumn id="15435" name="Column15426" dataDxfId="15438"/>
    <tableColumn id="15436" name="Column15427" dataDxfId="15439"/>
    <tableColumn id="15437" name="Column15428" dataDxfId="15440"/>
    <tableColumn id="15438" name="Column15429" dataDxfId="15441"/>
    <tableColumn id="15439" name="Column15430" dataDxfId="15442"/>
    <tableColumn id="15440" name="Column15431" dataDxfId="15443"/>
    <tableColumn id="15441" name="Column15432" dataDxfId="15444"/>
    <tableColumn id="15442" name="Column15433" dataDxfId="15445"/>
    <tableColumn id="15443" name="Column15434" dataDxfId="15446"/>
    <tableColumn id="15444" name="Column15435" dataDxfId="15447"/>
    <tableColumn id="15445" name="Column15436" dataDxfId="15448"/>
    <tableColumn id="15446" name="Column15437" dataDxfId="15449"/>
    <tableColumn id="15447" name="Column15438" dataDxfId="15450"/>
    <tableColumn id="15448" name="Column15439" dataDxfId="15451"/>
    <tableColumn id="15449" name="Column15440" dataDxfId="15452"/>
    <tableColumn id="15450" name="Column15441" dataDxfId="15453"/>
    <tableColumn id="15451" name="Column15442" dataDxfId="15454"/>
    <tableColumn id="15452" name="Column15443" dataDxfId="15455"/>
    <tableColumn id="15453" name="Column15444" dataDxfId="15456"/>
    <tableColumn id="15454" name="Column15445" dataDxfId="15457"/>
    <tableColumn id="15455" name="Column15446" dataDxfId="15458"/>
    <tableColumn id="15456" name="Column15447" dataDxfId="15459"/>
    <tableColumn id="15457" name="Column15448" dataDxfId="15460"/>
    <tableColumn id="15458" name="Column15449" dataDxfId="15461"/>
    <tableColumn id="15459" name="Column15450" dataDxfId="15462"/>
    <tableColumn id="15460" name="Column15451" dataDxfId="15463"/>
    <tableColumn id="15461" name="Column15452" dataDxfId="15464"/>
    <tableColumn id="15462" name="Column15453" dataDxfId="15465"/>
    <tableColumn id="15463" name="Column15454" dataDxfId="15466"/>
    <tableColumn id="15464" name="Column15455" dataDxfId="15467"/>
    <tableColumn id="15465" name="Column15456" dataDxfId="15468"/>
    <tableColumn id="15466" name="Column15457" dataDxfId="15469"/>
    <tableColumn id="15467" name="Column15458" dataDxfId="15470"/>
    <tableColumn id="15468" name="Column15459" dataDxfId="15471"/>
    <tableColumn id="15469" name="Column15460" dataDxfId="15472"/>
    <tableColumn id="15470" name="Column15461" dataDxfId="15473"/>
    <tableColumn id="15471" name="Column15462" dataDxfId="15474"/>
    <tableColumn id="15472" name="Column15463" dataDxfId="15475"/>
    <tableColumn id="15473" name="Column15464" dataDxfId="15476"/>
    <tableColumn id="15474" name="Column15465" dataDxfId="15477"/>
    <tableColumn id="15475" name="Column15466" dataDxfId="15478"/>
    <tableColumn id="15476" name="Column15467" dataDxfId="15479"/>
    <tableColumn id="15477" name="Column15468" dataDxfId="15480"/>
    <tableColumn id="15478" name="Column15469" dataDxfId="15481"/>
    <tableColumn id="15479" name="Column15470" dataDxfId="15482"/>
    <tableColumn id="15480" name="Column15471" dataDxfId="15483"/>
    <tableColumn id="15481" name="Column15472" dataDxfId="15484"/>
    <tableColumn id="15482" name="Column15473" dataDxfId="15485"/>
    <tableColumn id="15483" name="Column15474" dataDxfId="15486"/>
    <tableColumn id="15484" name="Column15475" dataDxfId="15487"/>
    <tableColumn id="15485" name="Column15476" dataDxfId="15488"/>
    <tableColumn id="15486" name="Column15477" dataDxfId="15489"/>
    <tableColumn id="15487" name="Column15478" dataDxfId="15490"/>
    <tableColumn id="15488" name="Column15479" dataDxfId="15491"/>
    <tableColumn id="15489" name="Column15480" dataDxfId="15492"/>
    <tableColumn id="15490" name="Column15481" dataDxfId="15493"/>
    <tableColumn id="15491" name="Column15482" dataDxfId="15494"/>
    <tableColumn id="15492" name="Column15483" dataDxfId="15495"/>
    <tableColumn id="15493" name="Column15484" dataDxfId="15496"/>
    <tableColumn id="15494" name="Column15485" dataDxfId="15497"/>
    <tableColumn id="15495" name="Column15486" dataDxfId="15498"/>
    <tableColumn id="15496" name="Column15487" dataDxfId="15499"/>
    <tableColumn id="15497" name="Column15488" dataDxfId="15500"/>
    <tableColumn id="15498" name="Column15489" dataDxfId="15501"/>
    <tableColumn id="15499" name="Column15490" dataDxfId="15502"/>
    <tableColumn id="15500" name="Column15491" dataDxfId="15503"/>
    <tableColumn id="15501" name="Column15492" dataDxfId="15504"/>
    <tableColumn id="15502" name="Column15493" dataDxfId="15505"/>
    <tableColumn id="15503" name="Column15494" dataDxfId="15506"/>
    <tableColumn id="15504" name="Column15495" dataDxfId="15507"/>
    <tableColumn id="15505" name="Column15496" dataDxfId="15508"/>
    <tableColumn id="15506" name="Column15497" dataDxfId="15509"/>
    <tableColumn id="15507" name="Column15498" dataDxfId="15510"/>
    <tableColumn id="15508" name="Column15499" dataDxfId="15511"/>
    <tableColumn id="15509" name="Column15500" dataDxfId="15512"/>
    <tableColumn id="15510" name="Column15501" dataDxfId="15513"/>
    <tableColumn id="15511" name="Column15502" dataDxfId="15514"/>
    <tableColumn id="15512" name="Column15503" dataDxfId="15515"/>
    <tableColumn id="15513" name="Column15504" dataDxfId="15516"/>
    <tableColumn id="15514" name="Column15505" dataDxfId="15517"/>
    <tableColumn id="15515" name="Column15506" dataDxfId="15518"/>
    <tableColumn id="15516" name="Column15507" dataDxfId="15519"/>
    <tableColumn id="15517" name="Column15508" dataDxfId="15520"/>
    <tableColumn id="15518" name="Column15509" dataDxfId="15521"/>
    <tableColumn id="15519" name="Column15510" dataDxfId="15522"/>
    <tableColumn id="15520" name="Column15511" dataDxfId="15523"/>
    <tableColumn id="15521" name="Column15512" dataDxfId="15524"/>
    <tableColumn id="15522" name="Column15513" dataDxfId="15525"/>
    <tableColumn id="15523" name="Column15514" dataDxfId="15526"/>
    <tableColumn id="15524" name="Column15515" dataDxfId="15527"/>
    <tableColumn id="15525" name="Column15516" dataDxfId="15528"/>
    <tableColumn id="15526" name="Column15517" dataDxfId="15529"/>
    <tableColumn id="15527" name="Column15518" dataDxfId="15530"/>
    <tableColumn id="15528" name="Column15519" dataDxfId="15531"/>
    <tableColumn id="15529" name="Column15520" dataDxfId="15532"/>
    <tableColumn id="15530" name="Column15521" dataDxfId="15533"/>
    <tableColumn id="15531" name="Column15522" dataDxfId="15534"/>
    <tableColumn id="15532" name="Column15523" dataDxfId="15535"/>
    <tableColumn id="15533" name="Column15524" dataDxfId="15536"/>
    <tableColumn id="15534" name="Column15525" dataDxfId="15537"/>
    <tableColumn id="15535" name="Column15526" dataDxfId="15538"/>
    <tableColumn id="15536" name="Column15527" dataDxfId="15539"/>
    <tableColumn id="15537" name="Column15528" dataDxfId="15540"/>
    <tableColumn id="15538" name="Column15529" dataDxfId="15541"/>
    <tableColumn id="15539" name="Column15530" dataDxfId="15542"/>
    <tableColumn id="15540" name="Column15531" dataDxfId="15543"/>
    <tableColumn id="15541" name="Column15532" dataDxfId="15544"/>
    <tableColumn id="15542" name="Column15533" dataDxfId="15545"/>
    <tableColumn id="15543" name="Column15534" dataDxfId="15546"/>
    <tableColumn id="15544" name="Column15535" dataDxfId="15547"/>
    <tableColumn id="15545" name="Column15536" dataDxfId="15548"/>
    <tableColumn id="15546" name="Column15537" dataDxfId="15549"/>
    <tableColumn id="15547" name="Column15538" dataDxfId="15550"/>
    <tableColumn id="15548" name="Column15539" dataDxfId="15551"/>
    <tableColumn id="15549" name="Column15540" dataDxfId="15552"/>
    <tableColumn id="15550" name="Column15541" dataDxfId="15553"/>
    <tableColumn id="15551" name="Column15542" dataDxfId="15554"/>
    <tableColumn id="15552" name="Column15543" dataDxfId="15555"/>
    <tableColumn id="15553" name="Column15544" dataDxfId="15556"/>
    <tableColumn id="15554" name="Column15545" dataDxfId="15557"/>
    <tableColumn id="15555" name="Column15546" dataDxfId="15558"/>
    <tableColumn id="15556" name="Column15547" dataDxfId="15559"/>
    <tableColumn id="15557" name="Column15548" dataDxfId="15560"/>
    <tableColumn id="15558" name="Column15549" dataDxfId="15561"/>
    <tableColumn id="15559" name="Column15550" dataDxfId="15562"/>
    <tableColumn id="15560" name="Column15551" dataDxfId="15563"/>
    <tableColumn id="15561" name="Column15552" dataDxfId="15564"/>
    <tableColumn id="15562" name="Column15553" dataDxfId="15565"/>
    <tableColumn id="15563" name="Column15554" dataDxfId="15566"/>
    <tableColumn id="15564" name="Column15555" dataDxfId="15567"/>
    <tableColumn id="15565" name="Column15556" dataDxfId="15568"/>
    <tableColumn id="15566" name="Column15557" dataDxfId="15569"/>
    <tableColumn id="15567" name="Column15558" dataDxfId="15570"/>
    <tableColumn id="15568" name="Column15559" dataDxfId="15571"/>
    <tableColumn id="15569" name="Column15560" dataDxfId="15572"/>
    <tableColumn id="15570" name="Column15561" dataDxfId="15573"/>
    <tableColumn id="15571" name="Column15562" dataDxfId="15574"/>
    <tableColumn id="15572" name="Column15563" dataDxfId="15575"/>
    <tableColumn id="15573" name="Column15564" dataDxfId="15576"/>
    <tableColumn id="15574" name="Column15565" dataDxfId="15577"/>
    <tableColumn id="15575" name="Column15566" dataDxfId="15578"/>
    <tableColumn id="15576" name="Column15567" dataDxfId="15579"/>
    <tableColumn id="15577" name="Column15568" dataDxfId="15580"/>
    <tableColumn id="15578" name="Column15569" dataDxfId="15581"/>
    <tableColumn id="15579" name="Column15570" dataDxfId="15582"/>
    <tableColumn id="15580" name="Column15571" dataDxfId="15583"/>
    <tableColumn id="15581" name="Column15572" dataDxfId="15584"/>
    <tableColumn id="15582" name="Column15573" dataDxfId="15585"/>
    <tableColumn id="15583" name="Column15574" dataDxfId="15586"/>
    <tableColumn id="15584" name="Column15575" dataDxfId="15587"/>
    <tableColumn id="15585" name="Column15576" dataDxfId="15588"/>
    <tableColumn id="15586" name="Column15577" dataDxfId="15589"/>
    <tableColumn id="15587" name="Column15578" dataDxfId="15590"/>
    <tableColumn id="15588" name="Column15579" dataDxfId="15591"/>
    <tableColumn id="15589" name="Column15580" dataDxfId="15592"/>
    <tableColumn id="15590" name="Column15581" dataDxfId="15593"/>
    <tableColumn id="15591" name="Column15582" dataDxfId="15594"/>
    <tableColumn id="15592" name="Column15583" dataDxfId="15595"/>
    <tableColumn id="15593" name="Column15584" dataDxfId="15596"/>
    <tableColumn id="15594" name="Column15585" dataDxfId="15597"/>
    <tableColumn id="15595" name="Column15586" dataDxfId="15598"/>
    <tableColumn id="15596" name="Column15587" dataDxfId="15599"/>
    <tableColumn id="15597" name="Column15588" dataDxfId="15600"/>
    <tableColumn id="15598" name="Column15589" dataDxfId="15601"/>
    <tableColumn id="15599" name="Column15590" dataDxfId="15602"/>
    <tableColumn id="15600" name="Column15591" dataDxfId="15603"/>
    <tableColumn id="15601" name="Column15592" dataDxfId="15604"/>
    <tableColumn id="15602" name="Column15593" dataDxfId="15605"/>
    <tableColumn id="15603" name="Column15594" dataDxfId="15606"/>
    <tableColumn id="15604" name="Column15595" dataDxfId="15607"/>
    <tableColumn id="15605" name="Column15596" dataDxfId="15608"/>
    <tableColumn id="15606" name="Column15597" dataDxfId="15609"/>
    <tableColumn id="15607" name="Column15598" dataDxfId="15610"/>
    <tableColumn id="15608" name="Column15599" dataDxfId="15611"/>
    <tableColumn id="15609" name="Column15600" dataDxfId="15612"/>
    <tableColumn id="15610" name="Column15601" dataDxfId="15613"/>
    <tableColumn id="15611" name="Column15602" dataDxfId="15614"/>
    <tableColumn id="15612" name="Column15603" dataDxfId="15615"/>
    <tableColumn id="15613" name="Column15604" dataDxfId="15616"/>
    <tableColumn id="15614" name="Column15605" dataDxfId="15617"/>
    <tableColumn id="15615" name="Column15606" dataDxfId="15618"/>
    <tableColumn id="15616" name="Column15607" dataDxfId="15619"/>
    <tableColumn id="15617" name="Column15608" dataDxfId="15620"/>
    <tableColumn id="15618" name="Column15609" dataDxfId="15621"/>
    <tableColumn id="15619" name="Column15610" dataDxfId="15622"/>
    <tableColumn id="15620" name="Column15611" dataDxfId="15623"/>
    <tableColumn id="15621" name="Column15612" dataDxfId="15624"/>
    <tableColumn id="15622" name="Column15613" dataDxfId="15625"/>
    <tableColumn id="15623" name="Column15614" dataDxfId="15626"/>
    <tableColumn id="15624" name="Column15615" dataDxfId="15627"/>
    <tableColumn id="15625" name="Column15616" dataDxfId="15628"/>
    <tableColumn id="15626" name="Column15617" dataDxfId="15629"/>
    <tableColumn id="15627" name="Column15618" dataDxfId="15630"/>
    <tableColumn id="15628" name="Column15619" dataDxfId="15631"/>
    <tableColumn id="15629" name="Column15620" dataDxfId="15632"/>
    <tableColumn id="15630" name="Column15621" dataDxfId="15633"/>
    <tableColumn id="15631" name="Column15622" dataDxfId="15634"/>
    <tableColumn id="15632" name="Column15623" dataDxfId="15635"/>
    <tableColumn id="15633" name="Column15624" dataDxfId="15636"/>
    <tableColumn id="15634" name="Column15625" dataDxfId="15637"/>
    <tableColumn id="15635" name="Column15626" dataDxfId="15638"/>
    <tableColumn id="15636" name="Column15627" dataDxfId="15639"/>
    <tableColumn id="15637" name="Column15628" dataDxfId="15640"/>
    <tableColumn id="15638" name="Column15629" dataDxfId="15641"/>
    <tableColumn id="15639" name="Column15630" dataDxfId="15642"/>
    <tableColumn id="15640" name="Column15631" dataDxfId="15643"/>
    <tableColumn id="15641" name="Column15632" dataDxfId="15644"/>
    <tableColumn id="15642" name="Column15633" dataDxfId="15645"/>
    <tableColumn id="15643" name="Column15634" dataDxfId="15646"/>
    <tableColumn id="15644" name="Column15635" dataDxfId="15647"/>
    <tableColumn id="15645" name="Column15636" dataDxfId="15648"/>
    <tableColumn id="15646" name="Column15637" dataDxfId="15649"/>
    <tableColumn id="15647" name="Column15638" dataDxfId="15650"/>
    <tableColumn id="15648" name="Column15639" dataDxfId="15651"/>
    <tableColumn id="15649" name="Column15640" dataDxfId="15652"/>
    <tableColumn id="15650" name="Column15641" dataDxfId="15653"/>
    <tableColumn id="15651" name="Column15642" dataDxfId="15654"/>
    <tableColumn id="15652" name="Column15643" dataDxfId="15655"/>
    <tableColumn id="15653" name="Column15644" dataDxfId="15656"/>
    <tableColumn id="15654" name="Column15645" dataDxfId="15657"/>
    <tableColumn id="15655" name="Column15646" dataDxfId="15658"/>
    <tableColumn id="15656" name="Column15647" dataDxfId="15659"/>
    <tableColumn id="15657" name="Column15648" dataDxfId="15660"/>
    <tableColumn id="15658" name="Column15649" dataDxfId="15661"/>
    <tableColumn id="15659" name="Column15650" dataDxfId="15662"/>
    <tableColumn id="15660" name="Column15651" dataDxfId="15663"/>
    <tableColumn id="15661" name="Column15652" dataDxfId="15664"/>
    <tableColumn id="15662" name="Column15653" dataDxfId="15665"/>
    <tableColumn id="15663" name="Column15654" dataDxfId="15666"/>
    <tableColumn id="15664" name="Column15655" dataDxfId="15667"/>
    <tableColumn id="15665" name="Column15656" dataDxfId="15668"/>
    <tableColumn id="15666" name="Column15657" dataDxfId="15669"/>
    <tableColumn id="15667" name="Column15658" dataDxfId="15670"/>
    <tableColumn id="15668" name="Column15659" dataDxfId="15671"/>
    <tableColumn id="15669" name="Column15660" dataDxfId="15672"/>
    <tableColumn id="15670" name="Column15661" dataDxfId="15673"/>
    <tableColumn id="15671" name="Column15662" dataDxfId="15674"/>
    <tableColumn id="15672" name="Column15663" dataDxfId="15675"/>
    <tableColumn id="15673" name="Column15664" dataDxfId="15676"/>
    <tableColumn id="15674" name="Column15665" dataDxfId="15677"/>
    <tableColumn id="15675" name="Column15666" dataDxfId="15678"/>
    <tableColumn id="15676" name="Column15667" dataDxfId="15679"/>
    <tableColumn id="15677" name="Column15668" dataDxfId="15680"/>
    <tableColumn id="15678" name="Column15669" dataDxfId="15681"/>
    <tableColumn id="15679" name="Column15670" dataDxfId="15682"/>
    <tableColumn id="15680" name="Column15671" dataDxfId="15683"/>
    <tableColumn id="15681" name="Column15672" dataDxfId="15684"/>
    <tableColumn id="15682" name="Column15673" dataDxfId="15685"/>
    <tableColumn id="15683" name="Column15674" dataDxfId="15686"/>
    <tableColumn id="15684" name="Column15675" dataDxfId="15687"/>
    <tableColumn id="15685" name="Column15676" dataDxfId="15688"/>
    <tableColumn id="15686" name="Column15677" dataDxfId="15689"/>
    <tableColumn id="15687" name="Column15678" dataDxfId="15690"/>
    <tableColumn id="15688" name="Column15679" dataDxfId="15691"/>
    <tableColumn id="15689" name="Column15680" dataDxfId="15692"/>
    <tableColumn id="15690" name="Column15681" dataDxfId="15693"/>
    <tableColumn id="15691" name="Column15682" dataDxfId="15694"/>
    <tableColumn id="15692" name="Column15683" dataDxfId="15695"/>
    <tableColumn id="15693" name="Column15684" dataDxfId="15696"/>
    <tableColumn id="15694" name="Column15685" dataDxfId="15697"/>
    <tableColumn id="15695" name="Column15686" dataDxfId="15698"/>
    <tableColumn id="15696" name="Column15687" dataDxfId="15699"/>
    <tableColumn id="15697" name="Column15688" dataDxfId="15700"/>
    <tableColumn id="15698" name="Column15689" dataDxfId="15701"/>
    <tableColumn id="15699" name="Column15690" dataDxfId="15702"/>
    <tableColumn id="15700" name="Column15691" dataDxfId="15703"/>
    <tableColumn id="15701" name="Column15692" dataDxfId="15704"/>
    <tableColumn id="15702" name="Column15693" dataDxfId="15705"/>
    <tableColumn id="15703" name="Column15694" dataDxfId="15706"/>
    <tableColumn id="15704" name="Column15695" dataDxfId="15707"/>
    <tableColumn id="15705" name="Column15696" dataDxfId="15708"/>
    <tableColumn id="15706" name="Column15697" dataDxfId="15709"/>
    <tableColumn id="15707" name="Column15698" dataDxfId="15710"/>
    <tableColumn id="15708" name="Column15699" dataDxfId="15711"/>
    <tableColumn id="15709" name="Column15700" dataDxfId="15712"/>
    <tableColumn id="15710" name="Column15701" dataDxfId="15713"/>
    <tableColumn id="15711" name="Column15702" dataDxfId="15714"/>
    <tableColumn id="15712" name="Column15703" dataDxfId="15715"/>
    <tableColumn id="15713" name="Column15704" dataDxfId="15716"/>
    <tableColumn id="15714" name="Column15705" dataDxfId="15717"/>
    <tableColumn id="15715" name="Column15706" dataDxfId="15718"/>
    <tableColumn id="15716" name="Column15707" dataDxfId="15719"/>
    <tableColumn id="15717" name="Column15708" dataDxfId="15720"/>
    <tableColumn id="15718" name="Column15709" dataDxfId="15721"/>
    <tableColumn id="15719" name="Column15710" dataDxfId="15722"/>
    <tableColumn id="15720" name="Column15711" dataDxfId="15723"/>
    <tableColumn id="15721" name="Column15712" dataDxfId="15724"/>
    <tableColumn id="15722" name="Column15713" dataDxfId="15725"/>
    <tableColumn id="15723" name="Column15714" dataDxfId="15726"/>
    <tableColumn id="15724" name="Column15715" dataDxfId="15727"/>
    <tableColumn id="15725" name="Column15716" dataDxfId="15728"/>
    <tableColumn id="15726" name="Column15717" dataDxfId="15729"/>
    <tableColumn id="15727" name="Column15718" dataDxfId="15730"/>
    <tableColumn id="15728" name="Column15719" dataDxfId="15731"/>
    <tableColumn id="15729" name="Column15720" dataDxfId="15732"/>
    <tableColumn id="15730" name="Column15721" dataDxfId="15733"/>
    <tableColumn id="15731" name="Column15722" dataDxfId="15734"/>
    <tableColumn id="15732" name="Column15723" dataDxfId="15735"/>
    <tableColumn id="15733" name="Column15724" dataDxfId="15736"/>
    <tableColumn id="15734" name="Column15725" dataDxfId="15737"/>
    <tableColumn id="15735" name="Column15726" dataDxfId="15738"/>
    <tableColumn id="15736" name="Column15727" dataDxfId="15739"/>
    <tableColumn id="15737" name="Column15728" dataDxfId="15740"/>
    <tableColumn id="15738" name="Column15729" dataDxfId="15741"/>
    <tableColumn id="15739" name="Column15730" dataDxfId="15742"/>
    <tableColumn id="15740" name="Column15731" dataDxfId="15743"/>
    <tableColumn id="15741" name="Column15732" dataDxfId="15744"/>
    <tableColumn id="15742" name="Column15733" dataDxfId="15745"/>
    <tableColumn id="15743" name="Column15734" dataDxfId="15746"/>
    <tableColumn id="15744" name="Column15735" dataDxfId="15747"/>
    <tableColumn id="15745" name="Column15736" dataDxfId="15748"/>
    <tableColumn id="15746" name="Column15737" dataDxfId="15749"/>
    <tableColumn id="15747" name="Column15738" dataDxfId="15750"/>
    <tableColumn id="15748" name="Column15739" dataDxfId="15751"/>
    <tableColumn id="15749" name="Column15740" dataDxfId="15752"/>
    <tableColumn id="15750" name="Column15741" dataDxfId="15753"/>
    <tableColumn id="15751" name="Column15742" dataDxfId="15754"/>
    <tableColumn id="15752" name="Column15743" dataDxfId="15755"/>
    <tableColumn id="15753" name="Column15744" dataDxfId="15756"/>
    <tableColumn id="15754" name="Column15745" dataDxfId="15757"/>
    <tableColumn id="15755" name="Column15746" dataDxfId="15758"/>
    <tableColumn id="15756" name="Column15747" dataDxfId="15759"/>
    <tableColumn id="15757" name="Column15748" dataDxfId="15760"/>
    <tableColumn id="15758" name="Column15749" dataDxfId="15761"/>
    <tableColumn id="15759" name="Column15750" dataDxfId="15762"/>
    <tableColumn id="15760" name="Column15751" dataDxfId="15763"/>
    <tableColumn id="15761" name="Column15752" dataDxfId="15764"/>
    <tableColumn id="15762" name="Column15753" dataDxfId="15765"/>
    <tableColumn id="15763" name="Column15754" dataDxfId="15766"/>
    <tableColumn id="15764" name="Column15755" dataDxfId="15767"/>
    <tableColumn id="15765" name="Column15756" dataDxfId="15768"/>
    <tableColumn id="15766" name="Column15757" dataDxfId="15769"/>
    <tableColumn id="15767" name="Column15758" dataDxfId="15770"/>
    <tableColumn id="15768" name="Column15759" dataDxfId="15771"/>
    <tableColumn id="15769" name="Column15760" dataDxfId="15772"/>
    <tableColumn id="15770" name="Column15761" dataDxfId="15773"/>
    <tableColumn id="15771" name="Column15762" dataDxfId="15774"/>
    <tableColumn id="15772" name="Column15763" dataDxfId="15775"/>
    <tableColumn id="15773" name="Column15764" dataDxfId="15776"/>
    <tableColumn id="15774" name="Column15765" dataDxfId="15777"/>
    <tableColumn id="15775" name="Column15766" dataDxfId="15778"/>
    <tableColumn id="15776" name="Column15767" dataDxfId="15779"/>
    <tableColumn id="15777" name="Column15768" dataDxfId="15780"/>
    <tableColumn id="15778" name="Column15769" dataDxfId="15781"/>
    <tableColumn id="15779" name="Column15770" dataDxfId="15782"/>
    <tableColumn id="15780" name="Column15771" dataDxfId="15783"/>
    <tableColumn id="15781" name="Column15772" dataDxfId="15784"/>
    <tableColumn id="15782" name="Column15773" dataDxfId="15785"/>
    <tableColumn id="15783" name="Column15774" dataDxfId="15786"/>
    <tableColumn id="15784" name="Column15775" dataDxfId="15787"/>
    <tableColumn id="15785" name="Column15776" dataDxfId="15788"/>
    <tableColumn id="15786" name="Column15777" dataDxfId="15789"/>
    <tableColumn id="15787" name="Column15778" dataDxfId="15790"/>
    <tableColumn id="15788" name="Column15779" dataDxfId="15791"/>
    <tableColumn id="15789" name="Column15780" dataDxfId="15792"/>
    <tableColumn id="15790" name="Column15781" dataDxfId="15793"/>
    <tableColumn id="15791" name="Column15782" dataDxfId="15794"/>
    <tableColumn id="15792" name="Column15783" dataDxfId="15795"/>
    <tableColumn id="15793" name="Column15784" dataDxfId="15796"/>
    <tableColumn id="15794" name="Column15785" dataDxfId="15797"/>
    <tableColumn id="15795" name="Column15786" dataDxfId="15798"/>
    <tableColumn id="15796" name="Column15787" dataDxfId="15799"/>
    <tableColumn id="15797" name="Column15788" dataDxfId="15800"/>
    <tableColumn id="15798" name="Column15789" dataDxfId="15801"/>
    <tableColumn id="15799" name="Column15790" dataDxfId="15802"/>
    <tableColumn id="15800" name="Column15791" dataDxfId="15803"/>
    <tableColumn id="15801" name="Column15792" dataDxfId="15804"/>
    <tableColumn id="15802" name="Column15793" dataDxfId="15805"/>
    <tableColumn id="15803" name="Column15794" dataDxfId="15806"/>
    <tableColumn id="15804" name="Column15795" dataDxfId="15807"/>
    <tableColumn id="15805" name="Column15796" dataDxfId="15808"/>
    <tableColumn id="15806" name="Column15797" dataDxfId="15809"/>
    <tableColumn id="15807" name="Column15798" dataDxfId="15810"/>
    <tableColumn id="15808" name="Column15799" dataDxfId="15811"/>
    <tableColumn id="15809" name="Column15800" dataDxfId="15812"/>
    <tableColumn id="15810" name="Column15801" dataDxfId="15813"/>
    <tableColumn id="15811" name="Column15802" dataDxfId="15814"/>
    <tableColumn id="15812" name="Column15803" dataDxfId="15815"/>
    <tableColumn id="15813" name="Column15804" dataDxfId="15816"/>
    <tableColumn id="15814" name="Column15805" dataDxfId="15817"/>
    <tableColumn id="15815" name="Column15806" dataDxfId="15818"/>
    <tableColumn id="15816" name="Column15807" dataDxfId="15819"/>
    <tableColumn id="15817" name="Column15808" dataDxfId="15820"/>
    <tableColumn id="15818" name="Column15809" dataDxfId="15821"/>
    <tableColumn id="15819" name="Column15810" dataDxfId="15822"/>
    <tableColumn id="15820" name="Column15811" dataDxfId="15823"/>
    <tableColumn id="15821" name="Column15812" dataDxfId="15824"/>
    <tableColumn id="15822" name="Column15813" dataDxfId="15825"/>
    <tableColumn id="15823" name="Column15814" dataDxfId="15826"/>
    <tableColumn id="15824" name="Column15815" dataDxfId="15827"/>
    <tableColumn id="15825" name="Column15816" dataDxfId="15828"/>
    <tableColumn id="15826" name="Column15817" dataDxfId="15829"/>
    <tableColumn id="15827" name="Column15818" dataDxfId="15830"/>
    <tableColumn id="15828" name="Column15819" dataDxfId="15831"/>
    <tableColumn id="15829" name="Column15820" dataDxfId="15832"/>
    <tableColumn id="15830" name="Column15821" dataDxfId="15833"/>
    <tableColumn id="15831" name="Column15822" dataDxfId="15834"/>
    <tableColumn id="15832" name="Column15823" dataDxfId="15835"/>
    <tableColumn id="15833" name="Column15824" dataDxfId="15836"/>
    <tableColumn id="15834" name="Column15825" dataDxfId="15837"/>
    <tableColumn id="15835" name="Column15826" dataDxfId="15838"/>
    <tableColumn id="15836" name="Column15827" dataDxfId="15839"/>
    <tableColumn id="15837" name="Column15828" dataDxfId="15840"/>
    <tableColumn id="15838" name="Column15829" dataDxfId="15841"/>
    <tableColumn id="15839" name="Column15830" dataDxfId="15842"/>
    <tableColumn id="15840" name="Column15831" dataDxfId="15843"/>
    <tableColumn id="15841" name="Column15832" dataDxfId="15844"/>
    <tableColumn id="15842" name="Column15833" dataDxfId="15845"/>
    <tableColumn id="15843" name="Column15834" dataDxfId="15846"/>
    <tableColumn id="15844" name="Column15835" dataDxfId="15847"/>
    <tableColumn id="15845" name="Column15836" dataDxfId="15848"/>
    <tableColumn id="15846" name="Column15837" dataDxfId="15849"/>
    <tableColumn id="15847" name="Column15838" dataDxfId="15850"/>
    <tableColumn id="15848" name="Column15839" dataDxfId="15851"/>
    <tableColumn id="15849" name="Column15840" dataDxfId="15852"/>
    <tableColumn id="15850" name="Column15841" dataDxfId="15853"/>
    <tableColumn id="15851" name="Column15842" dataDxfId="15854"/>
    <tableColumn id="15852" name="Column15843" dataDxfId="15855"/>
    <tableColumn id="15853" name="Column15844" dataDxfId="15856"/>
    <tableColumn id="15854" name="Column15845" dataDxfId="15857"/>
    <tableColumn id="15855" name="Column15846" dataDxfId="15858"/>
    <tableColumn id="15856" name="Column15847" dataDxfId="15859"/>
    <tableColumn id="15857" name="Column15848" dataDxfId="15860"/>
    <tableColumn id="15858" name="Column15849" dataDxfId="15861"/>
    <tableColumn id="15859" name="Column15850" dataDxfId="15862"/>
    <tableColumn id="15860" name="Column15851" dataDxfId="15863"/>
    <tableColumn id="15861" name="Column15852" dataDxfId="15864"/>
    <tableColumn id="15862" name="Column15853" dataDxfId="15865"/>
    <tableColumn id="15863" name="Column15854" dataDxfId="15866"/>
    <tableColumn id="15864" name="Column15855" dataDxfId="15867"/>
    <tableColumn id="15865" name="Column15856" dataDxfId="15868"/>
    <tableColumn id="15866" name="Column15857" dataDxfId="15869"/>
    <tableColumn id="15867" name="Column15858" dataDxfId="15870"/>
    <tableColumn id="15868" name="Column15859" dataDxfId="15871"/>
    <tableColumn id="15869" name="Column15860" dataDxfId="15872"/>
    <tableColumn id="15870" name="Column15861" dataDxfId="15873"/>
    <tableColumn id="15871" name="Column15862" dataDxfId="15874"/>
    <tableColumn id="15872" name="Column15863" dataDxfId="15875"/>
    <tableColumn id="15873" name="Column15864" dataDxfId="15876"/>
    <tableColumn id="15874" name="Column15865" dataDxfId="15877"/>
    <tableColumn id="15875" name="Column15866" dataDxfId="15878"/>
    <tableColumn id="15876" name="Column15867" dataDxfId="15879"/>
    <tableColumn id="15877" name="Column15868" dataDxfId="15880"/>
    <tableColumn id="15878" name="Column15869" dataDxfId="15881"/>
    <tableColumn id="15879" name="Column15870" dataDxfId="15882"/>
    <tableColumn id="15880" name="Column15871" dataDxfId="15883"/>
    <tableColumn id="15881" name="Column15872" dataDxfId="15884"/>
    <tableColumn id="15882" name="Column15873" dataDxfId="15885"/>
    <tableColumn id="15883" name="Column15874" dataDxfId="15886"/>
    <tableColumn id="15884" name="Column15875" dataDxfId="15887"/>
    <tableColumn id="15885" name="Column15876" dataDxfId="15888"/>
    <tableColumn id="15886" name="Column15877" dataDxfId="15889"/>
    <tableColumn id="15887" name="Column15878" dataDxfId="15890"/>
    <tableColumn id="15888" name="Column15879" dataDxfId="15891"/>
    <tableColumn id="15889" name="Column15880" dataDxfId="15892"/>
    <tableColumn id="15890" name="Column15881" dataDxfId="15893"/>
    <tableColumn id="15891" name="Column15882" dataDxfId="15894"/>
    <tableColumn id="15892" name="Column15883" dataDxfId="15895"/>
    <tableColumn id="15893" name="Column15884" dataDxfId="15896"/>
    <tableColumn id="15894" name="Column15885" dataDxfId="15897"/>
    <tableColumn id="15895" name="Column15886" dataDxfId="15898"/>
    <tableColumn id="15896" name="Column15887" dataDxfId="15899"/>
    <tableColumn id="15897" name="Column15888" dataDxfId="15900"/>
    <tableColumn id="15898" name="Column15889" dataDxfId="15901"/>
    <tableColumn id="15899" name="Column15890" dataDxfId="15902"/>
    <tableColumn id="15900" name="Column15891" dataDxfId="15903"/>
    <tableColumn id="15901" name="Column15892" dataDxfId="15904"/>
    <tableColumn id="15902" name="Column15893" dataDxfId="15905"/>
    <tableColumn id="15903" name="Column15894" dataDxfId="15906"/>
    <tableColumn id="15904" name="Column15895" dataDxfId="15907"/>
    <tableColumn id="15905" name="Column15896" dataDxfId="15908"/>
    <tableColumn id="15906" name="Column15897" dataDxfId="15909"/>
    <tableColumn id="15907" name="Column15898" dataDxfId="15910"/>
    <tableColumn id="15908" name="Column15899" dataDxfId="15911"/>
    <tableColumn id="15909" name="Column15900" dataDxfId="15912"/>
    <tableColumn id="15910" name="Column15901" dataDxfId="15913"/>
    <tableColumn id="15911" name="Column15902" dataDxfId="15914"/>
    <tableColumn id="15912" name="Column15903" dataDxfId="15915"/>
    <tableColumn id="15913" name="Column15904" dataDxfId="15916"/>
    <tableColumn id="15914" name="Column15905" dataDxfId="15917"/>
    <tableColumn id="15915" name="Column15906" dataDxfId="15918"/>
    <tableColumn id="15916" name="Column15907" dataDxfId="15919"/>
    <tableColumn id="15917" name="Column15908" dataDxfId="15920"/>
    <tableColumn id="15918" name="Column15909" dataDxfId="15921"/>
    <tableColumn id="15919" name="Column15910" dataDxfId="15922"/>
    <tableColumn id="15920" name="Column15911" dataDxfId="15923"/>
    <tableColumn id="15921" name="Column15912" dataDxfId="15924"/>
    <tableColumn id="15922" name="Column15913" dataDxfId="15925"/>
    <tableColumn id="15923" name="Column15914" dataDxfId="15926"/>
    <tableColumn id="15924" name="Column15915" dataDxfId="15927"/>
    <tableColumn id="15925" name="Column15916" dataDxfId="15928"/>
    <tableColumn id="15926" name="Column15917" dataDxfId="15929"/>
    <tableColumn id="15927" name="Column15918" dataDxfId="15930"/>
    <tableColumn id="15928" name="Column15919" dataDxfId="15931"/>
    <tableColumn id="15929" name="Column15920" dataDxfId="15932"/>
    <tableColumn id="15930" name="Column15921" dataDxfId="15933"/>
    <tableColumn id="15931" name="Column15922" dataDxfId="15934"/>
    <tableColumn id="15932" name="Column15923" dataDxfId="15935"/>
    <tableColumn id="15933" name="Column15924" dataDxfId="15936"/>
    <tableColumn id="15934" name="Column15925" dataDxfId="15937"/>
    <tableColumn id="15935" name="Column15926" dataDxfId="15938"/>
    <tableColumn id="15936" name="Column15927" dataDxfId="15939"/>
    <tableColumn id="15937" name="Column15928" dataDxfId="15940"/>
    <tableColumn id="15938" name="Column15929" dataDxfId="15941"/>
    <tableColumn id="15939" name="Column15930" dataDxfId="15942"/>
    <tableColumn id="15940" name="Column15931" dataDxfId="15943"/>
    <tableColumn id="15941" name="Column15932" dataDxfId="15944"/>
    <tableColumn id="15942" name="Column15933" dataDxfId="15945"/>
    <tableColumn id="15943" name="Column15934" dataDxfId="15946"/>
    <tableColumn id="15944" name="Column15935" dataDxfId="15947"/>
    <tableColumn id="15945" name="Column15936" dataDxfId="15948"/>
    <tableColumn id="15946" name="Column15937" dataDxfId="15949"/>
    <tableColumn id="15947" name="Column15938" dataDxfId="15950"/>
    <tableColumn id="15948" name="Column15939" dataDxfId="15951"/>
    <tableColumn id="15949" name="Column15940" dataDxfId="15952"/>
    <tableColumn id="15950" name="Column15941" dataDxfId="15953"/>
    <tableColumn id="15951" name="Column15942" dataDxfId="15954"/>
    <tableColumn id="15952" name="Column15943" dataDxfId="15955"/>
    <tableColumn id="15953" name="Column15944" dataDxfId="15956"/>
    <tableColumn id="15954" name="Column15945" dataDxfId="15957"/>
    <tableColumn id="15955" name="Column15946" dataDxfId="15958"/>
    <tableColumn id="15956" name="Column15947" dataDxfId="15959"/>
    <tableColumn id="15957" name="Column15948" dataDxfId="15960"/>
    <tableColumn id="15958" name="Column15949" dataDxfId="15961"/>
    <tableColumn id="15959" name="Column15950" dataDxfId="15962"/>
    <tableColumn id="15960" name="Column15951" dataDxfId="15963"/>
    <tableColumn id="15961" name="Column15952" dataDxfId="15964"/>
    <tableColumn id="15962" name="Column15953" dataDxfId="15965"/>
    <tableColumn id="15963" name="Column15954" dataDxfId="15966"/>
    <tableColumn id="15964" name="Column15955" dataDxfId="15967"/>
    <tableColumn id="15965" name="Column15956" dataDxfId="15968"/>
    <tableColumn id="15966" name="Column15957" dataDxfId="15969"/>
    <tableColumn id="15967" name="Column15958" dataDxfId="15970"/>
    <tableColumn id="15968" name="Column15959" dataDxfId="15971"/>
    <tableColumn id="15969" name="Column15960" dataDxfId="15972"/>
    <tableColumn id="15970" name="Column15961" dataDxfId="15973"/>
    <tableColumn id="15971" name="Column15962" dataDxfId="15974"/>
    <tableColumn id="15972" name="Column15963" dataDxfId="15975"/>
    <tableColumn id="15973" name="Column15964" dataDxfId="15976"/>
    <tableColumn id="15974" name="Column15965" dataDxfId="15977"/>
    <tableColumn id="15975" name="Column15966" dataDxfId="15978"/>
    <tableColumn id="15976" name="Column15967" dataDxfId="15979"/>
    <tableColumn id="15977" name="Column15968" dataDxfId="15980"/>
    <tableColumn id="15978" name="Column15969" dataDxfId="15981"/>
    <tableColumn id="15979" name="Column15970" dataDxfId="15982"/>
    <tableColumn id="15980" name="Column15971" dataDxfId="15983"/>
    <tableColumn id="15981" name="Column15972" dataDxfId="15984"/>
    <tableColumn id="15982" name="Column15973" dataDxfId="15985"/>
    <tableColumn id="15983" name="Column15974" dataDxfId="15986"/>
    <tableColumn id="15984" name="Column15975" dataDxfId="15987"/>
    <tableColumn id="15985" name="Column15976" dataDxfId="15988"/>
    <tableColumn id="15986" name="Column15977" dataDxfId="15989"/>
    <tableColumn id="15987" name="Column15978" dataDxfId="15990"/>
    <tableColumn id="15988" name="Column15979" dataDxfId="15991"/>
    <tableColumn id="15989" name="Column15980" dataDxfId="15992"/>
    <tableColumn id="15990" name="Column15981" dataDxfId="15993"/>
    <tableColumn id="15991" name="Column15982" dataDxfId="15994"/>
    <tableColumn id="15992" name="Column15983" dataDxfId="15995"/>
    <tableColumn id="15993" name="Column15984" dataDxfId="15996"/>
    <tableColumn id="15994" name="Column15985" dataDxfId="15997"/>
    <tableColumn id="15995" name="Column15986" dataDxfId="15998"/>
    <tableColumn id="15996" name="Column15987" dataDxfId="15999"/>
    <tableColumn id="15997" name="Column15988" dataDxfId="16000"/>
    <tableColumn id="15998" name="Column15989" dataDxfId="16001"/>
    <tableColumn id="15999" name="Column15990" dataDxfId="16002"/>
    <tableColumn id="16000" name="Column15991" dataDxfId="16003"/>
    <tableColumn id="16001" name="Column15992" dataDxfId="16004"/>
    <tableColumn id="16002" name="Column15993" dataDxfId="16005"/>
    <tableColumn id="16003" name="Column15994" dataDxfId="16006"/>
    <tableColumn id="16004" name="Column15995" dataDxfId="16007"/>
    <tableColumn id="16005" name="Column15996" dataDxfId="16008"/>
    <tableColumn id="16006" name="Column15997" dataDxfId="16009"/>
    <tableColumn id="16007" name="Column15998" dataDxfId="16010"/>
    <tableColumn id="16008" name="Column15999" dataDxfId="16011"/>
    <tableColumn id="16009" name="Column16000" dataDxfId="16012"/>
    <tableColumn id="16010" name="Column16001" dataDxfId="16013"/>
    <tableColumn id="16011" name="Column16002" dataDxfId="16014"/>
    <tableColumn id="16012" name="Column16003" dataDxfId="16015"/>
    <tableColumn id="16013" name="Column16004" dataDxfId="16016"/>
    <tableColumn id="16014" name="Column16005" dataDxfId="16017"/>
    <tableColumn id="16015" name="Column16006" dataDxfId="16018"/>
    <tableColumn id="16016" name="Column16007" dataDxfId="16019"/>
    <tableColumn id="16017" name="Column16008" dataDxfId="16020"/>
    <tableColumn id="16018" name="Column16009" dataDxfId="16021"/>
    <tableColumn id="16019" name="Column16010" dataDxfId="16022"/>
    <tableColumn id="16020" name="Column16011" dataDxfId="16023"/>
    <tableColumn id="16021" name="Column16012" dataDxfId="16024"/>
    <tableColumn id="16022" name="Column16013" dataDxfId="16025"/>
    <tableColumn id="16023" name="Column16014" dataDxfId="16026"/>
    <tableColumn id="16024" name="Column16015" dataDxfId="16027"/>
    <tableColumn id="16025" name="Column16016" dataDxfId="16028"/>
    <tableColumn id="16026" name="Column16017" dataDxfId="16029"/>
    <tableColumn id="16027" name="Column16018" dataDxfId="16030"/>
    <tableColumn id="16028" name="Column16019" dataDxfId="16031"/>
    <tableColumn id="16029" name="Column16020" dataDxfId="16032"/>
    <tableColumn id="16030" name="Column16021" dataDxfId="16033"/>
    <tableColumn id="16031" name="Column16022" dataDxfId="16034"/>
    <tableColumn id="16032" name="Column16023" dataDxfId="16035"/>
    <tableColumn id="16033" name="Column16024" dataDxfId="16036"/>
    <tableColumn id="16034" name="Column16025" dataDxfId="16037"/>
    <tableColumn id="16035" name="Column16026" dataDxfId="16038"/>
    <tableColumn id="16036" name="Column16027" dataDxfId="16039"/>
    <tableColumn id="16037" name="Column16028" dataDxfId="16040"/>
    <tableColumn id="16038" name="Column16029" dataDxfId="16041"/>
    <tableColumn id="16039" name="Column16030" dataDxfId="16042"/>
    <tableColumn id="16040" name="Column16031" dataDxfId="16043"/>
    <tableColumn id="16041" name="Column16032" dataDxfId="16044"/>
    <tableColumn id="16042" name="Column16033" dataDxfId="16045"/>
    <tableColumn id="16043" name="Column16034" dataDxfId="16046"/>
    <tableColumn id="16044" name="Column16035" dataDxfId="16047"/>
    <tableColumn id="16045" name="Column16036" dataDxfId="16048"/>
    <tableColumn id="16046" name="Column16037" dataDxfId="16049"/>
    <tableColumn id="16047" name="Column16038" dataDxfId="16050"/>
    <tableColumn id="16048" name="Column16039" dataDxfId="16051"/>
    <tableColumn id="16049" name="Column16040" dataDxfId="16052"/>
    <tableColumn id="16050" name="Column16041" dataDxfId="16053"/>
    <tableColumn id="16051" name="Column16042" dataDxfId="16054"/>
    <tableColumn id="16052" name="Column16043" dataDxfId="16055"/>
    <tableColumn id="16053" name="Column16044" dataDxfId="16056"/>
    <tableColumn id="16054" name="Column16045" dataDxfId="16057"/>
    <tableColumn id="16055" name="Column16046" dataDxfId="16058"/>
    <tableColumn id="16056" name="Column16047" dataDxfId="16059"/>
    <tableColumn id="16057" name="Column16048" dataDxfId="16060"/>
    <tableColumn id="16058" name="Column16049" dataDxfId="16061"/>
    <tableColumn id="16059" name="Column16050" dataDxfId="16062"/>
    <tableColumn id="16060" name="Column16051" dataDxfId="16063"/>
    <tableColumn id="16061" name="Column16052" dataDxfId="16064"/>
    <tableColumn id="16062" name="Column16053" dataDxfId="16065"/>
    <tableColumn id="16063" name="Column16054" dataDxfId="16066"/>
    <tableColumn id="16064" name="Column16055" dataDxfId="16067"/>
    <tableColumn id="16065" name="Column16056" dataDxfId="16068"/>
    <tableColumn id="16066" name="Column16057" dataDxfId="16069"/>
    <tableColumn id="16067" name="Column16058" dataDxfId="16070"/>
    <tableColumn id="16068" name="Column16059" dataDxfId="16071"/>
    <tableColumn id="16069" name="Column16060" dataDxfId="16072"/>
    <tableColumn id="16070" name="Column16061" dataDxfId="16073"/>
    <tableColumn id="16071" name="Column16062" dataDxfId="16074"/>
    <tableColumn id="16072" name="Column16063" dataDxfId="16075"/>
    <tableColumn id="16073" name="Column16064" dataDxfId="16076"/>
    <tableColumn id="16074" name="Column16065" dataDxfId="16077"/>
    <tableColumn id="16075" name="Column16066" dataDxfId="16078"/>
    <tableColumn id="16076" name="Column16067" dataDxfId="16079"/>
    <tableColumn id="16077" name="Column16068" dataDxfId="16080"/>
    <tableColumn id="16078" name="Column16069" dataDxfId="16081"/>
    <tableColumn id="16079" name="Column16070" dataDxfId="16082"/>
    <tableColumn id="16080" name="Column16071" dataDxfId="16083"/>
    <tableColumn id="16081" name="Column16072" dataDxfId="16084"/>
    <tableColumn id="16082" name="Column16073" dataDxfId="16085"/>
    <tableColumn id="16083" name="Column16074" dataDxfId="16086"/>
    <tableColumn id="16084" name="Column16075" dataDxfId="16087"/>
    <tableColumn id="16085" name="Column16076" dataDxfId="16088"/>
    <tableColumn id="16086" name="Column16077" dataDxfId="16089"/>
    <tableColumn id="16087" name="Column16078" dataDxfId="16090"/>
    <tableColumn id="16088" name="Column16079" dataDxfId="16091"/>
    <tableColumn id="16089" name="Column16080" dataDxfId="16092"/>
    <tableColumn id="16090" name="Column16081" dataDxfId="16093"/>
    <tableColumn id="16091" name="Column16082" dataDxfId="16094"/>
    <tableColumn id="16092" name="Column16083" dataDxfId="16095"/>
    <tableColumn id="16093" name="Column16084" dataDxfId="16096"/>
    <tableColumn id="16094" name="Column16085" dataDxfId="16097"/>
    <tableColumn id="16095" name="Column16086" dataDxfId="16098"/>
    <tableColumn id="16096" name="Column16087" dataDxfId="16099"/>
    <tableColumn id="16097" name="Column16088" dataDxfId="16100"/>
    <tableColumn id="16098" name="Column16089" dataDxfId="16101"/>
    <tableColumn id="16099" name="Column16090" dataDxfId="16102"/>
    <tableColumn id="16100" name="Column16091" dataDxfId="16103"/>
    <tableColumn id="16101" name="Column16092" dataDxfId="16104"/>
    <tableColumn id="16102" name="Column16093" dataDxfId="16105"/>
    <tableColumn id="16103" name="Column16094" dataDxfId="16106"/>
    <tableColumn id="16104" name="Column16095" dataDxfId="16107"/>
    <tableColumn id="16105" name="Column16096" dataDxfId="16108"/>
    <tableColumn id="16106" name="Column16097" dataDxfId="16109"/>
    <tableColumn id="16107" name="Column16098" dataDxfId="16110"/>
    <tableColumn id="16108" name="Column16099" dataDxfId="16111"/>
    <tableColumn id="16109" name="Column16100" dataDxfId="16112"/>
    <tableColumn id="16110" name="Column16101" dataDxfId="16113"/>
    <tableColumn id="16111" name="Column16102" dataDxfId="16114"/>
    <tableColumn id="16112" name="Column16103" dataDxfId="16115"/>
    <tableColumn id="16113" name="Column16104" dataDxfId="16116"/>
    <tableColumn id="16114" name="Column16105" dataDxfId="16117"/>
    <tableColumn id="16115" name="Column16106" dataDxfId="16118"/>
    <tableColumn id="16116" name="Column16107" dataDxfId="16119"/>
    <tableColumn id="16117" name="Column16108" dataDxfId="16120"/>
    <tableColumn id="16118" name="Column16109" dataDxfId="16121"/>
    <tableColumn id="16119" name="Column16110" dataDxfId="16122"/>
    <tableColumn id="16120" name="Column16111" dataDxfId="16123"/>
    <tableColumn id="16121" name="Column16112" dataDxfId="16124"/>
    <tableColumn id="16122" name="Column16113" dataDxfId="16125"/>
    <tableColumn id="16123" name="Column16114" dataDxfId="16126"/>
    <tableColumn id="16124" name="Column16115" dataDxfId="16127"/>
    <tableColumn id="16125" name="Column16116" dataDxfId="16128"/>
    <tableColumn id="16126" name="Column16117" dataDxfId="16129"/>
    <tableColumn id="16127" name="Column16118" dataDxfId="16130"/>
    <tableColumn id="16128" name="Column16119" dataDxfId="16131"/>
    <tableColumn id="16129" name="Column16120" dataDxfId="16132"/>
    <tableColumn id="16130" name="Column16121" dataDxfId="16133"/>
    <tableColumn id="16131" name="Column16122" dataDxfId="16134"/>
    <tableColumn id="16132" name="Column16123" dataDxfId="16135"/>
    <tableColumn id="16133" name="Column16124" dataDxfId="16136"/>
    <tableColumn id="16134" name="Column16125" dataDxfId="16137"/>
    <tableColumn id="16135" name="Column16126" dataDxfId="16138"/>
    <tableColumn id="16136" name="Column16127" dataDxfId="16139"/>
    <tableColumn id="16137" name="Column16128" dataDxfId="16140"/>
    <tableColumn id="16138" name="Column16129" dataDxfId="16141"/>
    <tableColumn id="16139" name="Column16130" dataDxfId="16142"/>
    <tableColumn id="16140" name="Column16131" dataDxfId="16143"/>
    <tableColumn id="16141" name="Column16132" dataDxfId="16144"/>
    <tableColumn id="16142" name="Column16133" dataDxfId="16145"/>
    <tableColumn id="16143" name="Column16134" dataDxfId="16146"/>
    <tableColumn id="16144" name="Column16135" dataDxfId="16147"/>
    <tableColumn id="16145" name="Column16136" dataDxfId="16148"/>
    <tableColumn id="16146" name="Column16137" dataDxfId="16149"/>
    <tableColumn id="16147" name="Column16138" dataDxfId="16150"/>
    <tableColumn id="16148" name="Column16139" dataDxfId="16151"/>
    <tableColumn id="16149" name="Column16140" dataDxfId="16152"/>
    <tableColumn id="16150" name="Column16141" dataDxfId="16153"/>
    <tableColumn id="16151" name="Column16142" dataDxfId="16154"/>
    <tableColumn id="16152" name="Column16143" dataDxfId="16155"/>
    <tableColumn id="16153" name="Column16144" dataDxfId="16156"/>
    <tableColumn id="16154" name="Column16145" dataDxfId="16157"/>
    <tableColumn id="16155" name="Column16146" dataDxfId="16158"/>
    <tableColumn id="16156" name="Column16147" dataDxfId="16159"/>
    <tableColumn id="16157" name="Column16148" dataDxfId="16160"/>
    <tableColumn id="16158" name="Column16149" dataDxfId="16161"/>
    <tableColumn id="16159" name="Column16150" dataDxfId="16162"/>
    <tableColumn id="16160" name="Column16151" dataDxfId="16163"/>
    <tableColumn id="16161" name="Column16152" dataDxfId="16164"/>
    <tableColumn id="16162" name="Column16153" dataDxfId="16165"/>
    <tableColumn id="16163" name="Column16154" dataDxfId="16166"/>
    <tableColumn id="16164" name="Column16155" dataDxfId="16167"/>
    <tableColumn id="16165" name="Column16156" dataDxfId="16168"/>
    <tableColumn id="16166" name="Column16157" dataDxfId="16169"/>
    <tableColumn id="16167" name="Column16158" dataDxfId="16170"/>
    <tableColumn id="16168" name="Column16159" dataDxfId="16171"/>
    <tableColumn id="16169" name="Column16160" dataDxfId="16172"/>
    <tableColumn id="16170" name="Column16161" dataDxfId="16173"/>
    <tableColumn id="16171" name="Column16162" dataDxfId="16174"/>
    <tableColumn id="16172" name="Column16163" dataDxfId="16175"/>
    <tableColumn id="16173" name="Column16164" dataDxfId="16176"/>
    <tableColumn id="16174" name="Column16165" dataDxfId="16177"/>
    <tableColumn id="16175" name="Column16166" dataDxfId="16178"/>
    <tableColumn id="16176" name="Column16167" dataDxfId="16179"/>
    <tableColumn id="16177" name="Column16168" dataDxfId="16180"/>
    <tableColumn id="16178" name="Column16169" dataDxfId="16181"/>
    <tableColumn id="16179" name="Column16170" dataDxfId="16182"/>
    <tableColumn id="16180" name="Column16171" dataDxfId="16183"/>
    <tableColumn id="16181" name="Column16172" dataDxfId="16184"/>
    <tableColumn id="16182" name="Column16173" dataDxfId="16185"/>
    <tableColumn id="16183" name="Column16174" dataDxfId="16186"/>
    <tableColumn id="16184" name="Column16175" dataDxfId="16187"/>
    <tableColumn id="16185" name="Column16176" dataDxfId="16188"/>
    <tableColumn id="16186" name="Column16177" dataDxfId="16189"/>
    <tableColumn id="16187" name="Column16178" dataDxfId="16190"/>
    <tableColumn id="16188" name="Column16179" dataDxfId="16191"/>
    <tableColumn id="16189" name="Column16180" dataDxfId="16192"/>
    <tableColumn id="16190" name="Column16181" dataDxfId="16193"/>
    <tableColumn id="16191" name="Column16182" dataDxfId="16194"/>
    <tableColumn id="16192" name="Column16183" dataDxfId="16195"/>
    <tableColumn id="16193" name="Column16184" dataDxfId="16196"/>
    <tableColumn id="16194" name="Column16185" dataDxfId="16197"/>
    <tableColumn id="16195" name="Column16186" dataDxfId="16198"/>
    <tableColumn id="16196" name="Column16187" dataDxfId="16199"/>
    <tableColumn id="16197" name="Column16188" dataDxfId="16200"/>
    <tableColumn id="16198" name="Column16189" dataDxfId="16201"/>
    <tableColumn id="16199" name="Column16190" dataDxfId="16202"/>
    <tableColumn id="16200" name="Column16191" dataDxfId="16203"/>
    <tableColumn id="16201" name="Column16192" dataDxfId="16204"/>
    <tableColumn id="16202" name="Column16193" dataDxfId="16205"/>
    <tableColumn id="16203" name="Column16194" dataDxfId="16206"/>
    <tableColumn id="16204" name="Column16195" dataDxfId="16207"/>
    <tableColumn id="16205" name="Column16196" dataDxfId="16208"/>
    <tableColumn id="16206" name="Column16197" dataDxfId="16209"/>
    <tableColumn id="16207" name="Column16198" dataDxfId="16210"/>
    <tableColumn id="16208" name="Column16199" dataDxfId="16211"/>
    <tableColumn id="16209" name="Column16200" dataDxfId="16212"/>
    <tableColumn id="16210" name="Column16201" dataDxfId="16213"/>
    <tableColumn id="16211" name="Column16202" dataDxfId="16214"/>
    <tableColumn id="16212" name="Column16203" dataDxfId="16215"/>
    <tableColumn id="16213" name="Column16204" dataDxfId="16216"/>
    <tableColumn id="16214" name="Column16205" dataDxfId="16217"/>
    <tableColumn id="16215" name="Column16206" dataDxfId="16218"/>
    <tableColumn id="16216" name="Column16207" dataDxfId="16219"/>
    <tableColumn id="16217" name="Column16208" dataDxfId="16220"/>
    <tableColumn id="16218" name="Column16209" dataDxfId="16221"/>
    <tableColumn id="16219" name="Column16210" dataDxfId="16222"/>
    <tableColumn id="16220" name="Column16211" dataDxfId="16223"/>
    <tableColumn id="16221" name="Column16212" dataDxfId="16224"/>
    <tableColumn id="16222" name="Column16213" dataDxfId="16225"/>
    <tableColumn id="16223" name="Column16214" dataDxfId="16226"/>
    <tableColumn id="16224" name="Column16215" dataDxfId="16227"/>
    <tableColumn id="16225" name="Column16216" dataDxfId="16228"/>
    <tableColumn id="16226" name="Column16217" dataDxfId="16229"/>
    <tableColumn id="16227" name="Column16218" dataDxfId="16230"/>
    <tableColumn id="16228" name="Column16219" dataDxfId="16231"/>
    <tableColumn id="16229" name="Column16220" dataDxfId="16232"/>
    <tableColumn id="16230" name="Column16221" dataDxfId="16233"/>
    <tableColumn id="16231" name="Column16222" dataDxfId="16234"/>
    <tableColumn id="16232" name="Column16223" dataDxfId="16235"/>
    <tableColumn id="16233" name="Column16224" dataDxfId="16236"/>
    <tableColumn id="16234" name="Column16225" dataDxfId="16237"/>
    <tableColumn id="16235" name="Column16226" dataDxfId="16238"/>
    <tableColumn id="16236" name="Column16227" dataDxfId="16239"/>
    <tableColumn id="16237" name="Column16228" dataDxfId="16240"/>
    <tableColumn id="16238" name="Column16229" dataDxfId="16241"/>
    <tableColumn id="16239" name="Column16230" dataDxfId="16242"/>
    <tableColumn id="16240" name="Column16231" dataDxfId="16243"/>
    <tableColumn id="16241" name="Column16232" dataDxfId="16244"/>
    <tableColumn id="16242" name="Column16233" dataDxfId="16245"/>
    <tableColumn id="16243" name="Column16234" dataDxfId="16246"/>
    <tableColumn id="16244" name="Column16235" dataDxfId="16247"/>
    <tableColumn id="16245" name="Column16236" dataDxfId="16248"/>
    <tableColumn id="16246" name="Column16237" dataDxfId="16249"/>
    <tableColumn id="16247" name="Column16238" dataDxfId="16250"/>
    <tableColumn id="16248" name="Column16239" dataDxfId="16251"/>
    <tableColumn id="16249" name="Column16240" dataDxfId="16252"/>
    <tableColumn id="16250" name="Column16241" dataDxfId="16253"/>
    <tableColumn id="16251" name="Column16242" dataDxfId="16254"/>
    <tableColumn id="16252" name="Column16243" dataDxfId="16255"/>
    <tableColumn id="16253" name="Column16244" dataDxfId="16256"/>
    <tableColumn id="16254" name="Column16245" dataDxfId="16257"/>
    <tableColumn id="16255" name="Column16246" dataDxfId="16258"/>
    <tableColumn id="16256" name="Column16247" dataDxfId="16259"/>
    <tableColumn id="16257" name="Column16248" dataDxfId="16260"/>
    <tableColumn id="16258" name="Column16249" dataDxfId="16261"/>
    <tableColumn id="16259" name="Column16250" dataDxfId="16262"/>
    <tableColumn id="16260" name="Column16251" dataDxfId="16263"/>
    <tableColumn id="16261" name="Column16252" dataDxfId="16264"/>
    <tableColumn id="16262" name="Column16253" dataDxfId="16265"/>
    <tableColumn id="16263" name="Column16254" dataDxfId="16266"/>
    <tableColumn id="16264" name="Column16255" dataDxfId="16267"/>
    <tableColumn id="16265" name="Column16256" dataDxfId="16268"/>
    <tableColumn id="16266" name="Column16257" dataDxfId="16269"/>
    <tableColumn id="16267" name="Column16258" dataDxfId="16270"/>
    <tableColumn id="16268" name="Column16259" dataDxfId="16271"/>
    <tableColumn id="16269" name="Column16260" dataDxfId="16272"/>
    <tableColumn id="16270" name="Column16261" dataDxfId="16273"/>
    <tableColumn id="16271" name="Column16262" dataDxfId="16274"/>
    <tableColumn id="16272" name="Column16263" dataDxfId="16275"/>
    <tableColumn id="16273" name="Column16264" dataDxfId="16276"/>
    <tableColumn id="16274" name="Column16265" dataDxfId="16277"/>
    <tableColumn id="16275" name="Column16266" dataDxfId="16278"/>
    <tableColumn id="16276" name="Column16267" dataDxfId="16279"/>
    <tableColumn id="16277" name="Column16268" dataDxfId="16280"/>
    <tableColumn id="16278" name="Column16269" dataDxfId="16281"/>
    <tableColumn id="16279" name="Column16270" dataDxfId="16282"/>
    <tableColumn id="16280" name="Column16271" dataDxfId="16283"/>
    <tableColumn id="16281" name="Column16272" dataDxfId="16284"/>
    <tableColumn id="16282" name="Column16273" dataDxfId="16285"/>
    <tableColumn id="16283" name="Column16274" dataDxfId="16286"/>
    <tableColumn id="16284" name="Column16275" dataDxfId="16287"/>
    <tableColumn id="16285" name="Column16276" dataDxfId="16288"/>
    <tableColumn id="16286" name="Column16277" dataDxfId="16289"/>
    <tableColumn id="16287" name="Column16278" dataDxfId="16290"/>
    <tableColumn id="16288" name="Column16279" dataDxfId="16291"/>
    <tableColumn id="16289" name="Column16280" dataDxfId="16292"/>
    <tableColumn id="16290" name="Column16281" dataDxfId="16293"/>
    <tableColumn id="16291" name="Column16282" dataDxfId="16294"/>
    <tableColumn id="16292" name="Column16283" dataDxfId="16295"/>
    <tableColumn id="16293" name="Column16284" dataDxfId="16296"/>
    <tableColumn id="16294" name="Column16285" dataDxfId="16297"/>
    <tableColumn id="16295" name="Column16286" dataDxfId="16298"/>
    <tableColumn id="16296" name="Column16287" dataDxfId="16299"/>
    <tableColumn id="16297" name="Column16288" dataDxfId="16300"/>
    <tableColumn id="16298" name="Column16289" dataDxfId="16301"/>
    <tableColumn id="16299" name="Column16290" dataDxfId="16302"/>
    <tableColumn id="16300" name="Column16291" dataDxfId="16303"/>
    <tableColumn id="16301" name="Column16292" dataDxfId="16304"/>
    <tableColumn id="16302" name="Column16293" dataDxfId="16305"/>
    <tableColumn id="16303" name="Column16294" dataDxfId="16306"/>
    <tableColumn id="16304" name="Column16295" dataDxfId="16307"/>
    <tableColumn id="16305" name="Column16296" dataDxfId="16308"/>
    <tableColumn id="16306" name="Column16297" dataDxfId="16309"/>
    <tableColumn id="16307" name="Column16298" dataDxfId="16310"/>
    <tableColumn id="16308" name="Column16299" dataDxfId="16311"/>
    <tableColumn id="16309" name="Column16300" dataDxfId="16312"/>
    <tableColumn id="16310" name="Column16301" dataDxfId="16313"/>
    <tableColumn id="16311" name="Column16302" dataDxfId="16314"/>
    <tableColumn id="16312" name="Column16303" dataDxfId="16315"/>
    <tableColumn id="16313" name="Column16304" dataDxfId="16316"/>
    <tableColumn id="16314" name="Column16305" dataDxfId="16317"/>
    <tableColumn id="16315" name="Column16306" dataDxfId="16318"/>
    <tableColumn id="16316" name="Column16307" dataDxfId="16319"/>
    <tableColumn id="16317" name="Column16308" dataDxfId="16320"/>
    <tableColumn id="16318" name="Column16309" dataDxfId="16321"/>
    <tableColumn id="16319" name="Column16310" dataDxfId="16322"/>
    <tableColumn id="16320" name="Column16311" dataDxfId="16323"/>
    <tableColumn id="16321" name="Column16312" dataDxfId="16324"/>
    <tableColumn id="16322" name="Column16313" dataDxfId="16325"/>
    <tableColumn id="16323" name="Column16314" dataDxfId="16326"/>
    <tableColumn id="16324" name="Column16315" dataDxfId="16327"/>
    <tableColumn id="16325" name="Column16316" dataDxfId="16328"/>
    <tableColumn id="16326" name="Column16317" dataDxfId="16329"/>
    <tableColumn id="16327" name="Column16318" dataDxfId="16330"/>
    <tableColumn id="16328" name="Column16319" dataDxfId="16331"/>
    <tableColumn id="16329" name="Column16320" dataDxfId="16332"/>
    <tableColumn id="16330" name="Column16321" dataDxfId="16333"/>
    <tableColumn id="16331" name="Column16322" dataDxfId="16334"/>
    <tableColumn id="16332" name="Column16323" dataDxfId="16335"/>
    <tableColumn id="16333" name="Column16324" dataDxfId="16336"/>
    <tableColumn id="16334" name="Column16325" dataDxfId="16337"/>
    <tableColumn id="16335" name="Column16326" dataDxfId="16338"/>
    <tableColumn id="16336" name="Column16327" dataDxfId="16339"/>
    <tableColumn id="16337" name="Column16328" dataDxfId="16340"/>
    <tableColumn id="16338" name="Column16329" dataDxfId="16341"/>
    <tableColumn id="16339" name="Column16330" dataDxfId="16342"/>
    <tableColumn id="16340" name="Column16331" dataDxfId="16343"/>
    <tableColumn id="16341" name="Column16332" dataDxfId="16344"/>
    <tableColumn id="16342" name="Column16333" dataDxfId="16345"/>
    <tableColumn id="16343" name="Column16334" dataDxfId="16346"/>
    <tableColumn id="16344" name="Column16335" dataDxfId="16347"/>
    <tableColumn id="16345" name="Column16336" dataDxfId="16348"/>
    <tableColumn id="16346" name="Column16337" dataDxfId="16349"/>
    <tableColumn id="16347" name="Column16338" dataDxfId="16350"/>
    <tableColumn id="16348" name="Column16339" dataDxfId="16351"/>
    <tableColumn id="16349" name="Column16340" dataDxfId="16352"/>
    <tableColumn id="16350" name="Column16341" dataDxfId="16353"/>
    <tableColumn id="16351" name="Column16342" dataDxfId="16354"/>
    <tableColumn id="16352" name="Column16343" dataDxfId="16355"/>
    <tableColumn id="16353" name="Column16344" dataDxfId="16356"/>
    <tableColumn id="16354" name="Column16345" dataDxfId="16357"/>
    <tableColumn id="16355" name="Column16346" dataDxfId="16358"/>
    <tableColumn id="16356" name="Column16347" dataDxfId="16359"/>
    <tableColumn id="16357" name="Column16348" dataDxfId="16360"/>
    <tableColumn id="16358" name="Column16349" dataDxfId="16361"/>
    <tableColumn id="16359" name="Column16350" dataDxfId="16362"/>
    <tableColumn id="16360" name="Column16351" dataDxfId="16363"/>
    <tableColumn id="16361" name="Column16352" dataDxfId="16364"/>
    <tableColumn id="16362" name="Column16353" dataDxfId="16365"/>
    <tableColumn id="16363" name="Column16354" dataDxfId="16366"/>
    <tableColumn id="16364" name="Column16355" dataDxfId="16367"/>
    <tableColumn id="16365" name="Column16356" dataDxfId="16368"/>
    <tableColumn id="16366" name="Column16357" dataDxfId="16369"/>
    <tableColumn id="16367" name="Column16358" dataDxfId="16370"/>
    <tableColumn id="16368" name="Column16359" dataDxfId="16371"/>
    <tableColumn id="16369" name="Column16360" dataDxfId="16372"/>
    <tableColumn id="16370" name="Column16361" dataDxfId="16373"/>
    <tableColumn id="16371" name="Column16362" dataDxfId="16374"/>
    <tableColumn id="16372" name="Column16363" dataDxfId="16375"/>
    <tableColumn id="16373" name="Column16364" dataDxfId="16376"/>
    <tableColumn id="16374" name="Column16365" dataDxfId="16377"/>
    <tableColumn id="16375" name="Column16366" dataDxfId="16378"/>
    <tableColumn id="16376" name="Column16367" dataDxfId="16379"/>
    <tableColumn id="16377" name="Column16368" dataDxfId="16380"/>
    <tableColumn id="16378" name="Column16369" dataDxfId="16381"/>
    <tableColumn id="16379" name="Column16370" dataDxfId="16382"/>
    <tableColumn id="16380" name="Column16371" dataDxfId="16383"/>
    <tableColumn id="16381" name="Column16372" dataDxfId="16384"/>
    <tableColumn id="16382" name="Column16373" dataDxfId="16385"/>
    <tableColumn id="16383" name="Column16374" dataDxfId="16386"/>
    <tableColumn id="16384" name="Column16375" dataDxfId="16387"/>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F42"/>
  <sheetViews>
    <sheetView showGridLines="0" view="pageBreakPreview" zoomScale="85" zoomScalePageLayoutView="55" zoomScaleNormal="85" workbookViewId="0">
      <selection activeCell="D54" sqref="D54"/>
    </sheetView>
  </sheetViews>
  <sheetFormatPr defaultColWidth="9" defaultRowHeight="14.5" outlineLevelCol="5"/>
  <cols>
    <col min="1" max="1" width="18.0909090909091" customWidth="1"/>
    <col min="2" max="2" width="15" customWidth="1"/>
    <col min="3" max="3" width="22.3636363636364" customWidth="1"/>
    <col min="4" max="4" width="8.72727272727273" customWidth="1"/>
    <col min="5" max="5" width="18.0909090909091" customWidth="1"/>
    <col min="6" max="6" width="16.0363636363636" customWidth="1"/>
  </cols>
  <sheetData>
    <row r="1" ht="43.5" customHeight="1" spans="1:6">
      <c r="A1" s="128"/>
      <c r="B1" s="129" t="s">
        <v>0</v>
      </c>
      <c r="C1" s="129"/>
      <c r="D1" s="129"/>
      <c r="E1" s="129"/>
      <c r="F1" s="129"/>
    </row>
    <row r="2" ht="16"/>
    <row r="3" ht="15.25" spans="1:6">
      <c r="A3" s="166" t="s">
        <v>1</v>
      </c>
      <c r="B3" s="167"/>
      <c r="C3" s="168"/>
      <c r="D3" s="169"/>
      <c r="E3" s="130" t="s">
        <v>2</v>
      </c>
      <c r="F3" s="170" t="s">
        <v>3</v>
      </c>
    </row>
    <row r="4" ht="15.25" spans="1:6">
      <c r="A4" s="166" t="s">
        <v>4</v>
      </c>
      <c r="B4" s="167"/>
      <c r="C4" s="168"/>
      <c r="D4" s="169"/>
      <c r="E4" s="130" t="s">
        <v>5</v>
      </c>
      <c r="F4" s="170"/>
    </row>
    <row r="5" ht="15.25" spans="1:6">
      <c r="A5" s="166" t="s">
        <v>6</v>
      </c>
      <c r="B5" s="171"/>
      <c r="C5" s="171"/>
      <c r="D5" s="171"/>
      <c r="E5" s="130" t="s">
        <v>7</v>
      </c>
      <c r="F5" s="170"/>
    </row>
    <row r="6" ht="15.25" spans="1:6">
      <c r="A6" s="166"/>
      <c r="B6" s="171"/>
      <c r="C6" s="171"/>
      <c r="D6" s="171"/>
      <c r="E6" s="130" t="s">
        <v>8</v>
      </c>
      <c r="F6" s="170"/>
    </row>
    <row r="10" spans="1:1">
      <c r="A10" s="147" t="s">
        <v>9</v>
      </c>
    </row>
    <row r="11" spans="1:5">
      <c r="A11" s="172" t="s">
        <v>10</v>
      </c>
      <c r="B11" s="172" t="s">
        <v>11</v>
      </c>
      <c r="C11" s="172" t="s">
        <v>12</v>
      </c>
      <c r="D11" s="172" t="s">
        <v>13</v>
      </c>
      <c r="E11" s="172" t="s">
        <v>14</v>
      </c>
    </row>
    <row r="12" spans="1:5">
      <c r="A12" s="125">
        <v>44926</v>
      </c>
      <c r="B12" s="113"/>
      <c r="C12" s="113"/>
      <c r="D12" s="113"/>
      <c r="E12" s="113"/>
    </row>
    <row r="13" spans="1:5">
      <c r="A13" s="125"/>
      <c r="B13" s="113"/>
      <c r="C13" s="113"/>
      <c r="D13" s="113"/>
      <c r="E13" s="113"/>
    </row>
    <row r="14" spans="1:5">
      <c r="A14" s="125"/>
      <c r="B14" s="113"/>
      <c r="C14" s="113"/>
      <c r="D14" s="113"/>
      <c r="E14" s="113"/>
    </row>
    <row r="15" spans="1:5">
      <c r="A15" s="125"/>
      <c r="B15" s="113"/>
      <c r="C15" s="113"/>
      <c r="D15" s="113"/>
      <c r="E15" s="113"/>
    </row>
    <row r="16" spans="1:5">
      <c r="A16" s="125"/>
      <c r="B16" s="113"/>
      <c r="C16" s="113"/>
      <c r="D16" s="113"/>
      <c r="E16" s="113"/>
    </row>
    <row r="17" spans="1:5">
      <c r="A17" s="125"/>
      <c r="B17" s="113"/>
      <c r="C17" s="113"/>
      <c r="D17" s="113"/>
      <c r="E17" s="113"/>
    </row>
    <row r="18" spans="1:5">
      <c r="A18" s="125"/>
      <c r="B18" s="113"/>
      <c r="C18" s="113"/>
      <c r="D18" s="113"/>
      <c r="E18" s="113"/>
    </row>
    <row r="19" spans="1:5">
      <c r="A19" s="125"/>
      <c r="B19" s="113"/>
      <c r="C19" s="113"/>
      <c r="D19" s="113"/>
      <c r="E19" s="113"/>
    </row>
    <row r="20" spans="1:5">
      <c r="A20" s="125"/>
      <c r="B20" s="113"/>
      <c r="C20" s="113"/>
      <c r="D20" s="113"/>
      <c r="E20" s="113"/>
    </row>
    <row r="21" spans="1:5">
      <c r="A21" s="125"/>
      <c r="B21" s="113"/>
      <c r="C21" s="113"/>
      <c r="D21" s="113"/>
      <c r="E21" s="113"/>
    </row>
    <row r="22" spans="1:5">
      <c r="A22" s="125"/>
      <c r="B22" s="113"/>
      <c r="C22" s="113"/>
      <c r="D22" s="113"/>
      <c r="E22" s="113"/>
    </row>
    <row r="23" spans="1:5">
      <c r="A23" s="125"/>
      <c r="B23" s="113"/>
      <c r="C23" s="113"/>
      <c r="D23" s="113"/>
      <c r="E23" s="113"/>
    </row>
    <row r="24" spans="1:5">
      <c r="A24" s="125"/>
      <c r="B24" s="113"/>
      <c r="C24" s="113"/>
      <c r="D24" s="113"/>
      <c r="E24" s="113"/>
    </row>
    <row r="25" spans="1:5">
      <c r="A25" s="125"/>
      <c r="B25" s="113"/>
      <c r="C25" s="113"/>
      <c r="D25" s="113"/>
      <c r="E25" s="113"/>
    </row>
    <row r="26" spans="1:5">
      <c r="A26" s="125"/>
      <c r="B26" s="113"/>
      <c r="C26" s="113"/>
      <c r="D26" s="113"/>
      <c r="E26" s="113"/>
    </row>
    <row r="27" spans="1:5">
      <c r="A27" s="125"/>
      <c r="B27" s="113"/>
      <c r="C27" s="113"/>
      <c r="D27" s="113"/>
      <c r="E27" s="113"/>
    </row>
    <row r="28" spans="1:5">
      <c r="A28" s="125"/>
      <c r="B28" s="113"/>
      <c r="C28" s="113"/>
      <c r="D28" s="113"/>
      <c r="E28" s="113"/>
    </row>
    <row r="29" spans="1:5">
      <c r="A29" s="125"/>
      <c r="B29" s="113"/>
      <c r="C29" s="113"/>
      <c r="D29" s="113"/>
      <c r="E29" s="113"/>
    </row>
    <row r="30" spans="1:5">
      <c r="A30" s="125"/>
      <c r="B30" s="113"/>
      <c r="C30" s="113"/>
      <c r="D30" s="113"/>
      <c r="E30" s="113"/>
    </row>
    <row r="31" spans="1:5">
      <c r="A31" s="125"/>
      <c r="B31" s="113"/>
      <c r="C31" s="113"/>
      <c r="D31" s="113"/>
      <c r="E31" s="113"/>
    </row>
    <row r="32" spans="1:5">
      <c r="A32" s="125"/>
      <c r="B32" s="113"/>
      <c r="C32" s="113"/>
      <c r="D32" s="113"/>
      <c r="E32" s="113"/>
    </row>
    <row r="33" spans="1:5">
      <c r="A33" s="125"/>
      <c r="B33" s="113"/>
      <c r="C33" s="113"/>
      <c r="D33" s="113"/>
      <c r="E33" s="113"/>
    </row>
    <row r="34" spans="1:5">
      <c r="A34" s="125"/>
      <c r="B34" s="113"/>
      <c r="C34" s="113"/>
      <c r="D34" s="113"/>
      <c r="E34" s="113"/>
    </row>
    <row r="35" spans="1:5">
      <c r="A35" s="125"/>
      <c r="B35" s="113"/>
      <c r="C35" s="113"/>
      <c r="D35" s="113"/>
      <c r="E35" s="113"/>
    </row>
    <row r="36" spans="1:5">
      <c r="A36" s="125"/>
      <c r="B36" s="113"/>
      <c r="C36" s="113"/>
      <c r="D36" s="113"/>
      <c r="E36" s="113"/>
    </row>
    <row r="37" spans="1:5">
      <c r="A37" s="125"/>
      <c r="B37" s="113"/>
      <c r="C37" s="113"/>
      <c r="D37" s="113"/>
      <c r="E37" s="113"/>
    </row>
    <row r="38" spans="1:5">
      <c r="A38" s="125"/>
      <c r="B38" s="113"/>
      <c r="C38" s="113"/>
      <c r="D38" s="113"/>
      <c r="E38" s="113"/>
    </row>
    <row r="39" spans="1:5">
      <c r="A39" s="125"/>
      <c r="B39" s="113"/>
      <c r="C39" s="113"/>
      <c r="D39" s="113"/>
      <c r="E39" s="113"/>
    </row>
    <row r="40" spans="1:5">
      <c r="A40" s="125"/>
      <c r="B40" s="113"/>
      <c r="C40" s="113"/>
      <c r="D40" s="113"/>
      <c r="E40" s="113"/>
    </row>
    <row r="41" spans="1:5">
      <c r="A41" s="125"/>
      <c r="B41" s="113"/>
      <c r="C41" s="113"/>
      <c r="D41" s="113"/>
      <c r="E41" s="113"/>
    </row>
    <row r="42" spans="1:5">
      <c r="A42" s="125"/>
      <c r="B42" s="113"/>
      <c r="C42" s="113"/>
      <c r="D42" s="113"/>
      <c r="E42" s="113"/>
    </row>
  </sheetData>
  <mergeCells count="5">
    <mergeCell ref="B1:F1"/>
    <mergeCell ref="B3:D3"/>
    <mergeCell ref="B4:D4"/>
    <mergeCell ref="A5:A6"/>
    <mergeCell ref="B5:D6"/>
  </mergeCells>
  <dataValidations count="2">
    <dataValidation type="date" operator="between" allowBlank="1" showInputMessage="1" showErrorMessage="1" errorTitle="Lỗi" error="Nhập ngày kiểm tra trong tháng 12" sqref="A12">
      <formula1>44896</formula1>
      <formula2>45291</formula2>
    </dataValidation>
    <dataValidation type="date" operator="between" allowBlank="1" showInputMessage="1" showErrorMessage="1" errorTitle="Lỗi" error="Nhập ngày kiểm tra" sqref="A13:A42">
      <formula1>44896</formula1>
      <formula2>45291</formula2>
    </dataValidation>
  </dataValidations>
  <pageMargins left="0.7" right="0.7" top="0.75" bottom="0.75" header="0.3" footer="0.3"/>
  <pageSetup paperSize="1" scale="92"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T35"/>
  <sheetViews>
    <sheetView showGridLines="0" view="pageBreakPreview" zoomScale="55" zoomScalePageLayoutView="55" zoomScaleNormal="85" workbookViewId="0">
      <selection activeCell="S24" sqref="S24"/>
    </sheetView>
  </sheetViews>
  <sheetFormatPr defaultColWidth="9" defaultRowHeight="14.5"/>
  <cols>
    <col min="1" max="1" width="18.0909090909091" customWidth="1"/>
    <col min="2" max="2" width="26.0909090909091" customWidth="1"/>
    <col min="3" max="3" width="11.9090909090909" style="126" customWidth="1"/>
    <col min="4" max="4" width="17.6363636363636" style="126" customWidth="1"/>
    <col min="5" max="5" width="11.5454545454545" style="126" customWidth="1"/>
    <col min="6" max="6" width="11" style="126" customWidth="1"/>
    <col min="7" max="7" width="22.0909090909091" style="127" customWidth="1"/>
    <col min="9" max="10" width="12.8181818181818"/>
    <col min="13" max="13" width="13.3636363636364" customWidth="1"/>
    <col min="15" max="15" width="4.14545454545455" customWidth="1"/>
    <col min="16" max="16" width="18.9545454545455" customWidth="1"/>
    <col min="18" max="18" width="12.8181818181818"/>
  </cols>
  <sheetData>
    <row r="1" ht="43.5" customHeight="1" spans="1:20">
      <c r="A1" s="128"/>
      <c r="B1" s="129" t="s">
        <v>15</v>
      </c>
      <c r="C1" s="129"/>
      <c r="D1" s="129"/>
      <c r="E1" s="129"/>
      <c r="F1" s="129"/>
      <c r="G1" s="129"/>
      <c r="P1" s="150" t="s">
        <v>16</v>
      </c>
      <c r="Q1" s="150" t="s">
        <v>17</v>
      </c>
      <c r="R1" s="150" t="s">
        <v>18</v>
      </c>
      <c r="S1" s="150" t="s">
        <v>19</v>
      </c>
      <c r="T1" s="159" t="s">
        <v>20</v>
      </c>
    </row>
    <row r="2" ht="16" spans="16:20">
      <c r="P2" s="151">
        <f>C10</f>
        <v>18</v>
      </c>
      <c r="Q2" s="151">
        <f>D10</f>
        <v>19</v>
      </c>
      <c r="R2" s="160">
        <f>E10</f>
        <v>1</v>
      </c>
      <c r="S2" s="158">
        <f>F10</f>
        <v>1</v>
      </c>
      <c r="T2" s="160">
        <f>G10</f>
        <v>39</v>
      </c>
    </row>
    <row r="3" ht="15.25" spans="1:20">
      <c r="A3" s="130" t="s">
        <v>1</v>
      </c>
      <c r="B3" s="131"/>
      <c r="C3" s="132"/>
      <c r="D3" s="133" t="s">
        <v>2</v>
      </c>
      <c r="E3" s="134" t="str">
        <f>Cover!F3</f>
        <v>Phạm Hải Thanh</v>
      </c>
      <c r="F3" s="135"/>
      <c r="G3" s="136"/>
      <c r="P3" s="152">
        <f>P2/$T$2</f>
        <v>0.461538461538462</v>
      </c>
      <c r="Q3" s="152">
        <f>Q2/$T$2</f>
        <v>0.487179487179487</v>
      </c>
      <c r="R3" s="152">
        <f>R2/$T$2</f>
        <v>0.0256410256410256</v>
      </c>
      <c r="S3" s="152">
        <f>S2/$T$2</f>
        <v>0.0256410256410256</v>
      </c>
      <c r="T3" s="158"/>
    </row>
    <row r="4" ht="15.25" spans="1:20">
      <c r="A4" s="130" t="s">
        <v>4</v>
      </c>
      <c r="B4" s="131"/>
      <c r="C4" s="132"/>
      <c r="D4" s="133" t="s">
        <v>5</v>
      </c>
      <c r="E4" s="137"/>
      <c r="F4" s="137"/>
      <c r="G4" s="138"/>
      <c r="P4" s="153"/>
      <c r="Q4" s="153"/>
      <c r="R4" s="153"/>
      <c r="S4" s="155"/>
      <c r="T4" s="155"/>
    </row>
    <row r="5" ht="15.25" spans="1:20">
      <c r="A5" s="130" t="s">
        <v>6</v>
      </c>
      <c r="B5" s="131"/>
      <c r="C5" s="132"/>
      <c r="D5" s="133" t="s">
        <v>7</v>
      </c>
      <c r="E5" s="137"/>
      <c r="F5" s="137"/>
      <c r="G5" s="138"/>
      <c r="P5" s="109" t="s">
        <v>21</v>
      </c>
      <c r="Q5" s="150" t="s">
        <v>18</v>
      </c>
      <c r="R5" s="150" t="s">
        <v>19</v>
      </c>
      <c r="S5" s="155"/>
      <c r="T5" s="155"/>
    </row>
    <row r="6" ht="15.25" spans="1:20">
      <c r="A6" s="130" t="s">
        <v>22</v>
      </c>
      <c r="B6" s="131"/>
      <c r="C6" s="132"/>
      <c r="D6" s="132"/>
      <c r="E6" s="133"/>
      <c r="F6" s="133"/>
      <c r="G6" s="138"/>
      <c r="P6" s="154">
        <f>(P2+Q2)/T2</f>
        <v>0.948717948717949</v>
      </c>
      <c r="Q6" s="154">
        <f>R2/T2</f>
        <v>0.0256410256410256</v>
      </c>
      <c r="R6" s="154">
        <f>S2/T2</f>
        <v>0.0256410256410256</v>
      </c>
      <c r="S6" s="155"/>
      <c r="T6" s="155"/>
    </row>
    <row r="7" spans="16:20">
      <c r="P7" s="155"/>
      <c r="Q7" s="155"/>
      <c r="R7" s="155"/>
      <c r="S7" s="155"/>
      <c r="T7" s="155"/>
    </row>
    <row r="8" spans="16:20">
      <c r="P8" s="109" t="s">
        <v>23</v>
      </c>
      <c r="Q8" s="150" t="s">
        <v>24</v>
      </c>
      <c r="R8" s="155"/>
      <c r="S8" s="155"/>
      <c r="T8" s="155"/>
    </row>
    <row r="9" spans="1:20">
      <c r="A9" s="139" t="s">
        <v>25</v>
      </c>
      <c r="B9" s="139" t="s">
        <v>26</v>
      </c>
      <c r="C9" s="117" t="s">
        <v>16</v>
      </c>
      <c r="D9" s="117" t="s">
        <v>17</v>
      </c>
      <c r="E9" s="117" t="s">
        <v>18</v>
      </c>
      <c r="F9" s="117" t="s">
        <v>19</v>
      </c>
      <c r="G9" s="139" t="s">
        <v>20</v>
      </c>
      <c r="P9" s="156">
        <f>(P2/(P2+Q2))</f>
        <v>0.486486486486487</v>
      </c>
      <c r="Q9" s="161">
        <f>Q2/(P2+Q2)</f>
        <v>0.513513513513513</v>
      </c>
      <c r="R9" s="155"/>
      <c r="S9" s="153"/>
      <c r="T9" s="153"/>
    </row>
    <row r="10" spans="1:7">
      <c r="A10" s="113">
        <v>1</v>
      </c>
      <c r="B10" s="124" t="str">
        <f>'Test Cases'!B3</f>
        <v>AB-SD Functionality Testing</v>
      </c>
      <c r="C10" s="140">
        <f>'Test Cases'!A7</f>
        <v>18</v>
      </c>
      <c r="D10" s="140">
        <f>'Test Cases'!B7</f>
        <v>19</v>
      </c>
      <c r="E10" s="140">
        <f>'Test Cases'!C7</f>
        <v>1</v>
      </c>
      <c r="F10" s="140">
        <f>'Test Cases'!D7</f>
        <v>1</v>
      </c>
      <c r="G10" s="141">
        <f>SUM(C10:F10)</f>
        <v>39</v>
      </c>
    </row>
    <row r="11" spans="1:7">
      <c r="A11" s="113">
        <v>2</v>
      </c>
      <c r="B11" s="142"/>
      <c r="C11" s="140"/>
      <c r="D11" s="140"/>
      <c r="E11" s="140"/>
      <c r="F11" s="140"/>
      <c r="G11" s="141">
        <f>SUM(C11:F11)</f>
        <v>0</v>
      </c>
    </row>
    <row r="12" spans="1:7">
      <c r="A12" s="113">
        <v>3</v>
      </c>
      <c r="B12" s="124"/>
      <c r="C12" s="140"/>
      <c r="D12" s="140"/>
      <c r="E12" s="140"/>
      <c r="F12" s="140"/>
      <c r="G12" s="140">
        <f t="shared" ref="G11:G30" si="0">SUM(C12:F12)</f>
        <v>0</v>
      </c>
    </row>
    <row r="13" spans="1:7">
      <c r="A13" s="113">
        <v>4</v>
      </c>
      <c r="C13" s="140"/>
      <c r="D13" s="140"/>
      <c r="E13" s="140"/>
      <c r="F13" s="140"/>
      <c r="G13" s="140">
        <f t="shared" si="0"/>
        <v>0</v>
      </c>
    </row>
    <row r="14" spans="1:18">
      <c r="A14" s="113">
        <v>5</v>
      </c>
      <c r="B14" s="113"/>
      <c r="C14" s="140"/>
      <c r="D14" s="140"/>
      <c r="E14" s="140"/>
      <c r="F14" s="140"/>
      <c r="G14" s="140">
        <f t="shared" si="0"/>
        <v>0</v>
      </c>
      <c r="P14" s="157" t="s">
        <v>27</v>
      </c>
      <c r="Q14" s="162" t="s">
        <v>28</v>
      </c>
      <c r="R14" s="143" t="s">
        <v>29</v>
      </c>
    </row>
    <row r="15" spans="1:18">
      <c r="A15" s="113">
        <v>6</v>
      </c>
      <c r="B15" s="113"/>
      <c r="C15" s="140"/>
      <c r="D15" s="140"/>
      <c r="E15" s="140"/>
      <c r="F15" s="140"/>
      <c r="G15" s="140">
        <f t="shared" si="0"/>
        <v>0</v>
      </c>
      <c r="P15" s="158" t="s">
        <v>30</v>
      </c>
      <c r="Q15" s="163">
        <f>COUNTIFS('Bug_Log '!$E$5:$E$22,$P$15:$P$23)</f>
        <v>0</v>
      </c>
      <c r="R15" s="164">
        <f>Q15/$Q$24</f>
        <v>0</v>
      </c>
    </row>
    <row r="16" spans="1:18">
      <c r="A16" s="113"/>
      <c r="B16" s="113"/>
      <c r="C16" s="140"/>
      <c r="D16" s="140"/>
      <c r="E16" s="140"/>
      <c r="F16" s="140"/>
      <c r="G16" s="140">
        <f t="shared" si="0"/>
        <v>0</v>
      </c>
      <c r="P16" s="158" t="s">
        <v>31</v>
      </c>
      <c r="Q16" s="163">
        <f>COUNTIFS('Bug_Log '!$E$5:$E$22,$P$15:$P$23)</f>
        <v>0</v>
      </c>
      <c r="R16" s="164">
        <f t="shared" ref="R16:R23" si="1">Q16/$Q$24</f>
        <v>0</v>
      </c>
    </row>
    <row r="17" spans="1:18">
      <c r="A17" s="113"/>
      <c r="B17" s="113"/>
      <c r="C17" s="140"/>
      <c r="D17" s="140"/>
      <c r="E17" s="140"/>
      <c r="F17" s="140"/>
      <c r="G17" s="140">
        <f t="shared" si="0"/>
        <v>0</v>
      </c>
      <c r="P17" s="158" t="s">
        <v>32</v>
      </c>
      <c r="Q17" s="163">
        <f>COUNTIFS('Bug_Log '!$E$5:$E$22,$P$15:$P$23)</f>
        <v>0</v>
      </c>
      <c r="R17" s="164">
        <f t="shared" si="1"/>
        <v>0</v>
      </c>
    </row>
    <row r="18" spans="1:18">
      <c r="A18" s="113"/>
      <c r="B18" s="113"/>
      <c r="C18" s="140"/>
      <c r="D18" s="140"/>
      <c r="E18" s="140"/>
      <c r="F18" s="140"/>
      <c r="G18" s="140">
        <f t="shared" si="0"/>
        <v>0</v>
      </c>
      <c r="P18" s="158" t="s">
        <v>33</v>
      </c>
      <c r="Q18" s="163">
        <f>COUNTIFS('Bug_Log '!$E$5:$E$22,$P$15:$P$23)</f>
        <v>0</v>
      </c>
      <c r="R18" s="164">
        <f t="shared" si="1"/>
        <v>0</v>
      </c>
    </row>
    <row r="19" spans="1:18">
      <c r="A19" s="113"/>
      <c r="B19" s="113"/>
      <c r="C19" s="140"/>
      <c r="D19" s="140"/>
      <c r="E19" s="140"/>
      <c r="F19" s="140"/>
      <c r="G19" s="140">
        <f t="shared" si="0"/>
        <v>0</v>
      </c>
      <c r="P19" s="158" t="s">
        <v>34</v>
      </c>
      <c r="Q19" s="163">
        <f>COUNTIFS('Bug_Log '!$E$5:$E$22,$P$15:$P$23)</f>
        <v>17</v>
      </c>
      <c r="R19" s="164">
        <f t="shared" si="1"/>
        <v>0.944444444444444</v>
      </c>
    </row>
    <row r="20" spans="1:18">
      <c r="A20" s="113"/>
      <c r="B20" s="113"/>
      <c r="C20" s="140"/>
      <c r="D20" s="140"/>
      <c r="E20" s="140"/>
      <c r="F20" s="140"/>
      <c r="G20" s="140">
        <f t="shared" si="0"/>
        <v>0</v>
      </c>
      <c r="P20" s="158" t="s">
        <v>35</v>
      </c>
      <c r="Q20" s="163">
        <f>COUNTIFS('Bug_Log '!$E$5:$E$22,$P$15:$P$23)</f>
        <v>1</v>
      </c>
      <c r="R20" s="164">
        <f t="shared" si="1"/>
        <v>0.0555555555555556</v>
      </c>
    </row>
    <row r="21" spans="1:18">
      <c r="A21" s="113"/>
      <c r="B21" s="113"/>
      <c r="C21" s="140"/>
      <c r="D21" s="140"/>
      <c r="E21" s="140"/>
      <c r="F21" s="140"/>
      <c r="G21" s="143">
        <f t="shared" si="0"/>
        <v>0</v>
      </c>
      <c r="P21" s="158" t="s">
        <v>36</v>
      </c>
      <c r="Q21" s="163">
        <f>COUNTIFS('Bug_Log '!$E$5:$E$22,$P$15:$P$23)</f>
        <v>0</v>
      </c>
      <c r="R21" s="164">
        <f t="shared" si="1"/>
        <v>0</v>
      </c>
    </row>
    <row r="22" spans="1:18">
      <c r="A22" s="113"/>
      <c r="B22" s="113"/>
      <c r="C22" s="140"/>
      <c r="D22" s="140"/>
      <c r="E22" s="140"/>
      <c r="F22" s="140"/>
      <c r="G22" s="143">
        <f t="shared" si="0"/>
        <v>0</v>
      </c>
      <c r="P22" s="158" t="s">
        <v>37</v>
      </c>
      <c r="Q22" s="163">
        <f>COUNTIFS('Bug_Log '!$E$5:$E$22,$P$15:$P$23)</f>
        <v>0</v>
      </c>
      <c r="R22" s="164">
        <f t="shared" si="1"/>
        <v>0</v>
      </c>
    </row>
    <row r="23" spans="1:18">
      <c r="A23" s="113"/>
      <c r="B23" s="113"/>
      <c r="C23" s="140"/>
      <c r="D23" s="140"/>
      <c r="E23" s="140"/>
      <c r="F23" s="140"/>
      <c r="G23" s="143">
        <f t="shared" si="0"/>
        <v>0</v>
      </c>
      <c r="P23" s="158" t="s">
        <v>38</v>
      </c>
      <c r="Q23" s="163">
        <f>COUNTIFS('Bug_Log '!$E$5:$E$22,$P$15:$P$23)</f>
        <v>0</v>
      </c>
      <c r="R23" s="164">
        <f t="shared" si="1"/>
        <v>0</v>
      </c>
    </row>
    <row r="24" spans="1:17">
      <c r="A24" s="113"/>
      <c r="B24" s="113"/>
      <c r="C24" s="140"/>
      <c r="D24" s="140"/>
      <c r="E24" s="140"/>
      <c r="F24" s="140"/>
      <c r="G24" s="143">
        <f t="shared" si="0"/>
        <v>0</v>
      </c>
      <c r="P24" t="s">
        <v>39</v>
      </c>
      <c r="Q24" s="165">
        <f>SUM(Q15:Q23)</f>
        <v>18</v>
      </c>
    </row>
    <row r="25" spans="1:7">
      <c r="A25" s="113"/>
      <c r="B25" s="113"/>
      <c r="C25" s="140"/>
      <c r="D25" s="140"/>
      <c r="E25" s="140"/>
      <c r="F25" s="140"/>
      <c r="G25" s="143">
        <f t="shared" si="0"/>
        <v>0</v>
      </c>
    </row>
    <row r="26" spans="1:7">
      <c r="A26" s="113"/>
      <c r="B26" s="113"/>
      <c r="C26" s="140"/>
      <c r="D26" s="140"/>
      <c r="E26" s="140"/>
      <c r="F26" s="140"/>
      <c r="G26" s="143">
        <f t="shared" si="0"/>
        <v>0</v>
      </c>
    </row>
    <row r="27" spans="1:7">
      <c r="A27" s="113"/>
      <c r="B27" s="113"/>
      <c r="C27" s="140"/>
      <c r="D27" s="140"/>
      <c r="E27" s="140"/>
      <c r="F27" s="140"/>
      <c r="G27" s="143">
        <f t="shared" si="0"/>
        <v>0</v>
      </c>
    </row>
    <row r="28" spans="1:7">
      <c r="A28" s="113"/>
      <c r="B28" s="113"/>
      <c r="C28" s="140"/>
      <c r="D28" s="140"/>
      <c r="E28" s="140"/>
      <c r="F28" s="140"/>
      <c r="G28" s="143">
        <f t="shared" si="0"/>
        <v>0</v>
      </c>
    </row>
    <row r="29" spans="1:7">
      <c r="A29" s="113"/>
      <c r="B29" s="113"/>
      <c r="C29" s="140"/>
      <c r="D29" s="140"/>
      <c r="E29" s="140"/>
      <c r="F29" s="140"/>
      <c r="G29" s="143">
        <f t="shared" si="0"/>
        <v>0</v>
      </c>
    </row>
    <row r="30" spans="1:7">
      <c r="A30" s="113"/>
      <c r="B30" s="113"/>
      <c r="C30" s="140"/>
      <c r="D30" s="140"/>
      <c r="E30" s="140"/>
      <c r="F30" s="140"/>
      <c r="G30" s="143">
        <f t="shared" si="0"/>
        <v>0</v>
      </c>
    </row>
    <row r="31" spans="1:7">
      <c r="A31" s="144"/>
      <c r="B31" s="145" t="s">
        <v>40</v>
      </c>
      <c r="C31" s="117">
        <f>SUBTOTAL(9,C10:C30)</f>
        <v>18</v>
      </c>
      <c r="D31" s="117">
        <f>SUBTOTAL(9,D10:D30)</f>
        <v>19</v>
      </c>
      <c r="E31" s="117">
        <f>SUBTOTAL(9,E10:E30)</f>
        <v>1</v>
      </c>
      <c r="F31" s="117">
        <f>SUBTOTAL(9,F10:F30)</f>
        <v>1</v>
      </c>
      <c r="G31" s="139">
        <f>SUBTOTAL(9,G10:G30)</f>
        <v>39</v>
      </c>
    </row>
    <row r="33" spans="5:5">
      <c r="E33" s="146"/>
    </row>
    <row r="34" spans="2:5">
      <c r="B34" s="147" t="s">
        <v>21</v>
      </c>
      <c r="D34" s="148">
        <f>(C31+D31)*100/(C31+D31+E31+F31)</f>
        <v>94.8717948717949</v>
      </c>
      <c r="E34" s="126" t="s">
        <v>29</v>
      </c>
    </row>
    <row r="35" spans="2:5">
      <c r="B35" s="147" t="s">
        <v>23</v>
      </c>
      <c r="D35" s="149">
        <f>C31*100/(C31+D31)</f>
        <v>48.6486486486486</v>
      </c>
      <c r="E35" s="126" t="s">
        <v>29</v>
      </c>
    </row>
  </sheetData>
  <mergeCells count="2">
    <mergeCell ref="B1:G1"/>
    <mergeCell ref="E3:G3"/>
  </mergeCells>
  <hyperlinks>
    <hyperlink ref="B10" location="'Test Cases'!B3" display="='Test Cases'!B3"/>
    <hyperlink ref="E3:G3" location="Cover!F3" display="=Cover!F3"/>
  </hyperlinks>
  <pageMargins left="0.7" right="0.7" top="0.75" bottom="0.75" header="0.3" footer="0.3"/>
  <pageSetup paperSize="1" scale="74" orientation="portrait"/>
  <headerFooter/>
  <rowBreaks count="1" manualBreakCount="1">
    <brk id="47" max="16383" man="1"/>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K27"/>
  <sheetViews>
    <sheetView showGridLines="0" view="pageBreakPreview" zoomScale="85" zoomScalePageLayoutView="55" zoomScaleNormal="85" workbookViewId="0">
      <selection activeCell="H19" sqref="H19"/>
    </sheetView>
  </sheetViews>
  <sheetFormatPr defaultColWidth="9" defaultRowHeight="14.5"/>
  <cols>
    <col min="1" max="1" width="7.54545454545455" customWidth="1"/>
    <col min="2" max="2" width="11.5454545454545" customWidth="1"/>
    <col min="3" max="3" width="13.7272727272727" customWidth="1"/>
    <col min="4" max="4" width="11" customWidth="1"/>
    <col min="5" max="5" width="18.0909090909091" customWidth="1"/>
    <col min="9" max="9" width="11" customWidth="1"/>
    <col min="10" max="10" width="15.9090909090909" customWidth="1"/>
  </cols>
  <sheetData>
    <row r="1" ht="43.5" customHeight="1" spans="1:11">
      <c r="A1" s="108" t="s">
        <v>41</v>
      </c>
      <c r="B1" s="108"/>
      <c r="C1" s="108"/>
      <c r="D1" s="108"/>
      <c r="E1" s="108"/>
      <c r="F1" s="108"/>
      <c r="G1" s="108"/>
      <c r="H1" s="108"/>
      <c r="I1" s="108"/>
      <c r="J1" s="108"/>
      <c r="K1" s="108"/>
    </row>
    <row r="3" spans="1:5">
      <c r="A3" s="109" t="s">
        <v>42</v>
      </c>
      <c r="B3" s="110"/>
      <c r="C3" s="111"/>
      <c r="D3" s="111"/>
      <c r="E3" s="112"/>
    </row>
    <row r="4" spans="1:5">
      <c r="A4" s="109" t="s">
        <v>43</v>
      </c>
      <c r="B4" s="110"/>
      <c r="C4" s="111"/>
      <c r="D4" s="111"/>
      <c r="E4" s="112"/>
    </row>
    <row r="5" spans="1:5">
      <c r="A5" s="109" t="s">
        <v>44</v>
      </c>
      <c r="B5" s="110" t="s">
        <v>3</v>
      </c>
      <c r="C5" s="111"/>
      <c r="D5" s="111"/>
      <c r="E5" s="112"/>
    </row>
    <row r="6" spans="1:5">
      <c r="A6" s="113" t="s">
        <v>16</v>
      </c>
      <c r="B6" s="113" t="s">
        <v>17</v>
      </c>
      <c r="C6" s="113" t="s">
        <v>45</v>
      </c>
      <c r="D6" s="113" t="s">
        <v>46</v>
      </c>
      <c r="E6" s="113" t="s">
        <v>47</v>
      </c>
    </row>
    <row r="7" spans="1:5">
      <c r="A7" s="114">
        <f>COUNTIF($H$13:$H$27,A$6)</f>
        <v>0</v>
      </c>
      <c r="B7" s="114">
        <f>COUNTIF($H$13:$H$27,B$6)</f>
        <v>0</v>
      </c>
      <c r="C7" s="114">
        <f>COUNTIF($H$13:$H$27,IF(H13="NT","NT"))</f>
        <v>6</v>
      </c>
      <c r="D7" s="114">
        <f>COUNTIF($H$13:$H$27,D$6)</f>
        <v>0</v>
      </c>
      <c r="E7" s="115">
        <f>SUM(A7:D7)</f>
        <v>6</v>
      </c>
    </row>
    <row r="8" spans="1:5">
      <c r="A8" s="116">
        <f>A$7/$E$7</f>
        <v>0</v>
      </c>
      <c r="B8" s="116">
        <f>B$7/$E$7</f>
        <v>0</v>
      </c>
      <c r="C8" s="116">
        <f>C$7/$E$7</f>
        <v>1</v>
      </c>
      <c r="D8" s="116">
        <f>D$7/$E$7</f>
        <v>0</v>
      </c>
      <c r="E8" s="114"/>
    </row>
    <row r="11" ht="30.5" customHeight="1" spans="1:11">
      <c r="A11" s="117" t="s">
        <v>25</v>
      </c>
      <c r="B11" s="117" t="s">
        <v>48</v>
      </c>
      <c r="C11" s="117" t="s">
        <v>49</v>
      </c>
      <c r="D11" s="117" t="s">
        <v>50</v>
      </c>
      <c r="E11" s="117" t="s">
        <v>51</v>
      </c>
      <c r="F11" s="117" t="s">
        <v>52</v>
      </c>
      <c r="G11" s="117" t="s">
        <v>53</v>
      </c>
      <c r="H11" s="117" t="s">
        <v>54</v>
      </c>
      <c r="I11" s="117" t="s">
        <v>55</v>
      </c>
      <c r="J11" s="117" t="s">
        <v>44</v>
      </c>
      <c r="K11" s="117" t="s">
        <v>14</v>
      </c>
    </row>
    <row r="12" spans="1:11">
      <c r="A12" s="118" t="s">
        <v>56</v>
      </c>
      <c r="B12" s="118"/>
      <c r="C12" s="118"/>
      <c r="D12" s="118"/>
      <c r="E12" s="118"/>
      <c r="F12" s="118"/>
      <c r="G12" s="118"/>
      <c r="H12" s="118"/>
      <c r="I12" s="122"/>
      <c r="J12" s="118"/>
      <c r="K12" s="118"/>
    </row>
    <row r="13" spans="1:11">
      <c r="A13" s="119">
        <v>1</v>
      </c>
      <c r="B13" s="120"/>
      <c r="C13" s="121" t="s">
        <v>57</v>
      </c>
      <c r="D13" s="121" t="s">
        <v>58</v>
      </c>
      <c r="E13" s="121" t="s">
        <v>57</v>
      </c>
      <c r="F13" s="121" t="s">
        <v>58</v>
      </c>
      <c r="G13" s="121" t="s">
        <v>57</v>
      </c>
      <c r="H13" s="113" t="s">
        <v>18</v>
      </c>
      <c r="I13" s="123">
        <f ca="1">TODAY()</f>
        <v>44978</v>
      </c>
      <c r="J13" s="124">
        <f>Table2[[#This Row],[Tester]]</f>
        <v>0</v>
      </c>
      <c r="K13" s="113"/>
    </row>
    <row r="14" spans="1:11">
      <c r="A14" s="119">
        <v>2</v>
      </c>
      <c r="B14" s="120"/>
      <c r="C14" s="121" t="s">
        <v>57</v>
      </c>
      <c r="D14" s="121" t="s">
        <v>58</v>
      </c>
      <c r="E14" s="121" t="s">
        <v>57</v>
      </c>
      <c r="F14" s="121" t="s">
        <v>58</v>
      </c>
      <c r="G14" s="121" t="s">
        <v>57</v>
      </c>
      <c r="H14" s="113" t="s">
        <v>18</v>
      </c>
      <c r="I14" s="125"/>
      <c r="J14" s="113"/>
      <c r="K14" s="113"/>
    </row>
    <row r="15" spans="1:11">
      <c r="A15" s="119">
        <v>3</v>
      </c>
      <c r="B15" s="120"/>
      <c r="C15" s="121" t="s">
        <v>57</v>
      </c>
      <c r="D15" s="121" t="s">
        <v>58</v>
      </c>
      <c r="E15" s="121" t="s">
        <v>57</v>
      </c>
      <c r="F15" s="121" t="s">
        <v>58</v>
      </c>
      <c r="G15" s="121" t="s">
        <v>57</v>
      </c>
      <c r="H15" s="113" t="s">
        <v>18</v>
      </c>
      <c r="I15" s="125"/>
      <c r="J15" s="113"/>
      <c r="K15" s="113"/>
    </row>
    <row r="16" spans="1:11">
      <c r="A16" s="119">
        <v>4</v>
      </c>
      <c r="B16" s="120"/>
      <c r="C16" s="121" t="s">
        <v>57</v>
      </c>
      <c r="D16" s="121" t="s">
        <v>58</v>
      </c>
      <c r="E16" s="121" t="s">
        <v>57</v>
      </c>
      <c r="F16" s="121" t="s">
        <v>58</v>
      </c>
      <c r="G16" s="121" t="s">
        <v>57</v>
      </c>
      <c r="H16" s="113" t="s">
        <v>18</v>
      </c>
      <c r="I16" s="125"/>
      <c r="J16" s="113"/>
      <c r="K16" s="113"/>
    </row>
    <row r="17" spans="1:11">
      <c r="A17" s="119">
        <v>5</v>
      </c>
      <c r="B17" s="120"/>
      <c r="C17" s="121" t="s">
        <v>59</v>
      </c>
      <c r="D17" s="121"/>
      <c r="E17" s="121" t="s">
        <v>59</v>
      </c>
      <c r="F17" s="121"/>
      <c r="G17" s="121" t="s">
        <v>59</v>
      </c>
      <c r="H17" s="113" t="s">
        <v>18</v>
      </c>
      <c r="I17" s="125"/>
      <c r="J17" s="113"/>
      <c r="K17" s="113"/>
    </row>
    <row r="18" spans="1:11">
      <c r="A18" s="118" t="s">
        <v>60</v>
      </c>
      <c r="B18" s="118"/>
      <c r="C18" s="118"/>
      <c r="D18" s="118"/>
      <c r="E18" s="118"/>
      <c r="F18" s="118"/>
      <c r="G18" s="118"/>
      <c r="H18" s="118"/>
      <c r="I18" s="122"/>
      <c r="J18" s="118"/>
      <c r="K18" s="118"/>
    </row>
    <row r="19" spans="1:11">
      <c r="A19" s="119">
        <v>12</v>
      </c>
      <c r="B19" s="120"/>
      <c r="C19" s="121" t="s">
        <v>57</v>
      </c>
      <c r="D19" s="121" t="s">
        <v>58</v>
      </c>
      <c r="E19" s="121" t="s">
        <v>57</v>
      </c>
      <c r="F19" s="121" t="s">
        <v>58</v>
      </c>
      <c r="G19" s="121" t="s">
        <v>57</v>
      </c>
      <c r="H19" s="113" t="s">
        <v>18</v>
      </c>
      <c r="I19" s="125"/>
      <c r="J19" s="113"/>
      <c r="K19" s="113"/>
    </row>
    <row r="20" spans="1:11">
      <c r="A20" s="119">
        <v>13</v>
      </c>
      <c r="B20" s="120"/>
      <c r="C20" s="121" t="s">
        <v>57</v>
      </c>
      <c r="D20" s="121" t="s">
        <v>58</v>
      </c>
      <c r="E20" s="121" t="s">
        <v>57</v>
      </c>
      <c r="F20" s="121" t="s">
        <v>58</v>
      </c>
      <c r="G20" s="121" t="s">
        <v>57</v>
      </c>
      <c r="H20" s="113"/>
      <c r="I20" s="125"/>
      <c r="J20" s="113"/>
      <c r="K20" s="113"/>
    </row>
    <row r="21" spans="1:11">
      <c r="A21" s="119">
        <v>14</v>
      </c>
      <c r="B21" s="120"/>
      <c r="C21" s="121" t="s">
        <v>57</v>
      </c>
      <c r="D21" s="121" t="s">
        <v>57</v>
      </c>
      <c r="E21" s="121" t="s">
        <v>57</v>
      </c>
      <c r="F21" s="121" t="s">
        <v>57</v>
      </c>
      <c r="G21" s="121" t="s">
        <v>57</v>
      </c>
      <c r="H21" s="113"/>
      <c r="I21" s="125"/>
      <c r="J21" s="113"/>
      <c r="K21" s="113"/>
    </row>
    <row r="22" spans="1:11">
      <c r="A22" s="119">
        <v>15</v>
      </c>
      <c r="B22" s="120"/>
      <c r="C22" s="121" t="s">
        <v>57</v>
      </c>
      <c r="D22" s="121" t="s">
        <v>57</v>
      </c>
      <c r="E22" s="121" t="s">
        <v>57</v>
      </c>
      <c r="F22" s="121" t="s">
        <v>57</v>
      </c>
      <c r="G22" s="121" t="s">
        <v>57</v>
      </c>
      <c r="H22" s="113"/>
      <c r="I22" s="125"/>
      <c r="J22" s="113"/>
      <c r="K22" s="113"/>
    </row>
    <row r="23" spans="1:11">
      <c r="A23" s="119">
        <v>16</v>
      </c>
      <c r="B23" s="120"/>
      <c r="C23" s="121" t="s">
        <v>57</v>
      </c>
      <c r="D23" s="121" t="s">
        <v>57</v>
      </c>
      <c r="E23" s="121" t="s">
        <v>57</v>
      </c>
      <c r="F23" s="121" t="s">
        <v>57</v>
      </c>
      <c r="G23" s="121" t="s">
        <v>57</v>
      </c>
      <c r="H23" s="113"/>
      <c r="I23" s="125"/>
      <c r="J23" s="113"/>
      <c r="K23" s="113"/>
    </row>
    <row r="24" spans="1:11">
      <c r="A24" s="113">
        <v>17</v>
      </c>
      <c r="B24" s="113"/>
      <c r="C24" s="113"/>
      <c r="D24" s="113"/>
      <c r="E24" s="113"/>
      <c r="F24" s="113"/>
      <c r="G24" s="113"/>
      <c r="H24" s="113"/>
      <c r="I24" s="125"/>
      <c r="J24" s="113"/>
      <c r="K24" s="113"/>
    </row>
    <row r="25" spans="1:11">
      <c r="A25" s="113"/>
      <c r="B25" s="113"/>
      <c r="C25" s="113"/>
      <c r="D25" s="113"/>
      <c r="E25" s="113"/>
      <c r="F25" s="113"/>
      <c r="G25" s="113"/>
      <c r="H25" s="113"/>
      <c r="I25" s="125"/>
      <c r="J25" s="113"/>
      <c r="K25" s="113"/>
    </row>
    <row r="26" spans="1:11">
      <c r="A26" s="113"/>
      <c r="B26" s="113"/>
      <c r="C26" s="113"/>
      <c r="D26" s="113"/>
      <c r="E26" s="113"/>
      <c r="F26" s="113"/>
      <c r="G26" s="113"/>
      <c r="H26" s="113"/>
      <c r="I26" s="125"/>
      <c r="J26" s="113"/>
      <c r="K26" s="113"/>
    </row>
    <row r="27" spans="1:11">
      <c r="A27" s="113"/>
      <c r="B27" s="113"/>
      <c r="C27" s="113"/>
      <c r="D27" s="113"/>
      <c r="E27" s="113"/>
      <c r="F27" s="113"/>
      <c r="G27" s="113"/>
      <c r="H27" s="113"/>
      <c r="I27" s="125"/>
      <c r="J27" s="113"/>
      <c r="K27" s="113"/>
    </row>
  </sheetData>
  <mergeCells count="4">
    <mergeCell ref="A1:K1"/>
    <mergeCell ref="B3:E3"/>
    <mergeCell ref="B4:E4"/>
    <mergeCell ref="B5:E5"/>
  </mergeCells>
  <conditionalFormatting sqref="H12:H27">
    <cfRule type="containsText" dxfId="0" priority="2" operator="between" text="N/A">
      <formula>NOT(ISERROR(SEARCH("N/A",H12)))</formula>
    </cfRule>
    <cfRule type="containsText" dxfId="0" priority="3" operator="between" text="NT">
      <formula>NOT(ISERROR(SEARCH("NT",H12)))</formula>
    </cfRule>
    <cfRule type="containsText" dxfId="1" priority="4" operator="between" text="Fail">
      <formula>NOT(ISERROR(SEARCH("Fail",H12)))</formula>
    </cfRule>
    <cfRule type="containsText" dxfId="2" priority="5" operator="between" text="Pass">
      <formula>NOT(ISERROR(SEARCH("Pass",H12)))</formula>
    </cfRule>
  </conditionalFormatting>
  <conditionalFormatting sqref="H13:H27">
    <cfRule type="containsText" dxfId="3" priority="1" operator="between" text="Pass">
      <formula>NOT(ISERROR(SEARCH("Pass",H13)))</formula>
    </cfRule>
  </conditionalFormatting>
  <dataValidations count="2">
    <dataValidation type="date" operator="greaterThanOrEqual" allowBlank="1" showInputMessage="1" showErrorMessage="1" errorTitle="Thông báo" error="Nhập ngày &gt;= ngày hôm nay" sqref="I13">
      <formula1>TODAY()</formula1>
    </dataValidation>
    <dataValidation type="list" allowBlank="1" showInputMessage="1" showErrorMessage="1" sqref="H12:H27">
      <formula1>"Pass, Fail, NT, N/A"</formula1>
    </dataValidation>
  </dataValidations>
  <hyperlinks>
    <hyperlink ref="J13" location="Matrix!B5" display="=Table2[@Tester]"/>
  </hyperlinks>
  <pageMargins left="0.7" right="0.7" top="0.75" bottom="0.75" header="0.3" footer="0.3"/>
  <pageSetup paperSize="1" scale="72"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4"/>
  </sheetPr>
  <dimension ref="A1:XFD64"/>
  <sheetViews>
    <sheetView showGridLines="0" view="pageBreakPreview" zoomScale="70" zoomScalePageLayoutView="55" zoomScaleNormal="85" workbookViewId="0">
      <pane ySplit="10" topLeftCell="A38" activePane="bottomLeft" state="frozen"/>
      <selection/>
      <selection pane="bottomLeft" activeCell="D38" sqref="D38"/>
    </sheetView>
  </sheetViews>
  <sheetFormatPr defaultColWidth="9" defaultRowHeight="14.5"/>
  <cols>
    <col min="1" max="1" width="16.5181818181818" style="27" customWidth="1"/>
    <col min="2" max="2" width="23.6363636363636" style="28" customWidth="1"/>
    <col min="3" max="3" width="19.0272727272727" style="28" customWidth="1"/>
    <col min="4" max="4" width="27.7" style="29" customWidth="1"/>
    <col min="5" max="5" width="45.7090909090909" style="30" customWidth="1"/>
    <col min="6" max="6" width="12.0909090909091" style="31" customWidth="1"/>
    <col min="7" max="7" width="12.0909090909091" style="25" customWidth="1"/>
    <col min="8" max="8" width="7.79090909090909" style="25" customWidth="1"/>
    <col min="9" max="9" width="53.7090909090909" style="25" customWidth="1"/>
    <col min="10" max="16384" width="8.72727272727273" style="25"/>
  </cols>
  <sheetData>
    <row r="1" ht="45" customHeight="1" spans="1:9">
      <c r="A1" s="32"/>
      <c r="B1" s="33" t="s">
        <v>61</v>
      </c>
      <c r="C1" s="34"/>
      <c r="D1" s="35"/>
      <c r="E1" s="36"/>
      <c r="F1" s="34"/>
      <c r="G1" s="34"/>
      <c r="H1" s="34"/>
      <c r="I1" s="34"/>
    </row>
    <row r="2" ht="16" spans="2:6">
      <c r="B2" s="37"/>
      <c r="C2" s="37"/>
      <c r="D2" s="38"/>
      <c r="E2" s="39"/>
      <c r="F2" s="40"/>
    </row>
    <row r="3" ht="15.25" spans="1:9">
      <c r="A3" s="41" t="s">
        <v>62</v>
      </c>
      <c r="B3" s="42" t="s">
        <v>63</v>
      </c>
      <c r="C3" s="42"/>
      <c r="D3" s="42"/>
      <c r="E3" s="43"/>
      <c r="F3" s="44"/>
      <c r="G3" s="44"/>
      <c r="H3" s="44"/>
      <c r="I3" s="99"/>
    </row>
    <row r="4" ht="15.25" spans="1:9">
      <c r="A4" s="41" t="s">
        <v>64</v>
      </c>
      <c r="B4" s="45" t="s">
        <v>65</v>
      </c>
      <c r="C4" s="45"/>
      <c r="D4" s="45"/>
      <c r="E4" s="46"/>
      <c r="F4" s="47"/>
      <c r="G4" s="47"/>
      <c r="H4" s="47"/>
      <c r="I4" s="100"/>
    </row>
    <row r="5" ht="15.25" spans="1:9">
      <c r="A5" s="41" t="s">
        <v>44</v>
      </c>
      <c r="B5" s="48" t="s">
        <v>3</v>
      </c>
      <c r="C5" s="49"/>
      <c r="D5" s="50"/>
      <c r="E5" s="51"/>
      <c r="F5" s="47"/>
      <c r="G5" s="47"/>
      <c r="H5" s="47"/>
      <c r="I5" s="100"/>
    </row>
    <row r="6" ht="15.25" spans="1:9">
      <c r="A6" s="41" t="s">
        <v>16</v>
      </c>
      <c r="B6" s="52" t="s">
        <v>17</v>
      </c>
      <c r="C6" s="52" t="s">
        <v>18</v>
      </c>
      <c r="D6" s="53" t="s">
        <v>46</v>
      </c>
      <c r="E6" s="54" t="s">
        <v>20</v>
      </c>
      <c r="F6" s="47"/>
      <c r="G6" s="47"/>
      <c r="H6" s="47"/>
      <c r="I6" s="100"/>
    </row>
    <row r="7" ht="15.25" spans="1:9">
      <c r="A7" s="55">
        <f>COUNTIF($F$11:$F$63,A6)</f>
        <v>18</v>
      </c>
      <c r="B7" s="56">
        <f>COUNTIF($F$11:$F$63,B6)</f>
        <v>19</v>
      </c>
      <c r="C7" s="56">
        <f>COUNTIF($F$11:$F$63,C6)</f>
        <v>1</v>
      </c>
      <c r="D7" s="57">
        <f>COUNTIF($F$11:$F$63,D6)</f>
        <v>1</v>
      </c>
      <c r="E7" s="58">
        <f>SUM(A7:D7)</f>
        <v>39</v>
      </c>
      <c r="F7" s="47"/>
      <c r="G7" s="47"/>
      <c r="H7" s="47"/>
      <c r="I7" s="100"/>
    </row>
    <row r="8" ht="15.25" spans="1:9">
      <c r="A8" s="59">
        <f>A7/$E$7</f>
        <v>0.461538461538462</v>
      </c>
      <c r="B8" s="60">
        <f>B7/$E$7</f>
        <v>0.487179487179487</v>
      </c>
      <c r="C8" s="60">
        <f>C7/$E$7</f>
        <v>0.0256410256410256</v>
      </c>
      <c r="D8" s="61">
        <f>D7/$E$7</f>
        <v>0.0256410256410256</v>
      </c>
      <c r="E8" s="62"/>
      <c r="F8" s="63"/>
      <c r="G8" s="63"/>
      <c r="H8" s="63"/>
      <c r="I8" s="101"/>
    </row>
    <row r="9" spans="1:6">
      <c r="A9" s="64" t="str">
        <f>IF(E9="","",$B$3&amp;" "&amp;ROW()-11-COUNTBLANK($E9:E$12))</f>
        <v/>
      </c>
      <c r="B9" s="37"/>
      <c r="C9" s="37"/>
      <c r="D9" s="38"/>
      <c r="E9" s="39"/>
      <c r="F9" s="40"/>
    </row>
    <row r="10" spans="1:16384">
      <c r="A10" s="65" t="s">
        <v>66</v>
      </c>
      <c r="B10" s="65" t="s">
        <v>67</v>
      </c>
      <c r="C10" s="65" t="s">
        <v>68</v>
      </c>
      <c r="D10" s="66" t="s">
        <v>69</v>
      </c>
      <c r="E10" s="67" t="s">
        <v>70</v>
      </c>
      <c r="F10" s="68" t="s">
        <v>54</v>
      </c>
      <c r="G10" s="69" t="s">
        <v>55</v>
      </c>
      <c r="H10" s="70" t="s">
        <v>44</v>
      </c>
      <c r="I10" s="102" t="s">
        <v>14</v>
      </c>
      <c r="J10" s="25" t="s">
        <v>71</v>
      </c>
      <c r="K10" s="25" t="s">
        <v>72</v>
      </c>
      <c r="L10" s="25" t="s">
        <v>73</v>
      </c>
      <c r="M10" s="25" t="s">
        <v>74</v>
      </c>
      <c r="N10" s="25" t="s">
        <v>75</v>
      </c>
      <c r="O10" s="25" t="s">
        <v>76</v>
      </c>
      <c r="P10" s="25" t="s">
        <v>77</v>
      </c>
      <c r="Q10" s="25" t="s">
        <v>78</v>
      </c>
      <c r="R10" s="25" t="s">
        <v>79</v>
      </c>
      <c r="S10" s="25" t="s">
        <v>80</v>
      </c>
      <c r="T10" s="25" t="s">
        <v>81</v>
      </c>
      <c r="U10" s="25" t="s">
        <v>82</v>
      </c>
      <c r="V10" s="25" t="s">
        <v>83</v>
      </c>
      <c r="W10" s="25" t="s">
        <v>84</v>
      </c>
      <c r="X10" s="25" t="s">
        <v>85</v>
      </c>
      <c r="Y10" s="25" t="s">
        <v>86</v>
      </c>
      <c r="Z10" s="25" t="s">
        <v>87</v>
      </c>
      <c r="AA10" s="25" t="s">
        <v>88</v>
      </c>
      <c r="AB10" s="25" t="s">
        <v>89</v>
      </c>
      <c r="AC10" s="25" t="s">
        <v>90</v>
      </c>
      <c r="AD10" s="25" t="s">
        <v>91</v>
      </c>
      <c r="AE10" s="25" t="s">
        <v>92</v>
      </c>
      <c r="AF10" s="25" t="s">
        <v>93</v>
      </c>
      <c r="AG10" s="25" t="s">
        <v>94</v>
      </c>
      <c r="AH10" s="25" t="s">
        <v>95</v>
      </c>
      <c r="AI10" s="25" t="s">
        <v>96</v>
      </c>
      <c r="AJ10" s="25" t="s">
        <v>97</v>
      </c>
      <c r="AK10" s="25" t="s">
        <v>98</v>
      </c>
      <c r="AL10" s="25" t="s">
        <v>99</v>
      </c>
      <c r="AM10" s="25" t="s">
        <v>100</v>
      </c>
      <c r="AN10" s="25" t="s">
        <v>101</v>
      </c>
      <c r="AO10" s="25" t="s">
        <v>102</v>
      </c>
      <c r="AP10" s="25" t="s">
        <v>103</v>
      </c>
      <c r="AQ10" s="25" t="s">
        <v>104</v>
      </c>
      <c r="AR10" s="25" t="s">
        <v>105</v>
      </c>
      <c r="AS10" s="25" t="s">
        <v>106</v>
      </c>
      <c r="AT10" s="25" t="s">
        <v>107</v>
      </c>
      <c r="AU10" s="25" t="s">
        <v>108</v>
      </c>
      <c r="AV10" s="25" t="s">
        <v>109</v>
      </c>
      <c r="AW10" s="25" t="s">
        <v>110</v>
      </c>
      <c r="AX10" s="25" t="s">
        <v>111</v>
      </c>
      <c r="AY10" s="25" t="s">
        <v>112</v>
      </c>
      <c r="AZ10" s="25" t="s">
        <v>113</v>
      </c>
      <c r="BA10" s="25" t="s">
        <v>114</v>
      </c>
      <c r="BB10" s="25" t="s">
        <v>115</v>
      </c>
      <c r="BC10" s="25" t="s">
        <v>116</v>
      </c>
      <c r="BD10" s="25" t="s">
        <v>117</v>
      </c>
      <c r="BE10" s="25" t="s">
        <v>118</v>
      </c>
      <c r="BF10" s="25" t="s">
        <v>119</v>
      </c>
      <c r="BG10" s="25" t="s">
        <v>120</v>
      </c>
      <c r="BH10" s="25" t="s">
        <v>121</v>
      </c>
      <c r="BI10" s="25" t="s">
        <v>122</v>
      </c>
      <c r="BJ10" s="25" t="s">
        <v>123</v>
      </c>
      <c r="BK10" s="25" t="s">
        <v>124</v>
      </c>
      <c r="BL10" s="25" t="s">
        <v>125</v>
      </c>
      <c r="BM10" s="25" t="s">
        <v>126</v>
      </c>
      <c r="BN10" s="25" t="s">
        <v>127</v>
      </c>
      <c r="BO10" s="25" t="s">
        <v>128</v>
      </c>
      <c r="BP10" s="25" t="s">
        <v>129</v>
      </c>
      <c r="BQ10" s="25" t="s">
        <v>130</v>
      </c>
      <c r="BR10" s="25" t="s">
        <v>131</v>
      </c>
      <c r="BS10" s="25" t="s">
        <v>132</v>
      </c>
      <c r="BT10" s="25" t="s">
        <v>133</v>
      </c>
      <c r="BU10" s="25" t="s">
        <v>134</v>
      </c>
      <c r="BV10" s="25" t="s">
        <v>135</v>
      </c>
      <c r="BW10" s="25" t="s">
        <v>136</v>
      </c>
      <c r="BX10" s="25" t="s">
        <v>137</v>
      </c>
      <c r="BY10" s="25" t="s">
        <v>138</v>
      </c>
      <c r="BZ10" s="25" t="s">
        <v>139</v>
      </c>
      <c r="CA10" s="25" t="s">
        <v>140</v>
      </c>
      <c r="CB10" s="25" t="s">
        <v>141</v>
      </c>
      <c r="CC10" s="25" t="s">
        <v>142</v>
      </c>
      <c r="CD10" s="25" t="s">
        <v>143</v>
      </c>
      <c r="CE10" s="25" t="s">
        <v>144</v>
      </c>
      <c r="CF10" s="25" t="s">
        <v>145</v>
      </c>
      <c r="CG10" s="25" t="s">
        <v>146</v>
      </c>
      <c r="CH10" s="25" t="s">
        <v>147</v>
      </c>
      <c r="CI10" s="25" t="s">
        <v>148</v>
      </c>
      <c r="CJ10" s="25" t="s">
        <v>149</v>
      </c>
      <c r="CK10" s="25" t="s">
        <v>150</v>
      </c>
      <c r="CL10" s="25" t="s">
        <v>151</v>
      </c>
      <c r="CM10" s="25" t="s">
        <v>152</v>
      </c>
      <c r="CN10" s="25" t="s">
        <v>153</v>
      </c>
      <c r="CO10" s="25" t="s">
        <v>154</v>
      </c>
      <c r="CP10" s="25" t="s">
        <v>155</v>
      </c>
      <c r="CQ10" s="25" t="s">
        <v>156</v>
      </c>
      <c r="CR10" s="25" t="s">
        <v>157</v>
      </c>
      <c r="CS10" s="25" t="s">
        <v>158</v>
      </c>
      <c r="CT10" s="25" t="s">
        <v>159</v>
      </c>
      <c r="CU10" s="25" t="s">
        <v>160</v>
      </c>
      <c r="CV10" s="25" t="s">
        <v>161</v>
      </c>
      <c r="CW10" s="25" t="s">
        <v>162</v>
      </c>
      <c r="CX10" s="25" t="s">
        <v>163</v>
      </c>
      <c r="CY10" s="25" t="s">
        <v>164</v>
      </c>
      <c r="CZ10" s="25" t="s">
        <v>165</v>
      </c>
      <c r="DA10" s="25" t="s">
        <v>166</v>
      </c>
      <c r="DB10" s="25" t="s">
        <v>167</v>
      </c>
      <c r="DC10" s="25" t="s">
        <v>168</v>
      </c>
      <c r="DD10" s="25" t="s">
        <v>169</v>
      </c>
      <c r="DE10" s="25" t="s">
        <v>170</v>
      </c>
      <c r="DF10" s="25" t="s">
        <v>171</v>
      </c>
      <c r="DG10" s="25" t="s">
        <v>172</v>
      </c>
      <c r="DH10" s="25" t="s">
        <v>173</v>
      </c>
      <c r="DI10" s="25" t="s">
        <v>174</v>
      </c>
      <c r="DJ10" s="25" t="s">
        <v>175</v>
      </c>
      <c r="DK10" s="25" t="s">
        <v>176</v>
      </c>
      <c r="DL10" s="25" t="s">
        <v>177</v>
      </c>
      <c r="DM10" s="25" t="s">
        <v>178</v>
      </c>
      <c r="DN10" s="25" t="s">
        <v>179</v>
      </c>
      <c r="DO10" s="25" t="s">
        <v>180</v>
      </c>
      <c r="DP10" s="25" t="s">
        <v>181</v>
      </c>
      <c r="DQ10" s="25" t="s">
        <v>182</v>
      </c>
      <c r="DR10" s="25" t="s">
        <v>183</v>
      </c>
      <c r="DS10" s="25" t="s">
        <v>184</v>
      </c>
      <c r="DT10" s="25" t="s">
        <v>185</v>
      </c>
      <c r="DU10" s="25" t="s">
        <v>186</v>
      </c>
      <c r="DV10" s="25" t="s">
        <v>187</v>
      </c>
      <c r="DW10" s="25" t="s">
        <v>188</v>
      </c>
      <c r="DX10" s="25" t="s">
        <v>189</v>
      </c>
      <c r="DY10" s="25" t="s">
        <v>190</v>
      </c>
      <c r="DZ10" s="25" t="s">
        <v>191</v>
      </c>
      <c r="EA10" s="25" t="s">
        <v>192</v>
      </c>
      <c r="EB10" s="25" t="s">
        <v>193</v>
      </c>
      <c r="EC10" s="25" t="s">
        <v>194</v>
      </c>
      <c r="ED10" s="25" t="s">
        <v>195</v>
      </c>
      <c r="EE10" s="25" t="s">
        <v>196</v>
      </c>
      <c r="EF10" s="25" t="s">
        <v>197</v>
      </c>
      <c r="EG10" s="25" t="s">
        <v>198</v>
      </c>
      <c r="EH10" s="25" t="s">
        <v>199</v>
      </c>
      <c r="EI10" s="25" t="s">
        <v>200</v>
      </c>
      <c r="EJ10" s="25" t="s">
        <v>201</v>
      </c>
      <c r="EK10" s="25" t="s">
        <v>202</v>
      </c>
      <c r="EL10" s="25" t="s">
        <v>203</v>
      </c>
      <c r="EM10" s="25" t="s">
        <v>204</v>
      </c>
      <c r="EN10" s="25" t="s">
        <v>205</v>
      </c>
      <c r="EO10" s="25" t="s">
        <v>206</v>
      </c>
      <c r="EP10" s="25" t="s">
        <v>207</v>
      </c>
      <c r="EQ10" s="25" t="s">
        <v>208</v>
      </c>
      <c r="ER10" s="25" t="s">
        <v>209</v>
      </c>
      <c r="ES10" s="25" t="s">
        <v>210</v>
      </c>
      <c r="ET10" s="25" t="s">
        <v>211</v>
      </c>
      <c r="EU10" s="25" t="s">
        <v>212</v>
      </c>
      <c r="EV10" s="25" t="s">
        <v>213</v>
      </c>
      <c r="EW10" s="25" t="s">
        <v>214</v>
      </c>
      <c r="EX10" s="25" t="s">
        <v>215</v>
      </c>
      <c r="EY10" s="25" t="s">
        <v>216</v>
      </c>
      <c r="EZ10" s="25" t="s">
        <v>217</v>
      </c>
      <c r="FA10" s="25" t="s">
        <v>218</v>
      </c>
      <c r="FB10" s="25" t="s">
        <v>219</v>
      </c>
      <c r="FC10" s="25" t="s">
        <v>220</v>
      </c>
      <c r="FD10" s="25" t="s">
        <v>221</v>
      </c>
      <c r="FE10" s="25" t="s">
        <v>222</v>
      </c>
      <c r="FF10" s="25" t="s">
        <v>223</v>
      </c>
      <c r="FG10" s="25" t="s">
        <v>224</v>
      </c>
      <c r="FH10" s="25" t="s">
        <v>225</v>
      </c>
      <c r="FI10" s="25" t="s">
        <v>226</v>
      </c>
      <c r="FJ10" s="25" t="s">
        <v>227</v>
      </c>
      <c r="FK10" s="25" t="s">
        <v>228</v>
      </c>
      <c r="FL10" s="25" t="s">
        <v>229</v>
      </c>
      <c r="FM10" s="25" t="s">
        <v>230</v>
      </c>
      <c r="FN10" s="25" t="s">
        <v>231</v>
      </c>
      <c r="FO10" s="25" t="s">
        <v>232</v>
      </c>
      <c r="FP10" s="25" t="s">
        <v>233</v>
      </c>
      <c r="FQ10" s="25" t="s">
        <v>234</v>
      </c>
      <c r="FR10" s="25" t="s">
        <v>235</v>
      </c>
      <c r="FS10" s="25" t="s">
        <v>236</v>
      </c>
      <c r="FT10" s="25" t="s">
        <v>237</v>
      </c>
      <c r="FU10" s="25" t="s">
        <v>238</v>
      </c>
      <c r="FV10" s="25" t="s">
        <v>239</v>
      </c>
      <c r="FW10" s="25" t="s">
        <v>240</v>
      </c>
      <c r="FX10" s="25" t="s">
        <v>241</v>
      </c>
      <c r="FY10" s="25" t="s">
        <v>242</v>
      </c>
      <c r="FZ10" s="25" t="s">
        <v>243</v>
      </c>
      <c r="GA10" s="25" t="s">
        <v>244</v>
      </c>
      <c r="GB10" s="25" t="s">
        <v>245</v>
      </c>
      <c r="GC10" s="25" t="s">
        <v>246</v>
      </c>
      <c r="GD10" s="25" t="s">
        <v>247</v>
      </c>
      <c r="GE10" s="25" t="s">
        <v>248</v>
      </c>
      <c r="GF10" s="25" t="s">
        <v>249</v>
      </c>
      <c r="GG10" s="25" t="s">
        <v>250</v>
      </c>
      <c r="GH10" s="25" t="s">
        <v>251</v>
      </c>
      <c r="GI10" s="25" t="s">
        <v>252</v>
      </c>
      <c r="GJ10" s="25" t="s">
        <v>253</v>
      </c>
      <c r="GK10" s="25" t="s">
        <v>254</v>
      </c>
      <c r="GL10" s="25" t="s">
        <v>255</v>
      </c>
      <c r="GM10" s="25" t="s">
        <v>256</v>
      </c>
      <c r="GN10" s="25" t="s">
        <v>257</v>
      </c>
      <c r="GO10" s="25" t="s">
        <v>258</v>
      </c>
      <c r="GP10" s="25" t="s">
        <v>259</v>
      </c>
      <c r="GQ10" s="25" t="s">
        <v>260</v>
      </c>
      <c r="GR10" s="25" t="s">
        <v>261</v>
      </c>
      <c r="GS10" s="25" t="s">
        <v>262</v>
      </c>
      <c r="GT10" s="25" t="s">
        <v>263</v>
      </c>
      <c r="GU10" s="25" t="s">
        <v>264</v>
      </c>
      <c r="GV10" s="25" t="s">
        <v>265</v>
      </c>
      <c r="GW10" s="25" t="s">
        <v>266</v>
      </c>
      <c r="GX10" s="25" t="s">
        <v>267</v>
      </c>
      <c r="GY10" s="25" t="s">
        <v>268</v>
      </c>
      <c r="GZ10" s="25" t="s">
        <v>269</v>
      </c>
      <c r="HA10" s="25" t="s">
        <v>270</v>
      </c>
      <c r="HB10" s="25" t="s">
        <v>271</v>
      </c>
      <c r="HC10" s="25" t="s">
        <v>272</v>
      </c>
      <c r="HD10" s="25" t="s">
        <v>273</v>
      </c>
      <c r="HE10" s="25" t="s">
        <v>274</v>
      </c>
      <c r="HF10" s="25" t="s">
        <v>275</v>
      </c>
      <c r="HG10" s="25" t="s">
        <v>276</v>
      </c>
      <c r="HH10" s="25" t="s">
        <v>277</v>
      </c>
      <c r="HI10" s="25" t="s">
        <v>278</v>
      </c>
      <c r="HJ10" s="25" t="s">
        <v>279</v>
      </c>
      <c r="HK10" s="25" t="s">
        <v>280</v>
      </c>
      <c r="HL10" s="25" t="s">
        <v>281</v>
      </c>
      <c r="HM10" s="25" t="s">
        <v>282</v>
      </c>
      <c r="HN10" s="25" t="s">
        <v>283</v>
      </c>
      <c r="HO10" s="25" t="s">
        <v>284</v>
      </c>
      <c r="HP10" s="25" t="s">
        <v>285</v>
      </c>
      <c r="HQ10" s="25" t="s">
        <v>286</v>
      </c>
      <c r="HR10" s="25" t="s">
        <v>287</v>
      </c>
      <c r="HS10" s="25" t="s">
        <v>288</v>
      </c>
      <c r="HT10" s="25" t="s">
        <v>289</v>
      </c>
      <c r="HU10" s="25" t="s">
        <v>290</v>
      </c>
      <c r="HV10" s="25" t="s">
        <v>291</v>
      </c>
      <c r="HW10" s="25" t="s">
        <v>292</v>
      </c>
      <c r="HX10" s="25" t="s">
        <v>293</v>
      </c>
      <c r="HY10" s="25" t="s">
        <v>294</v>
      </c>
      <c r="HZ10" s="25" t="s">
        <v>295</v>
      </c>
      <c r="IA10" s="25" t="s">
        <v>296</v>
      </c>
      <c r="IB10" s="25" t="s">
        <v>297</v>
      </c>
      <c r="IC10" s="25" t="s">
        <v>298</v>
      </c>
      <c r="ID10" s="25" t="s">
        <v>299</v>
      </c>
      <c r="IE10" s="25" t="s">
        <v>300</v>
      </c>
      <c r="IF10" s="25" t="s">
        <v>301</v>
      </c>
      <c r="IG10" s="25" t="s">
        <v>302</v>
      </c>
      <c r="IH10" s="25" t="s">
        <v>303</v>
      </c>
      <c r="II10" s="25" t="s">
        <v>304</v>
      </c>
      <c r="IJ10" s="25" t="s">
        <v>305</v>
      </c>
      <c r="IK10" s="25" t="s">
        <v>306</v>
      </c>
      <c r="IL10" s="25" t="s">
        <v>307</v>
      </c>
      <c r="IM10" s="25" t="s">
        <v>308</v>
      </c>
      <c r="IN10" s="25" t="s">
        <v>309</v>
      </c>
      <c r="IO10" s="25" t="s">
        <v>310</v>
      </c>
      <c r="IP10" s="25" t="s">
        <v>311</v>
      </c>
      <c r="IQ10" s="25" t="s">
        <v>312</v>
      </c>
      <c r="IR10" s="25" t="s">
        <v>313</v>
      </c>
      <c r="IS10" s="25" t="s">
        <v>314</v>
      </c>
      <c r="IT10" s="25" t="s">
        <v>315</v>
      </c>
      <c r="IU10" s="25" t="s">
        <v>316</v>
      </c>
      <c r="IV10" s="25" t="s">
        <v>317</v>
      </c>
      <c r="IW10" s="25" t="s">
        <v>318</v>
      </c>
      <c r="IX10" s="25" t="s">
        <v>319</v>
      </c>
      <c r="IY10" s="25" t="s">
        <v>320</v>
      </c>
      <c r="IZ10" s="25" t="s">
        <v>321</v>
      </c>
      <c r="JA10" s="25" t="s">
        <v>322</v>
      </c>
      <c r="JB10" s="25" t="s">
        <v>323</v>
      </c>
      <c r="JC10" s="25" t="s">
        <v>324</v>
      </c>
      <c r="JD10" s="25" t="s">
        <v>325</v>
      </c>
      <c r="JE10" s="25" t="s">
        <v>326</v>
      </c>
      <c r="JF10" s="25" t="s">
        <v>327</v>
      </c>
      <c r="JG10" s="25" t="s">
        <v>328</v>
      </c>
      <c r="JH10" s="25" t="s">
        <v>329</v>
      </c>
      <c r="JI10" s="25" t="s">
        <v>330</v>
      </c>
      <c r="JJ10" s="25" t="s">
        <v>331</v>
      </c>
      <c r="JK10" s="25" t="s">
        <v>332</v>
      </c>
      <c r="JL10" s="25" t="s">
        <v>333</v>
      </c>
      <c r="JM10" s="25" t="s">
        <v>334</v>
      </c>
      <c r="JN10" s="25" t="s">
        <v>335</v>
      </c>
      <c r="JO10" s="25" t="s">
        <v>336</v>
      </c>
      <c r="JP10" s="25" t="s">
        <v>337</v>
      </c>
      <c r="JQ10" s="25" t="s">
        <v>338</v>
      </c>
      <c r="JR10" s="25" t="s">
        <v>339</v>
      </c>
      <c r="JS10" s="25" t="s">
        <v>340</v>
      </c>
      <c r="JT10" s="25" t="s">
        <v>341</v>
      </c>
      <c r="JU10" s="25" t="s">
        <v>342</v>
      </c>
      <c r="JV10" s="25" t="s">
        <v>343</v>
      </c>
      <c r="JW10" s="25" t="s">
        <v>344</v>
      </c>
      <c r="JX10" s="25" t="s">
        <v>345</v>
      </c>
      <c r="JY10" s="25" t="s">
        <v>346</v>
      </c>
      <c r="JZ10" s="25" t="s">
        <v>347</v>
      </c>
      <c r="KA10" s="25" t="s">
        <v>348</v>
      </c>
      <c r="KB10" s="25" t="s">
        <v>349</v>
      </c>
      <c r="KC10" s="25" t="s">
        <v>350</v>
      </c>
      <c r="KD10" s="25" t="s">
        <v>351</v>
      </c>
      <c r="KE10" s="25" t="s">
        <v>352</v>
      </c>
      <c r="KF10" s="25" t="s">
        <v>353</v>
      </c>
      <c r="KG10" s="25" t="s">
        <v>354</v>
      </c>
      <c r="KH10" s="25" t="s">
        <v>355</v>
      </c>
      <c r="KI10" s="25" t="s">
        <v>356</v>
      </c>
      <c r="KJ10" s="25" t="s">
        <v>357</v>
      </c>
      <c r="KK10" s="25" t="s">
        <v>358</v>
      </c>
      <c r="KL10" s="25" t="s">
        <v>359</v>
      </c>
      <c r="KM10" s="25" t="s">
        <v>360</v>
      </c>
      <c r="KN10" s="25" t="s">
        <v>361</v>
      </c>
      <c r="KO10" s="25" t="s">
        <v>362</v>
      </c>
      <c r="KP10" s="25" t="s">
        <v>363</v>
      </c>
      <c r="KQ10" s="25" t="s">
        <v>364</v>
      </c>
      <c r="KR10" s="25" t="s">
        <v>365</v>
      </c>
      <c r="KS10" s="25" t="s">
        <v>366</v>
      </c>
      <c r="KT10" s="25" t="s">
        <v>367</v>
      </c>
      <c r="KU10" s="25" t="s">
        <v>368</v>
      </c>
      <c r="KV10" s="25" t="s">
        <v>369</v>
      </c>
      <c r="KW10" s="25" t="s">
        <v>370</v>
      </c>
      <c r="KX10" s="25" t="s">
        <v>371</v>
      </c>
      <c r="KY10" s="25" t="s">
        <v>372</v>
      </c>
      <c r="KZ10" s="25" t="s">
        <v>373</v>
      </c>
      <c r="LA10" s="25" t="s">
        <v>374</v>
      </c>
      <c r="LB10" s="25" t="s">
        <v>375</v>
      </c>
      <c r="LC10" s="25" t="s">
        <v>376</v>
      </c>
      <c r="LD10" s="25" t="s">
        <v>377</v>
      </c>
      <c r="LE10" s="25" t="s">
        <v>378</v>
      </c>
      <c r="LF10" s="25" t="s">
        <v>379</v>
      </c>
      <c r="LG10" s="25" t="s">
        <v>380</v>
      </c>
      <c r="LH10" s="25" t="s">
        <v>381</v>
      </c>
      <c r="LI10" s="25" t="s">
        <v>382</v>
      </c>
      <c r="LJ10" s="25" t="s">
        <v>383</v>
      </c>
      <c r="LK10" s="25" t="s">
        <v>384</v>
      </c>
      <c r="LL10" s="25" t="s">
        <v>385</v>
      </c>
      <c r="LM10" s="25" t="s">
        <v>386</v>
      </c>
      <c r="LN10" s="25" t="s">
        <v>387</v>
      </c>
      <c r="LO10" s="25" t="s">
        <v>388</v>
      </c>
      <c r="LP10" s="25" t="s">
        <v>389</v>
      </c>
      <c r="LQ10" s="25" t="s">
        <v>390</v>
      </c>
      <c r="LR10" s="25" t="s">
        <v>391</v>
      </c>
      <c r="LS10" s="25" t="s">
        <v>392</v>
      </c>
      <c r="LT10" s="25" t="s">
        <v>393</v>
      </c>
      <c r="LU10" s="25" t="s">
        <v>394</v>
      </c>
      <c r="LV10" s="25" t="s">
        <v>395</v>
      </c>
      <c r="LW10" s="25" t="s">
        <v>396</v>
      </c>
      <c r="LX10" s="25" t="s">
        <v>397</v>
      </c>
      <c r="LY10" s="25" t="s">
        <v>398</v>
      </c>
      <c r="LZ10" s="25" t="s">
        <v>399</v>
      </c>
      <c r="MA10" s="25" t="s">
        <v>400</v>
      </c>
      <c r="MB10" s="25" t="s">
        <v>401</v>
      </c>
      <c r="MC10" s="25" t="s">
        <v>402</v>
      </c>
      <c r="MD10" s="25" t="s">
        <v>403</v>
      </c>
      <c r="ME10" s="25" t="s">
        <v>404</v>
      </c>
      <c r="MF10" s="25" t="s">
        <v>405</v>
      </c>
      <c r="MG10" s="25" t="s">
        <v>406</v>
      </c>
      <c r="MH10" s="25" t="s">
        <v>407</v>
      </c>
      <c r="MI10" s="25" t="s">
        <v>408</v>
      </c>
      <c r="MJ10" s="25" t="s">
        <v>409</v>
      </c>
      <c r="MK10" s="25" t="s">
        <v>410</v>
      </c>
      <c r="ML10" s="25" t="s">
        <v>411</v>
      </c>
      <c r="MM10" s="25" t="s">
        <v>412</v>
      </c>
      <c r="MN10" s="25" t="s">
        <v>413</v>
      </c>
      <c r="MO10" s="25" t="s">
        <v>414</v>
      </c>
      <c r="MP10" s="25" t="s">
        <v>415</v>
      </c>
      <c r="MQ10" s="25" t="s">
        <v>416</v>
      </c>
      <c r="MR10" s="25" t="s">
        <v>417</v>
      </c>
      <c r="MS10" s="25" t="s">
        <v>418</v>
      </c>
      <c r="MT10" s="25" t="s">
        <v>419</v>
      </c>
      <c r="MU10" s="25" t="s">
        <v>420</v>
      </c>
      <c r="MV10" s="25" t="s">
        <v>421</v>
      </c>
      <c r="MW10" s="25" t="s">
        <v>422</v>
      </c>
      <c r="MX10" s="25" t="s">
        <v>423</v>
      </c>
      <c r="MY10" s="25" t="s">
        <v>424</v>
      </c>
      <c r="MZ10" s="25" t="s">
        <v>425</v>
      </c>
      <c r="NA10" s="25" t="s">
        <v>426</v>
      </c>
      <c r="NB10" s="25" t="s">
        <v>427</v>
      </c>
      <c r="NC10" s="25" t="s">
        <v>428</v>
      </c>
      <c r="ND10" s="25" t="s">
        <v>429</v>
      </c>
      <c r="NE10" s="25" t="s">
        <v>430</v>
      </c>
      <c r="NF10" s="25" t="s">
        <v>431</v>
      </c>
      <c r="NG10" s="25" t="s">
        <v>432</v>
      </c>
      <c r="NH10" s="25" t="s">
        <v>433</v>
      </c>
      <c r="NI10" s="25" t="s">
        <v>434</v>
      </c>
      <c r="NJ10" s="25" t="s">
        <v>435</v>
      </c>
      <c r="NK10" s="25" t="s">
        <v>436</v>
      </c>
      <c r="NL10" s="25" t="s">
        <v>437</v>
      </c>
      <c r="NM10" s="25" t="s">
        <v>438</v>
      </c>
      <c r="NN10" s="25" t="s">
        <v>439</v>
      </c>
      <c r="NO10" s="25" t="s">
        <v>440</v>
      </c>
      <c r="NP10" s="25" t="s">
        <v>441</v>
      </c>
      <c r="NQ10" s="25" t="s">
        <v>442</v>
      </c>
      <c r="NR10" s="25" t="s">
        <v>443</v>
      </c>
      <c r="NS10" s="25" t="s">
        <v>444</v>
      </c>
      <c r="NT10" s="25" t="s">
        <v>445</v>
      </c>
      <c r="NU10" s="25" t="s">
        <v>446</v>
      </c>
      <c r="NV10" s="25" t="s">
        <v>447</v>
      </c>
      <c r="NW10" s="25" t="s">
        <v>448</v>
      </c>
      <c r="NX10" s="25" t="s">
        <v>449</v>
      </c>
      <c r="NY10" s="25" t="s">
        <v>450</v>
      </c>
      <c r="NZ10" s="25" t="s">
        <v>451</v>
      </c>
      <c r="OA10" s="25" t="s">
        <v>452</v>
      </c>
      <c r="OB10" s="25" t="s">
        <v>453</v>
      </c>
      <c r="OC10" s="25" t="s">
        <v>454</v>
      </c>
      <c r="OD10" s="25" t="s">
        <v>455</v>
      </c>
      <c r="OE10" s="25" t="s">
        <v>456</v>
      </c>
      <c r="OF10" s="25" t="s">
        <v>457</v>
      </c>
      <c r="OG10" s="25" t="s">
        <v>458</v>
      </c>
      <c r="OH10" s="25" t="s">
        <v>459</v>
      </c>
      <c r="OI10" s="25" t="s">
        <v>460</v>
      </c>
      <c r="OJ10" s="25" t="s">
        <v>461</v>
      </c>
      <c r="OK10" s="25" t="s">
        <v>462</v>
      </c>
      <c r="OL10" s="25" t="s">
        <v>463</v>
      </c>
      <c r="OM10" s="25" t="s">
        <v>464</v>
      </c>
      <c r="ON10" s="25" t="s">
        <v>465</v>
      </c>
      <c r="OO10" s="25" t="s">
        <v>466</v>
      </c>
      <c r="OP10" s="25" t="s">
        <v>467</v>
      </c>
      <c r="OQ10" s="25" t="s">
        <v>468</v>
      </c>
      <c r="OR10" s="25" t="s">
        <v>469</v>
      </c>
      <c r="OS10" s="25" t="s">
        <v>470</v>
      </c>
      <c r="OT10" s="25" t="s">
        <v>471</v>
      </c>
      <c r="OU10" s="25" t="s">
        <v>472</v>
      </c>
      <c r="OV10" s="25" t="s">
        <v>473</v>
      </c>
      <c r="OW10" s="25" t="s">
        <v>474</v>
      </c>
      <c r="OX10" s="25" t="s">
        <v>475</v>
      </c>
      <c r="OY10" s="25" t="s">
        <v>476</v>
      </c>
      <c r="OZ10" s="25" t="s">
        <v>477</v>
      </c>
      <c r="PA10" s="25" t="s">
        <v>478</v>
      </c>
      <c r="PB10" s="25" t="s">
        <v>479</v>
      </c>
      <c r="PC10" s="25" t="s">
        <v>480</v>
      </c>
      <c r="PD10" s="25" t="s">
        <v>481</v>
      </c>
      <c r="PE10" s="25" t="s">
        <v>482</v>
      </c>
      <c r="PF10" s="25" t="s">
        <v>483</v>
      </c>
      <c r="PG10" s="25" t="s">
        <v>484</v>
      </c>
      <c r="PH10" s="25" t="s">
        <v>485</v>
      </c>
      <c r="PI10" s="25" t="s">
        <v>486</v>
      </c>
      <c r="PJ10" s="25" t="s">
        <v>487</v>
      </c>
      <c r="PK10" s="25" t="s">
        <v>488</v>
      </c>
      <c r="PL10" s="25" t="s">
        <v>489</v>
      </c>
      <c r="PM10" s="25" t="s">
        <v>490</v>
      </c>
      <c r="PN10" s="25" t="s">
        <v>491</v>
      </c>
      <c r="PO10" s="25" t="s">
        <v>492</v>
      </c>
      <c r="PP10" s="25" t="s">
        <v>493</v>
      </c>
      <c r="PQ10" s="25" t="s">
        <v>494</v>
      </c>
      <c r="PR10" s="25" t="s">
        <v>495</v>
      </c>
      <c r="PS10" s="25" t="s">
        <v>496</v>
      </c>
      <c r="PT10" s="25" t="s">
        <v>497</v>
      </c>
      <c r="PU10" s="25" t="s">
        <v>498</v>
      </c>
      <c r="PV10" s="25" t="s">
        <v>499</v>
      </c>
      <c r="PW10" s="25" t="s">
        <v>500</v>
      </c>
      <c r="PX10" s="25" t="s">
        <v>501</v>
      </c>
      <c r="PY10" s="25" t="s">
        <v>502</v>
      </c>
      <c r="PZ10" s="25" t="s">
        <v>503</v>
      </c>
      <c r="QA10" s="25" t="s">
        <v>504</v>
      </c>
      <c r="QB10" s="25" t="s">
        <v>505</v>
      </c>
      <c r="QC10" s="25" t="s">
        <v>506</v>
      </c>
      <c r="QD10" s="25" t="s">
        <v>507</v>
      </c>
      <c r="QE10" s="25" t="s">
        <v>508</v>
      </c>
      <c r="QF10" s="25" t="s">
        <v>509</v>
      </c>
      <c r="QG10" s="25" t="s">
        <v>510</v>
      </c>
      <c r="QH10" s="25" t="s">
        <v>511</v>
      </c>
      <c r="QI10" s="25" t="s">
        <v>512</v>
      </c>
      <c r="QJ10" s="25" t="s">
        <v>513</v>
      </c>
      <c r="QK10" s="25" t="s">
        <v>514</v>
      </c>
      <c r="QL10" s="25" t="s">
        <v>515</v>
      </c>
      <c r="QM10" s="25" t="s">
        <v>516</v>
      </c>
      <c r="QN10" s="25" t="s">
        <v>517</v>
      </c>
      <c r="QO10" s="25" t="s">
        <v>518</v>
      </c>
      <c r="QP10" s="25" t="s">
        <v>519</v>
      </c>
      <c r="QQ10" s="25" t="s">
        <v>520</v>
      </c>
      <c r="QR10" s="25" t="s">
        <v>521</v>
      </c>
      <c r="QS10" s="25" t="s">
        <v>522</v>
      </c>
      <c r="QT10" s="25" t="s">
        <v>523</v>
      </c>
      <c r="QU10" s="25" t="s">
        <v>524</v>
      </c>
      <c r="QV10" s="25" t="s">
        <v>525</v>
      </c>
      <c r="QW10" s="25" t="s">
        <v>526</v>
      </c>
      <c r="QX10" s="25" t="s">
        <v>527</v>
      </c>
      <c r="QY10" s="25" t="s">
        <v>528</v>
      </c>
      <c r="QZ10" s="25" t="s">
        <v>529</v>
      </c>
      <c r="RA10" s="25" t="s">
        <v>530</v>
      </c>
      <c r="RB10" s="25" t="s">
        <v>531</v>
      </c>
      <c r="RC10" s="25" t="s">
        <v>532</v>
      </c>
      <c r="RD10" s="25" t="s">
        <v>533</v>
      </c>
      <c r="RE10" s="25" t="s">
        <v>534</v>
      </c>
      <c r="RF10" s="25" t="s">
        <v>535</v>
      </c>
      <c r="RG10" s="25" t="s">
        <v>536</v>
      </c>
      <c r="RH10" s="25" t="s">
        <v>537</v>
      </c>
      <c r="RI10" s="25" t="s">
        <v>538</v>
      </c>
      <c r="RJ10" s="25" t="s">
        <v>539</v>
      </c>
      <c r="RK10" s="25" t="s">
        <v>540</v>
      </c>
      <c r="RL10" s="25" t="s">
        <v>541</v>
      </c>
      <c r="RM10" s="25" t="s">
        <v>542</v>
      </c>
      <c r="RN10" s="25" t="s">
        <v>543</v>
      </c>
      <c r="RO10" s="25" t="s">
        <v>544</v>
      </c>
      <c r="RP10" s="25" t="s">
        <v>545</v>
      </c>
      <c r="RQ10" s="25" t="s">
        <v>546</v>
      </c>
      <c r="RR10" s="25" t="s">
        <v>547</v>
      </c>
      <c r="RS10" s="25" t="s">
        <v>548</v>
      </c>
      <c r="RT10" s="25" t="s">
        <v>549</v>
      </c>
      <c r="RU10" s="25" t="s">
        <v>550</v>
      </c>
      <c r="RV10" s="25" t="s">
        <v>551</v>
      </c>
      <c r="RW10" s="25" t="s">
        <v>552</v>
      </c>
      <c r="RX10" s="25" t="s">
        <v>553</v>
      </c>
      <c r="RY10" s="25" t="s">
        <v>554</v>
      </c>
      <c r="RZ10" s="25" t="s">
        <v>555</v>
      </c>
      <c r="SA10" s="25" t="s">
        <v>556</v>
      </c>
      <c r="SB10" s="25" t="s">
        <v>557</v>
      </c>
      <c r="SC10" s="25" t="s">
        <v>558</v>
      </c>
      <c r="SD10" s="25" t="s">
        <v>559</v>
      </c>
      <c r="SE10" s="25" t="s">
        <v>560</v>
      </c>
      <c r="SF10" s="25" t="s">
        <v>561</v>
      </c>
      <c r="SG10" s="25" t="s">
        <v>562</v>
      </c>
      <c r="SH10" s="25" t="s">
        <v>563</v>
      </c>
      <c r="SI10" s="25" t="s">
        <v>564</v>
      </c>
      <c r="SJ10" s="25" t="s">
        <v>565</v>
      </c>
      <c r="SK10" s="25" t="s">
        <v>566</v>
      </c>
      <c r="SL10" s="25" t="s">
        <v>567</v>
      </c>
      <c r="SM10" s="25" t="s">
        <v>568</v>
      </c>
      <c r="SN10" s="25" t="s">
        <v>569</v>
      </c>
      <c r="SO10" s="25" t="s">
        <v>570</v>
      </c>
      <c r="SP10" s="25" t="s">
        <v>571</v>
      </c>
      <c r="SQ10" s="25" t="s">
        <v>572</v>
      </c>
      <c r="SR10" s="25" t="s">
        <v>573</v>
      </c>
      <c r="SS10" s="25" t="s">
        <v>574</v>
      </c>
      <c r="ST10" s="25" t="s">
        <v>575</v>
      </c>
      <c r="SU10" s="25" t="s">
        <v>576</v>
      </c>
      <c r="SV10" s="25" t="s">
        <v>577</v>
      </c>
      <c r="SW10" s="25" t="s">
        <v>578</v>
      </c>
      <c r="SX10" s="25" t="s">
        <v>579</v>
      </c>
      <c r="SY10" s="25" t="s">
        <v>580</v>
      </c>
      <c r="SZ10" s="25" t="s">
        <v>581</v>
      </c>
      <c r="TA10" s="25" t="s">
        <v>582</v>
      </c>
      <c r="TB10" s="25" t="s">
        <v>583</v>
      </c>
      <c r="TC10" s="25" t="s">
        <v>584</v>
      </c>
      <c r="TD10" s="25" t="s">
        <v>585</v>
      </c>
      <c r="TE10" s="25" t="s">
        <v>586</v>
      </c>
      <c r="TF10" s="25" t="s">
        <v>587</v>
      </c>
      <c r="TG10" s="25" t="s">
        <v>588</v>
      </c>
      <c r="TH10" s="25" t="s">
        <v>589</v>
      </c>
      <c r="TI10" s="25" t="s">
        <v>590</v>
      </c>
      <c r="TJ10" s="25" t="s">
        <v>591</v>
      </c>
      <c r="TK10" s="25" t="s">
        <v>592</v>
      </c>
      <c r="TL10" s="25" t="s">
        <v>593</v>
      </c>
      <c r="TM10" s="25" t="s">
        <v>594</v>
      </c>
      <c r="TN10" s="25" t="s">
        <v>595</v>
      </c>
      <c r="TO10" s="25" t="s">
        <v>596</v>
      </c>
      <c r="TP10" s="25" t="s">
        <v>597</v>
      </c>
      <c r="TQ10" s="25" t="s">
        <v>598</v>
      </c>
      <c r="TR10" s="25" t="s">
        <v>599</v>
      </c>
      <c r="TS10" s="25" t="s">
        <v>600</v>
      </c>
      <c r="TT10" s="25" t="s">
        <v>601</v>
      </c>
      <c r="TU10" s="25" t="s">
        <v>602</v>
      </c>
      <c r="TV10" s="25" t="s">
        <v>603</v>
      </c>
      <c r="TW10" s="25" t="s">
        <v>604</v>
      </c>
      <c r="TX10" s="25" t="s">
        <v>605</v>
      </c>
      <c r="TY10" s="25" t="s">
        <v>606</v>
      </c>
      <c r="TZ10" s="25" t="s">
        <v>607</v>
      </c>
      <c r="UA10" s="25" t="s">
        <v>608</v>
      </c>
      <c r="UB10" s="25" t="s">
        <v>609</v>
      </c>
      <c r="UC10" s="25" t="s">
        <v>610</v>
      </c>
      <c r="UD10" s="25" t="s">
        <v>611</v>
      </c>
      <c r="UE10" s="25" t="s">
        <v>612</v>
      </c>
      <c r="UF10" s="25" t="s">
        <v>613</v>
      </c>
      <c r="UG10" s="25" t="s">
        <v>614</v>
      </c>
      <c r="UH10" s="25" t="s">
        <v>615</v>
      </c>
      <c r="UI10" s="25" t="s">
        <v>616</v>
      </c>
      <c r="UJ10" s="25" t="s">
        <v>617</v>
      </c>
      <c r="UK10" s="25" t="s">
        <v>618</v>
      </c>
      <c r="UL10" s="25" t="s">
        <v>619</v>
      </c>
      <c r="UM10" s="25" t="s">
        <v>620</v>
      </c>
      <c r="UN10" s="25" t="s">
        <v>621</v>
      </c>
      <c r="UO10" s="25" t="s">
        <v>622</v>
      </c>
      <c r="UP10" s="25" t="s">
        <v>623</v>
      </c>
      <c r="UQ10" s="25" t="s">
        <v>624</v>
      </c>
      <c r="UR10" s="25" t="s">
        <v>625</v>
      </c>
      <c r="US10" s="25" t="s">
        <v>626</v>
      </c>
      <c r="UT10" s="25" t="s">
        <v>627</v>
      </c>
      <c r="UU10" s="25" t="s">
        <v>628</v>
      </c>
      <c r="UV10" s="25" t="s">
        <v>629</v>
      </c>
      <c r="UW10" s="25" t="s">
        <v>630</v>
      </c>
      <c r="UX10" s="25" t="s">
        <v>631</v>
      </c>
      <c r="UY10" s="25" t="s">
        <v>632</v>
      </c>
      <c r="UZ10" s="25" t="s">
        <v>633</v>
      </c>
      <c r="VA10" s="25" t="s">
        <v>634</v>
      </c>
      <c r="VB10" s="25" t="s">
        <v>635</v>
      </c>
      <c r="VC10" s="25" t="s">
        <v>636</v>
      </c>
      <c r="VD10" s="25" t="s">
        <v>637</v>
      </c>
      <c r="VE10" s="25" t="s">
        <v>638</v>
      </c>
      <c r="VF10" s="25" t="s">
        <v>639</v>
      </c>
      <c r="VG10" s="25" t="s">
        <v>640</v>
      </c>
      <c r="VH10" s="25" t="s">
        <v>641</v>
      </c>
      <c r="VI10" s="25" t="s">
        <v>642</v>
      </c>
      <c r="VJ10" s="25" t="s">
        <v>643</v>
      </c>
      <c r="VK10" s="25" t="s">
        <v>644</v>
      </c>
      <c r="VL10" s="25" t="s">
        <v>645</v>
      </c>
      <c r="VM10" s="25" t="s">
        <v>646</v>
      </c>
      <c r="VN10" s="25" t="s">
        <v>647</v>
      </c>
      <c r="VO10" s="25" t="s">
        <v>648</v>
      </c>
      <c r="VP10" s="25" t="s">
        <v>649</v>
      </c>
      <c r="VQ10" s="25" t="s">
        <v>650</v>
      </c>
      <c r="VR10" s="25" t="s">
        <v>651</v>
      </c>
      <c r="VS10" s="25" t="s">
        <v>652</v>
      </c>
      <c r="VT10" s="25" t="s">
        <v>653</v>
      </c>
      <c r="VU10" s="25" t="s">
        <v>654</v>
      </c>
      <c r="VV10" s="25" t="s">
        <v>655</v>
      </c>
      <c r="VW10" s="25" t="s">
        <v>656</v>
      </c>
      <c r="VX10" s="25" t="s">
        <v>657</v>
      </c>
      <c r="VY10" s="25" t="s">
        <v>658</v>
      </c>
      <c r="VZ10" s="25" t="s">
        <v>659</v>
      </c>
      <c r="WA10" s="25" t="s">
        <v>660</v>
      </c>
      <c r="WB10" s="25" t="s">
        <v>661</v>
      </c>
      <c r="WC10" s="25" t="s">
        <v>662</v>
      </c>
      <c r="WD10" s="25" t="s">
        <v>663</v>
      </c>
      <c r="WE10" s="25" t="s">
        <v>664</v>
      </c>
      <c r="WF10" s="25" t="s">
        <v>665</v>
      </c>
      <c r="WG10" s="25" t="s">
        <v>666</v>
      </c>
      <c r="WH10" s="25" t="s">
        <v>667</v>
      </c>
      <c r="WI10" s="25" t="s">
        <v>668</v>
      </c>
      <c r="WJ10" s="25" t="s">
        <v>669</v>
      </c>
      <c r="WK10" s="25" t="s">
        <v>670</v>
      </c>
      <c r="WL10" s="25" t="s">
        <v>671</v>
      </c>
      <c r="WM10" s="25" t="s">
        <v>672</v>
      </c>
      <c r="WN10" s="25" t="s">
        <v>673</v>
      </c>
      <c r="WO10" s="25" t="s">
        <v>674</v>
      </c>
      <c r="WP10" s="25" t="s">
        <v>675</v>
      </c>
      <c r="WQ10" s="25" t="s">
        <v>676</v>
      </c>
      <c r="WR10" s="25" t="s">
        <v>677</v>
      </c>
      <c r="WS10" s="25" t="s">
        <v>678</v>
      </c>
      <c r="WT10" s="25" t="s">
        <v>679</v>
      </c>
      <c r="WU10" s="25" t="s">
        <v>680</v>
      </c>
      <c r="WV10" s="25" t="s">
        <v>681</v>
      </c>
      <c r="WW10" s="25" t="s">
        <v>682</v>
      </c>
      <c r="WX10" s="25" t="s">
        <v>683</v>
      </c>
      <c r="WY10" s="25" t="s">
        <v>684</v>
      </c>
      <c r="WZ10" s="25" t="s">
        <v>685</v>
      </c>
      <c r="XA10" s="25" t="s">
        <v>686</v>
      </c>
      <c r="XB10" s="25" t="s">
        <v>687</v>
      </c>
      <c r="XC10" s="25" t="s">
        <v>688</v>
      </c>
      <c r="XD10" s="25" t="s">
        <v>689</v>
      </c>
      <c r="XE10" s="25" t="s">
        <v>690</v>
      </c>
      <c r="XF10" s="25" t="s">
        <v>691</v>
      </c>
      <c r="XG10" s="25" t="s">
        <v>692</v>
      </c>
      <c r="XH10" s="25" t="s">
        <v>693</v>
      </c>
      <c r="XI10" s="25" t="s">
        <v>694</v>
      </c>
      <c r="XJ10" s="25" t="s">
        <v>695</v>
      </c>
      <c r="XK10" s="25" t="s">
        <v>696</v>
      </c>
      <c r="XL10" s="25" t="s">
        <v>697</v>
      </c>
      <c r="XM10" s="25" t="s">
        <v>698</v>
      </c>
      <c r="XN10" s="25" t="s">
        <v>699</v>
      </c>
      <c r="XO10" s="25" t="s">
        <v>700</v>
      </c>
      <c r="XP10" s="25" t="s">
        <v>701</v>
      </c>
      <c r="XQ10" s="25" t="s">
        <v>702</v>
      </c>
      <c r="XR10" s="25" t="s">
        <v>703</v>
      </c>
      <c r="XS10" s="25" t="s">
        <v>704</v>
      </c>
      <c r="XT10" s="25" t="s">
        <v>705</v>
      </c>
      <c r="XU10" s="25" t="s">
        <v>706</v>
      </c>
      <c r="XV10" s="25" t="s">
        <v>707</v>
      </c>
      <c r="XW10" s="25" t="s">
        <v>708</v>
      </c>
      <c r="XX10" s="25" t="s">
        <v>709</v>
      </c>
      <c r="XY10" s="25" t="s">
        <v>710</v>
      </c>
      <c r="XZ10" s="25" t="s">
        <v>711</v>
      </c>
      <c r="YA10" s="25" t="s">
        <v>712</v>
      </c>
      <c r="YB10" s="25" t="s">
        <v>713</v>
      </c>
      <c r="YC10" s="25" t="s">
        <v>714</v>
      </c>
      <c r="YD10" s="25" t="s">
        <v>715</v>
      </c>
      <c r="YE10" s="25" t="s">
        <v>716</v>
      </c>
      <c r="YF10" s="25" t="s">
        <v>717</v>
      </c>
      <c r="YG10" s="25" t="s">
        <v>718</v>
      </c>
      <c r="YH10" s="25" t="s">
        <v>719</v>
      </c>
      <c r="YI10" s="25" t="s">
        <v>720</v>
      </c>
      <c r="YJ10" s="25" t="s">
        <v>721</v>
      </c>
      <c r="YK10" s="25" t="s">
        <v>722</v>
      </c>
      <c r="YL10" s="25" t="s">
        <v>723</v>
      </c>
      <c r="YM10" s="25" t="s">
        <v>724</v>
      </c>
      <c r="YN10" s="25" t="s">
        <v>725</v>
      </c>
      <c r="YO10" s="25" t="s">
        <v>726</v>
      </c>
      <c r="YP10" s="25" t="s">
        <v>727</v>
      </c>
      <c r="YQ10" s="25" t="s">
        <v>728</v>
      </c>
      <c r="YR10" s="25" t="s">
        <v>729</v>
      </c>
      <c r="YS10" s="25" t="s">
        <v>730</v>
      </c>
      <c r="YT10" s="25" t="s">
        <v>731</v>
      </c>
      <c r="YU10" s="25" t="s">
        <v>732</v>
      </c>
      <c r="YV10" s="25" t="s">
        <v>733</v>
      </c>
      <c r="YW10" s="25" t="s">
        <v>734</v>
      </c>
      <c r="YX10" s="25" t="s">
        <v>735</v>
      </c>
      <c r="YY10" s="25" t="s">
        <v>736</v>
      </c>
      <c r="YZ10" s="25" t="s">
        <v>737</v>
      </c>
      <c r="ZA10" s="25" t="s">
        <v>738</v>
      </c>
      <c r="ZB10" s="25" t="s">
        <v>739</v>
      </c>
      <c r="ZC10" s="25" t="s">
        <v>740</v>
      </c>
      <c r="ZD10" s="25" t="s">
        <v>741</v>
      </c>
      <c r="ZE10" s="25" t="s">
        <v>742</v>
      </c>
      <c r="ZF10" s="25" t="s">
        <v>743</v>
      </c>
      <c r="ZG10" s="25" t="s">
        <v>744</v>
      </c>
      <c r="ZH10" s="25" t="s">
        <v>745</v>
      </c>
      <c r="ZI10" s="25" t="s">
        <v>746</v>
      </c>
      <c r="ZJ10" s="25" t="s">
        <v>747</v>
      </c>
      <c r="ZK10" s="25" t="s">
        <v>748</v>
      </c>
      <c r="ZL10" s="25" t="s">
        <v>749</v>
      </c>
      <c r="ZM10" s="25" t="s">
        <v>750</v>
      </c>
      <c r="ZN10" s="25" t="s">
        <v>751</v>
      </c>
      <c r="ZO10" s="25" t="s">
        <v>752</v>
      </c>
      <c r="ZP10" s="25" t="s">
        <v>753</v>
      </c>
      <c r="ZQ10" s="25" t="s">
        <v>754</v>
      </c>
      <c r="ZR10" s="25" t="s">
        <v>755</v>
      </c>
      <c r="ZS10" s="25" t="s">
        <v>756</v>
      </c>
      <c r="ZT10" s="25" t="s">
        <v>757</v>
      </c>
      <c r="ZU10" s="25" t="s">
        <v>758</v>
      </c>
      <c r="ZV10" s="25" t="s">
        <v>759</v>
      </c>
      <c r="ZW10" s="25" t="s">
        <v>760</v>
      </c>
      <c r="ZX10" s="25" t="s">
        <v>761</v>
      </c>
      <c r="ZY10" s="25" t="s">
        <v>762</v>
      </c>
      <c r="ZZ10" s="25" t="s">
        <v>763</v>
      </c>
      <c r="AAA10" s="25" t="s">
        <v>764</v>
      </c>
      <c r="AAB10" s="25" t="s">
        <v>765</v>
      </c>
      <c r="AAC10" s="25" t="s">
        <v>766</v>
      </c>
      <c r="AAD10" s="25" t="s">
        <v>767</v>
      </c>
      <c r="AAE10" s="25" t="s">
        <v>768</v>
      </c>
      <c r="AAF10" s="25" t="s">
        <v>769</v>
      </c>
      <c r="AAG10" s="25" t="s">
        <v>770</v>
      </c>
      <c r="AAH10" s="25" t="s">
        <v>771</v>
      </c>
      <c r="AAI10" s="25" t="s">
        <v>772</v>
      </c>
      <c r="AAJ10" s="25" t="s">
        <v>773</v>
      </c>
      <c r="AAK10" s="25" t="s">
        <v>774</v>
      </c>
      <c r="AAL10" s="25" t="s">
        <v>775</v>
      </c>
      <c r="AAM10" s="25" t="s">
        <v>776</v>
      </c>
      <c r="AAN10" s="25" t="s">
        <v>777</v>
      </c>
      <c r="AAO10" s="25" t="s">
        <v>778</v>
      </c>
      <c r="AAP10" s="25" t="s">
        <v>779</v>
      </c>
      <c r="AAQ10" s="25" t="s">
        <v>780</v>
      </c>
      <c r="AAR10" s="25" t="s">
        <v>781</v>
      </c>
      <c r="AAS10" s="25" t="s">
        <v>782</v>
      </c>
      <c r="AAT10" s="25" t="s">
        <v>783</v>
      </c>
      <c r="AAU10" s="25" t="s">
        <v>784</v>
      </c>
      <c r="AAV10" s="25" t="s">
        <v>785</v>
      </c>
      <c r="AAW10" s="25" t="s">
        <v>786</v>
      </c>
      <c r="AAX10" s="25" t="s">
        <v>787</v>
      </c>
      <c r="AAY10" s="25" t="s">
        <v>788</v>
      </c>
      <c r="AAZ10" s="25" t="s">
        <v>789</v>
      </c>
      <c r="ABA10" s="25" t="s">
        <v>790</v>
      </c>
      <c r="ABB10" s="25" t="s">
        <v>791</v>
      </c>
      <c r="ABC10" s="25" t="s">
        <v>792</v>
      </c>
      <c r="ABD10" s="25" t="s">
        <v>793</v>
      </c>
      <c r="ABE10" s="25" t="s">
        <v>794</v>
      </c>
      <c r="ABF10" s="25" t="s">
        <v>795</v>
      </c>
      <c r="ABG10" s="25" t="s">
        <v>796</v>
      </c>
      <c r="ABH10" s="25" t="s">
        <v>797</v>
      </c>
      <c r="ABI10" s="25" t="s">
        <v>798</v>
      </c>
      <c r="ABJ10" s="25" t="s">
        <v>799</v>
      </c>
      <c r="ABK10" s="25" t="s">
        <v>800</v>
      </c>
      <c r="ABL10" s="25" t="s">
        <v>801</v>
      </c>
      <c r="ABM10" s="25" t="s">
        <v>802</v>
      </c>
      <c r="ABN10" s="25" t="s">
        <v>803</v>
      </c>
      <c r="ABO10" s="25" t="s">
        <v>804</v>
      </c>
      <c r="ABP10" s="25" t="s">
        <v>805</v>
      </c>
      <c r="ABQ10" s="25" t="s">
        <v>806</v>
      </c>
      <c r="ABR10" s="25" t="s">
        <v>807</v>
      </c>
      <c r="ABS10" s="25" t="s">
        <v>808</v>
      </c>
      <c r="ABT10" s="25" t="s">
        <v>809</v>
      </c>
      <c r="ABU10" s="25" t="s">
        <v>810</v>
      </c>
      <c r="ABV10" s="25" t="s">
        <v>811</v>
      </c>
      <c r="ABW10" s="25" t="s">
        <v>812</v>
      </c>
      <c r="ABX10" s="25" t="s">
        <v>813</v>
      </c>
      <c r="ABY10" s="25" t="s">
        <v>814</v>
      </c>
      <c r="ABZ10" s="25" t="s">
        <v>815</v>
      </c>
      <c r="ACA10" s="25" t="s">
        <v>816</v>
      </c>
      <c r="ACB10" s="25" t="s">
        <v>817</v>
      </c>
      <c r="ACC10" s="25" t="s">
        <v>818</v>
      </c>
      <c r="ACD10" s="25" t="s">
        <v>819</v>
      </c>
      <c r="ACE10" s="25" t="s">
        <v>820</v>
      </c>
      <c r="ACF10" s="25" t="s">
        <v>821</v>
      </c>
      <c r="ACG10" s="25" t="s">
        <v>822</v>
      </c>
      <c r="ACH10" s="25" t="s">
        <v>823</v>
      </c>
      <c r="ACI10" s="25" t="s">
        <v>824</v>
      </c>
      <c r="ACJ10" s="25" t="s">
        <v>825</v>
      </c>
      <c r="ACK10" s="25" t="s">
        <v>826</v>
      </c>
      <c r="ACL10" s="25" t="s">
        <v>827</v>
      </c>
      <c r="ACM10" s="25" t="s">
        <v>828</v>
      </c>
      <c r="ACN10" s="25" t="s">
        <v>829</v>
      </c>
      <c r="ACO10" s="25" t="s">
        <v>830</v>
      </c>
      <c r="ACP10" s="25" t="s">
        <v>831</v>
      </c>
      <c r="ACQ10" s="25" t="s">
        <v>832</v>
      </c>
      <c r="ACR10" s="25" t="s">
        <v>833</v>
      </c>
      <c r="ACS10" s="25" t="s">
        <v>834</v>
      </c>
      <c r="ACT10" s="25" t="s">
        <v>835</v>
      </c>
      <c r="ACU10" s="25" t="s">
        <v>836</v>
      </c>
      <c r="ACV10" s="25" t="s">
        <v>837</v>
      </c>
      <c r="ACW10" s="25" t="s">
        <v>838</v>
      </c>
      <c r="ACX10" s="25" t="s">
        <v>839</v>
      </c>
      <c r="ACY10" s="25" t="s">
        <v>840</v>
      </c>
      <c r="ACZ10" s="25" t="s">
        <v>841</v>
      </c>
      <c r="ADA10" s="25" t="s">
        <v>842</v>
      </c>
      <c r="ADB10" s="25" t="s">
        <v>843</v>
      </c>
      <c r="ADC10" s="25" t="s">
        <v>844</v>
      </c>
      <c r="ADD10" s="25" t="s">
        <v>845</v>
      </c>
      <c r="ADE10" s="25" t="s">
        <v>846</v>
      </c>
      <c r="ADF10" s="25" t="s">
        <v>847</v>
      </c>
      <c r="ADG10" s="25" t="s">
        <v>848</v>
      </c>
      <c r="ADH10" s="25" t="s">
        <v>849</v>
      </c>
      <c r="ADI10" s="25" t="s">
        <v>850</v>
      </c>
      <c r="ADJ10" s="25" t="s">
        <v>851</v>
      </c>
      <c r="ADK10" s="25" t="s">
        <v>852</v>
      </c>
      <c r="ADL10" s="25" t="s">
        <v>853</v>
      </c>
      <c r="ADM10" s="25" t="s">
        <v>854</v>
      </c>
      <c r="ADN10" s="25" t="s">
        <v>855</v>
      </c>
      <c r="ADO10" s="25" t="s">
        <v>856</v>
      </c>
      <c r="ADP10" s="25" t="s">
        <v>857</v>
      </c>
      <c r="ADQ10" s="25" t="s">
        <v>858</v>
      </c>
      <c r="ADR10" s="25" t="s">
        <v>859</v>
      </c>
      <c r="ADS10" s="25" t="s">
        <v>860</v>
      </c>
      <c r="ADT10" s="25" t="s">
        <v>861</v>
      </c>
      <c r="ADU10" s="25" t="s">
        <v>862</v>
      </c>
      <c r="ADV10" s="25" t="s">
        <v>863</v>
      </c>
      <c r="ADW10" s="25" t="s">
        <v>864</v>
      </c>
      <c r="ADX10" s="25" t="s">
        <v>865</v>
      </c>
      <c r="ADY10" s="25" t="s">
        <v>866</v>
      </c>
      <c r="ADZ10" s="25" t="s">
        <v>867</v>
      </c>
      <c r="AEA10" s="25" t="s">
        <v>868</v>
      </c>
      <c r="AEB10" s="25" t="s">
        <v>869</v>
      </c>
      <c r="AEC10" s="25" t="s">
        <v>870</v>
      </c>
      <c r="AED10" s="25" t="s">
        <v>871</v>
      </c>
      <c r="AEE10" s="25" t="s">
        <v>872</v>
      </c>
      <c r="AEF10" s="25" t="s">
        <v>873</v>
      </c>
      <c r="AEG10" s="25" t="s">
        <v>874</v>
      </c>
      <c r="AEH10" s="25" t="s">
        <v>875</v>
      </c>
      <c r="AEI10" s="25" t="s">
        <v>876</v>
      </c>
      <c r="AEJ10" s="25" t="s">
        <v>877</v>
      </c>
      <c r="AEK10" s="25" t="s">
        <v>878</v>
      </c>
      <c r="AEL10" s="25" t="s">
        <v>879</v>
      </c>
      <c r="AEM10" s="25" t="s">
        <v>880</v>
      </c>
      <c r="AEN10" s="25" t="s">
        <v>881</v>
      </c>
      <c r="AEO10" s="25" t="s">
        <v>882</v>
      </c>
      <c r="AEP10" s="25" t="s">
        <v>883</v>
      </c>
      <c r="AEQ10" s="25" t="s">
        <v>884</v>
      </c>
      <c r="AER10" s="25" t="s">
        <v>885</v>
      </c>
      <c r="AES10" s="25" t="s">
        <v>886</v>
      </c>
      <c r="AET10" s="25" t="s">
        <v>887</v>
      </c>
      <c r="AEU10" s="25" t="s">
        <v>888</v>
      </c>
      <c r="AEV10" s="25" t="s">
        <v>889</v>
      </c>
      <c r="AEW10" s="25" t="s">
        <v>890</v>
      </c>
      <c r="AEX10" s="25" t="s">
        <v>891</v>
      </c>
      <c r="AEY10" s="25" t="s">
        <v>892</v>
      </c>
      <c r="AEZ10" s="25" t="s">
        <v>893</v>
      </c>
      <c r="AFA10" s="25" t="s">
        <v>894</v>
      </c>
      <c r="AFB10" s="25" t="s">
        <v>895</v>
      </c>
      <c r="AFC10" s="25" t="s">
        <v>896</v>
      </c>
      <c r="AFD10" s="25" t="s">
        <v>897</v>
      </c>
      <c r="AFE10" s="25" t="s">
        <v>898</v>
      </c>
      <c r="AFF10" s="25" t="s">
        <v>899</v>
      </c>
      <c r="AFG10" s="25" t="s">
        <v>900</v>
      </c>
      <c r="AFH10" s="25" t="s">
        <v>901</v>
      </c>
      <c r="AFI10" s="25" t="s">
        <v>902</v>
      </c>
      <c r="AFJ10" s="25" t="s">
        <v>903</v>
      </c>
      <c r="AFK10" s="25" t="s">
        <v>904</v>
      </c>
      <c r="AFL10" s="25" t="s">
        <v>905</v>
      </c>
      <c r="AFM10" s="25" t="s">
        <v>906</v>
      </c>
      <c r="AFN10" s="25" t="s">
        <v>907</v>
      </c>
      <c r="AFO10" s="25" t="s">
        <v>908</v>
      </c>
      <c r="AFP10" s="25" t="s">
        <v>909</v>
      </c>
      <c r="AFQ10" s="25" t="s">
        <v>910</v>
      </c>
      <c r="AFR10" s="25" t="s">
        <v>911</v>
      </c>
      <c r="AFS10" s="25" t="s">
        <v>912</v>
      </c>
      <c r="AFT10" s="25" t="s">
        <v>913</v>
      </c>
      <c r="AFU10" s="25" t="s">
        <v>914</v>
      </c>
      <c r="AFV10" s="25" t="s">
        <v>915</v>
      </c>
      <c r="AFW10" s="25" t="s">
        <v>916</v>
      </c>
      <c r="AFX10" s="25" t="s">
        <v>917</v>
      </c>
      <c r="AFY10" s="25" t="s">
        <v>918</v>
      </c>
      <c r="AFZ10" s="25" t="s">
        <v>919</v>
      </c>
      <c r="AGA10" s="25" t="s">
        <v>920</v>
      </c>
      <c r="AGB10" s="25" t="s">
        <v>921</v>
      </c>
      <c r="AGC10" s="25" t="s">
        <v>922</v>
      </c>
      <c r="AGD10" s="25" t="s">
        <v>923</v>
      </c>
      <c r="AGE10" s="25" t="s">
        <v>924</v>
      </c>
      <c r="AGF10" s="25" t="s">
        <v>925</v>
      </c>
      <c r="AGG10" s="25" t="s">
        <v>926</v>
      </c>
      <c r="AGH10" s="25" t="s">
        <v>927</v>
      </c>
      <c r="AGI10" s="25" t="s">
        <v>928</v>
      </c>
      <c r="AGJ10" s="25" t="s">
        <v>929</v>
      </c>
      <c r="AGK10" s="25" t="s">
        <v>930</v>
      </c>
      <c r="AGL10" s="25" t="s">
        <v>931</v>
      </c>
      <c r="AGM10" s="25" t="s">
        <v>932</v>
      </c>
      <c r="AGN10" s="25" t="s">
        <v>933</v>
      </c>
      <c r="AGO10" s="25" t="s">
        <v>934</v>
      </c>
      <c r="AGP10" s="25" t="s">
        <v>935</v>
      </c>
      <c r="AGQ10" s="25" t="s">
        <v>936</v>
      </c>
      <c r="AGR10" s="25" t="s">
        <v>937</v>
      </c>
      <c r="AGS10" s="25" t="s">
        <v>938</v>
      </c>
      <c r="AGT10" s="25" t="s">
        <v>939</v>
      </c>
      <c r="AGU10" s="25" t="s">
        <v>940</v>
      </c>
      <c r="AGV10" s="25" t="s">
        <v>941</v>
      </c>
      <c r="AGW10" s="25" t="s">
        <v>942</v>
      </c>
      <c r="AGX10" s="25" t="s">
        <v>943</v>
      </c>
      <c r="AGY10" s="25" t="s">
        <v>944</v>
      </c>
      <c r="AGZ10" s="25" t="s">
        <v>945</v>
      </c>
      <c r="AHA10" s="25" t="s">
        <v>946</v>
      </c>
      <c r="AHB10" s="25" t="s">
        <v>947</v>
      </c>
      <c r="AHC10" s="25" t="s">
        <v>948</v>
      </c>
      <c r="AHD10" s="25" t="s">
        <v>949</v>
      </c>
      <c r="AHE10" s="25" t="s">
        <v>950</v>
      </c>
      <c r="AHF10" s="25" t="s">
        <v>951</v>
      </c>
      <c r="AHG10" s="25" t="s">
        <v>952</v>
      </c>
      <c r="AHH10" s="25" t="s">
        <v>953</v>
      </c>
      <c r="AHI10" s="25" t="s">
        <v>954</v>
      </c>
      <c r="AHJ10" s="25" t="s">
        <v>955</v>
      </c>
      <c r="AHK10" s="25" t="s">
        <v>956</v>
      </c>
      <c r="AHL10" s="25" t="s">
        <v>957</v>
      </c>
      <c r="AHM10" s="25" t="s">
        <v>958</v>
      </c>
      <c r="AHN10" s="25" t="s">
        <v>959</v>
      </c>
      <c r="AHO10" s="25" t="s">
        <v>960</v>
      </c>
      <c r="AHP10" s="25" t="s">
        <v>961</v>
      </c>
      <c r="AHQ10" s="25" t="s">
        <v>962</v>
      </c>
      <c r="AHR10" s="25" t="s">
        <v>963</v>
      </c>
      <c r="AHS10" s="25" t="s">
        <v>964</v>
      </c>
      <c r="AHT10" s="25" t="s">
        <v>965</v>
      </c>
      <c r="AHU10" s="25" t="s">
        <v>966</v>
      </c>
      <c r="AHV10" s="25" t="s">
        <v>967</v>
      </c>
      <c r="AHW10" s="25" t="s">
        <v>968</v>
      </c>
      <c r="AHX10" s="25" t="s">
        <v>969</v>
      </c>
      <c r="AHY10" s="25" t="s">
        <v>970</v>
      </c>
      <c r="AHZ10" s="25" t="s">
        <v>971</v>
      </c>
      <c r="AIA10" s="25" t="s">
        <v>972</v>
      </c>
      <c r="AIB10" s="25" t="s">
        <v>973</v>
      </c>
      <c r="AIC10" s="25" t="s">
        <v>974</v>
      </c>
      <c r="AID10" s="25" t="s">
        <v>975</v>
      </c>
      <c r="AIE10" s="25" t="s">
        <v>976</v>
      </c>
      <c r="AIF10" s="25" t="s">
        <v>977</v>
      </c>
      <c r="AIG10" s="25" t="s">
        <v>978</v>
      </c>
      <c r="AIH10" s="25" t="s">
        <v>979</v>
      </c>
      <c r="AII10" s="25" t="s">
        <v>980</v>
      </c>
      <c r="AIJ10" s="25" t="s">
        <v>981</v>
      </c>
      <c r="AIK10" s="25" t="s">
        <v>982</v>
      </c>
      <c r="AIL10" s="25" t="s">
        <v>983</v>
      </c>
      <c r="AIM10" s="25" t="s">
        <v>984</v>
      </c>
      <c r="AIN10" s="25" t="s">
        <v>985</v>
      </c>
      <c r="AIO10" s="25" t="s">
        <v>986</v>
      </c>
      <c r="AIP10" s="25" t="s">
        <v>987</v>
      </c>
      <c r="AIQ10" s="25" t="s">
        <v>988</v>
      </c>
      <c r="AIR10" s="25" t="s">
        <v>989</v>
      </c>
      <c r="AIS10" s="25" t="s">
        <v>990</v>
      </c>
      <c r="AIT10" s="25" t="s">
        <v>991</v>
      </c>
      <c r="AIU10" s="25" t="s">
        <v>992</v>
      </c>
      <c r="AIV10" s="25" t="s">
        <v>993</v>
      </c>
      <c r="AIW10" s="25" t="s">
        <v>994</v>
      </c>
      <c r="AIX10" s="25" t="s">
        <v>995</v>
      </c>
      <c r="AIY10" s="25" t="s">
        <v>996</v>
      </c>
      <c r="AIZ10" s="25" t="s">
        <v>997</v>
      </c>
      <c r="AJA10" s="25" t="s">
        <v>998</v>
      </c>
      <c r="AJB10" s="25" t="s">
        <v>999</v>
      </c>
      <c r="AJC10" s="25" t="s">
        <v>1000</v>
      </c>
      <c r="AJD10" s="25" t="s">
        <v>1001</v>
      </c>
      <c r="AJE10" s="25" t="s">
        <v>1002</v>
      </c>
      <c r="AJF10" s="25" t="s">
        <v>1003</v>
      </c>
      <c r="AJG10" s="25" t="s">
        <v>1004</v>
      </c>
      <c r="AJH10" s="25" t="s">
        <v>1005</v>
      </c>
      <c r="AJI10" s="25" t="s">
        <v>1006</v>
      </c>
      <c r="AJJ10" s="25" t="s">
        <v>1007</v>
      </c>
      <c r="AJK10" s="25" t="s">
        <v>1008</v>
      </c>
      <c r="AJL10" s="25" t="s">
        <v>1009</v>
      </c>
      <c r="AJM10" s="25" t="s">
        <v>1010</v>
      </c>
      <c r="AJN10" s="25" t="s">
        <v>1011</v>
      </c>
      <c r="AJO10" s="25" t="s">
        <v>1012</v>
      </c>
      <c r="AJP10" s="25" t="s">
        <v>1013</v>
      </c>
      <c r="AJQ10" s="25" t="s">
        <v>1014</v>
      </c>
      <c r="AJR10" s="25" t="s">
        <v>1015</v>
      </c>
      <c r="AJS10" s="25" t="s">
        <v>1016</v>
      </c>
      <c r="AJT10" s="25" t="s">
        <v>1017</v>
      </c>
      <c r="AJU10" s="25" t="s">
        <v>1018</v>
      </c>
      <c r="AJV10" s="25" t="s">
        <v>1019</v>
      </c>
      <c r="AJW10" s="25" t="s">
        <v>1020</v>
      </c>
      <c r="AJX10" s="25" t="s">
        <v>1021</v>
      </c>
      <c r="AJY10" s="25" t="s">
        <v>1022</v>
      </c>
      <c r="AJZ10" s="25" t="s">
        <v>1023</v>
      </c>
      <c r="AKA10" s="25" t="s">
        <v>1024</v>
      </c>
      <c r="AKB10" s="25" t="s">
        <v>1025</v>
      </c>
      <c r="AKC10" s="25" t="s">
        <v>1026</v>
      </c>
      <c r="AKD10" s="25" t="s">
        <v>1027</v>
      </c>
      <c r="AKE10" s="25" t="s">
        <v>1028</v>
      </c>
      <c r="AKF10" s="25" t="s">
        <v>1029</v>
      </c>
      <c r="AKG10" s="25" t="s">
        <v>1030</v>
      </c>
      <c r="AKH10" s="25" t="s">
        <v>1031</v>
      </c>
      <c r="AKI10" s="25" t="s">
        <v>1032</v>
      </c>
      <c r="AKJ10" s="25" t="s">
        <v>1033</v>
      </c>
      <c r="AKK10" s="25" t="s">
        <v>1034</v>
      </c>
      <c r="AKL10" s="25" t="s">
        <v>1035</v>
      </c>
      <c r="AKM10" s="25" t="s">
        <v>1036</v>
      </c>
      <c r="AKN10" s="25" t="s">
        <v>1037</v>
      </c>
      <c r="AKO10" s="25" t="s">
        <v>1038</v>
      </c>
      <c r="AKP10" s="25" t="s">
        <v>1039</v>
      </c>
      <c r="AKQ10" s="25" t="s">
        <v>1040</v>
      </c>
      <c r="AKR10" s="25" t="s">
        <v>1041</v>
      </c>
      <c r="AKS10" s="25" t="s">
        <v>1042</v>
      </c>
      <c r="AKT10" s="25" t="s">
        <v>1043</v>
      </c>
      <c r="AKU10" s="25" t="s">
        <v>1044</v>
      </c>
      <c r="AKV10" s="25" t="s">
        <v>1045</v>
      </c>
      <c r="AKW10" s="25" t="s">
        <v>1046</v>
      </c>
      <c r="AKX10" s="25" t="s">
        <v>1047</v>
      </c>
      <c r="AKY10" s="25" t="s">
        <v>1048</v>
      </c>
      <c r="AKZ10" s="25" t="s">
        <v>1049</v>
      </c>
      <c r="ALA10" s="25" t="s">
        <v>1050</v>
      </c>
      <c r="ALB10" s="25" t="s">
        <v>1051</v>
      </c>
      <c r="ALC10" s="25" t="s">
        <v>1052</v>
      </c>
      <c r="ALD10" s="25" t="s">
        <v>1053</v>
      </c>
      <c r="ALE10" s="25" t="s">
        <v>1054</v>
      </c>
      <c r="ALF10" s="25" t="s">
        <v>1055</v>
      </c>
      <c r="ALG10" s="25" t="s">
        <v>1056</v>
      </c>
      <c r="ALH10" s="25" t="s">
        <v>1057</v>
      </c>
      <c r="ALI10" s="25" t="s">
        <v>1058</v>
      </c>
      <c r="ALJ10" s="25" t="s">
        <v>1059</v>
      </c>
      <c r="ALK10" s="25" t="s">
        <v>1060</v>
      </c>
      <c r="ALL10" s="25" t="s">
        <v>1061</v>
      </c>
      <c r="ALM10" s="25" t="s">
        <v>1062</v>
      </c>
      <c r="ALN10" s="25" t="s">
        <v>1063</v>
      </c>
      <c r="ALO10" s="25" t="s">
        <v>1064</v>
      </c>
      <c r="ALP10" s="25" t="s">
        <v>1065</v>
      </c>
      <c r="ALQ10" s="25" t="s">
        <v>1066</v>
      </c>
      <c r="ALR10" s="25" t="s">
        <v>1067</v>
      </c>
      <c r="ALS10" s="25" t="s">
        <v>1068</v>
      </c>
      <c r="ALT10" s="25" t="s">
        <v>1069</v>
      </c>
      <c r="ALU10" s="25" t="s">
        <v>1070</v>
      </c>
      <c r="ALV10" s="25" t="s">
        <v>1071</v>
      </c>
      <c r="ALW10" s="25" t="s">
        <v>1072</v>
      </c>
      <c r="ALX10" s="25" t="s">
        <v>1073</v>
      </c>
      <c r="ALY10" s="25" t="s">
        <v>1074</v>
      </c>
      <c r="ALZ10" s="25" t="s">
        <v>1075</v>
      </c>
      <c r="AMA10" s="25" t="s">
        <v>1076</v>
      </c>
      <c r="AMB10" s="25" t="s">
        <v>1077</v>
      </c>
      <c r="AMC10" s="25" t="s">
        <v>1078</v>
      </c>
      <c r="AMD10" s="25" t="s">
        <v>1079</v>
      </c>
      <c r="AME10" s="25" t="s">
        <v>1080</v>
      </c>
      <c r="AMF10" s="25" t="s">
        <v>1081</v>
      </c>
      <c r="AMG10" s="25" t="s">
        <v>1082</v>
      </c>
      <c r="AMH10" s="25" t="s">
        <v>1083</v>
      </c>
      <c r="AMI10" s="25" t="s">
        <v>1084</v>
      </c>
      <c r="AMJ10" s="25" t="s">
        <v>1085</v>
      </c>
      <c r="AMK10" s="25" t="s">
        <v>1086</v>
      </c>
      <c r="AML10" s="25" t="s">
        <v>1087</v>
      </c>
      <c r="AMM10" s="25" t="s">
        <v>1088</v>
      </c>
      <c r="AMN10" s="25" t="s">
        <v>1089</v>
      </c>
      <c r="AMO10" s="25" t="s">
        <v>1090</v>
      </c>
      <c r="AMP10" s="25" t="s">
        <v>1091</v>
      </c>
      <c r="AMQ10" s="25" t="s">
        <v>1092</v>
      </c>
      <c r="AMR10" s="25" t="s">
        <v>1093</v>
      </c>
      <c r="AMS10" s="25" t="s">
        <v>1094</v>
      </c>
      <c r="AMT10" s="25" t="s">
        <v>1095</v>
      </c>
      <c r="AMU10" s="25" t="s">
        <v>1096</v>
      </c>
      <c r="AMV10" s="25" t="s">
        <v>1097</v>
      </c>
      <c r="AMW10" s="25" t="s">
        <v>1098</v>
      </c>
      <c r="AMX10" s="25" t="s">
        <v>1099</v>
      </c>
      <c r="AMY10" s="25" t="s">
        <v>1100</v>
      </c>
      <c r="AMZ10" s="25" t="s">
        <v>1101</v>
      </c>
      <c r="ANA10" s="25" t="s">
        <v>1102</v>
      </c>
      <c r="ANB10" s="25" t="s">
        <v>1103</v>
      </c>
      <c r="ANC10" s="25" t="s">
        <v>1104</v>
      </c>
      <c r="AND10" s="25" t="s">
        <v>1105</v>
      </c>
      <c r="ANE10" s="25" t="s">
        <v>1106</v>
      </c>
      <c r="ANF10" s="25" t="s">
        <v>1107</v>
      </c>
      <c r="ANG10" s="25" t="s">
        <v>1108</v>
      </c>
      <c r="ANH10" s="25" t="s">
        <v>1109</v>
      </c>
      <c r="ANI10" s="25" t="s">
        <v>1110</v>
      </c>
      <c r="ANJ10" s="25" t="s">
        <v>1111</v>
      </c>
      <c r="ANK10" s="25" t="s">
        <v>1112</v>
      </c>
      <c r="ANL10" s="25" t="s">
        <v>1113</v>
      </c>
      <c r="ANM10" s="25" t="s">
        <v>1114</v>
      </c>
      <c r="ANN10" s="25" t="s">
        <v>1115</v>
      </c>
      <c r="ANO10" s="25" t="s">
        <v>1116</v>
      </c>
      <c r="ANP10" s="25" t="s">
        <v>1117</v>
      </c>
      <c r="ANQ10" s="25" t="s">
        <v>1118</v>
      </c>
      <c r="ANR10" s="25" t="s">
        <v>1119</v>
      </c>
      <c r="ANS10" s="25" t="s">
        <v>1120</v>
      </c>
      <c r="ANT10" s="25" t="s">
        <v>1121</v>
      </c>
      <c r="ANU10" s="25" t="s">
        <v>1122</v>
      </c>
      <c r="ANV10" s="25" t="s">
        <v>1123</v>
      </c>
      <c r="ANW10" s="25" t="s">
        <v>1124</v>
      </c>
      <c r="ANX10" s="25" t="s">
        <v>1125</v>
      </c>
      <c r="ANY10" s="25" t="s">
        <v>1126</v>
      </c>
      <c r="ANZ10" s="25" t="s">
        <v>1127</v>
      </c>
      <c r="AOA10" s="25" t="s">
        <v>1128</v>
      </c>
      <c r="AOB10" s="25" t="s">
        <v>1129</v>
      </c>
      <c r="AOC10" s="25" t="s">
        <v>1130</v>
      </c>
      <c r="AOD10" s="25" t="s">
        <v>1131</v>
      </c>
      <c r="AOE10" s="25" t="s">
        <v>1132</v>
      </c>
      <c r="AOF10" s="25" t="s">
        <v>1133</v>
      </c>
      <c r="AOG10" s="25" t="s">
        <v>1134</v>
      </c>
      <c r="AOH10" s="25" t="s">
        <v>1135</v>
      </c>
      <c r="AOI10" s="25" t="s">
        <v>1136</v>
      </c>
      <c r="AOJ10" s="25" t="s">
        <v>1137</v>
      </c>
      <c r="AOK10" s="25" t="s">
        <v>1138</v>
      </c>
      <c r="AOL10" s="25" t="s">
        <v>1139</v>
      </c>
      <c r="AOM10" s="25" t="s">
        <v>1140</v>
      </c>
      <c r="AON10" s="25" t="s">
        <v>1141</v>
      </c>
      <c r="AOO10" s="25" t="s">
        <v>1142</v>
      </c>
      <c r="AOP10" s="25" t="s">
        <v>1143</v>
      </c>
      <c r="AOQ10" s="25" t="s">
        <v>1144</v>
      </c>
      <c r="AOR10" s="25" t="s">
        <v>1145</v>
      </c>
      <c r="AOS10" s="25" t="s">
        <v>1146</v>
      </c>
      <c r="AOT10" s="25" t="s">
        <v>1147</v>
      </c>
      <c r="AOU10" s="25" t="s">
        <v>1148</v>
      </c>
      <c r="AOV10" s="25" t="s">
        <v>1149</v>
      </c>
      <c r="AOW10" s="25" t="s">
        <v>1150</v>
      </c>
      <c r="AOX10" s="25" t="s">
        <v>1151</v>
      </c>
      <c r="AOY10" s="25" t="s">
        <v>1152</v>
      </c>
      <c r="AOZ10" s="25" t="s">
        <v>1153</v>
      </c>
      <c r="APA10" s="25" t="s">
        <v>1154</v>
      </c>
      <c r="APB10" s="25" t="s">
        <v>1155</v>
      </c>
      <c r="APC10" s="25" t="s">
        <v>1156</v>
      </c>
      <c r="APD10" s="25" t="s">
        <v>1157</v>
      </c>
      <c r="APE10" s="25" t="s">
        <v>1158</v>
      </c>
      <c r="APF10" s="25" t="s">
        <v>1159</v>
      </c>
      <c r="APG10" s="25" t="s">
        <v>1160</v>
      </c>
      <c r="APH10" s="25" t="s">
        <v>1161</v>
      </c>
      <c r="API10" s="25" t="s">
        <v>1162</v>
      </c>
      <c r="APJ10" s="25" t="s">
        <v>1163</v>
      </c>
      <c r="APK10" s="25" t="s">
        <v>1164</v>
      </c>
      <c r="APL10" s="25" t="s">
        <v>1165</v>
      </c>
      <c r="APM10" s="25" t="s">
        <v>1166</v>
      </c>
      <c r="APN10" s="25" t="s">
        <v>1167</v>
      </c>
      <c r="APO10" s="25" t="s">
        <v>1168</v>
      </c>
      <c r="APP10" s="25" t="s">
        <v>1169</v>
      </c>
      <c r="APQ10" s="25" t="s">
        <v>1170</v>
      </c>
      <c r="APR10" s="25" t="s">
        <v>1171</v>
      </c>
      <c r="APS10" s="25" t="s">
        <v>1172</v>
      </c>
      <c r="APT10" s="25" t="s">
        <v>1173</v>
      </c>
      <c r="APU10" s="25" t="s">
        <v>1174</v>
      </c>
      <c r="APV10" s="25" t="s">
        <v>1175</v>
      </c>
      <c r="APW10" s="25" t="s">
        <v>1176</v>
      </c>
      <c r="APX10" s="25" t="s">
        <v>1177</v>
      </c>
      <c r="APY10" s="25" t="s">
        <v>1178</v>
      </c>
      <c r="APZ10" s="25" t="s">
        <v>1179</v>
      </c>
      <c r="AQA10" s="25" t="s">
        <v>1180</v>
      </c>
      <c r="AQB10" s="25" t="s">
        <v>1181</v>
      </c>
      <c r="AQC10" s="25" t="s">
        <v>1182</v>
      </c>
      <c r="AQD10" s="25" t="s">
        <v>1183</v>
      </c>
      <c r="AQE10" s="25" t="s">
        <v>1184</v>
      </c>
      <c r="AQF10" s="25" t="s">
        <v>1185</v>
      </c>
      <c r="AQG10" s="25" t="s">
        <v>1186</v>
      </c>
      <c r="AQH10" s="25" t="s">
        <v>1187</v>
      </c>
      <c r="AQI10" s="25" t="s">
        <v>1188</v>
      </c>
      <c r="AQJ10" s="25" t="s">
        <v>1189</v>
      </c>
      <c r="AQK10" s="25" t="s">
        <v>1190</v>
      </c>
      <c r="AQL10" s="25" t="s">
        <v>1191</v>
      </c>
      <c r="AQM10" s="25" t="s">
        <v>1192</v>
      </c>
      <c r="AQN10" s="25" t="s">
        <v>1193</v>
      </c>
      <c r="AQO10" s="25" t="s">
        <v>1194</v>
      </c>
      <c r="AQP10" s="25" t="s">
        <v>1195</v>
      </c>
      <c r="AQQ10" s="25" t="s">
        <v>1196</v>
      </c>
      <c r="AQR10" s="25" t="s">
        <v>1197</v>
      </c>
      <c r="AQS10" s="25" t="s">
        <v>1198</v>
      </c>
      <c r="AQT10" s="25" t="s">
        <v>1199</v>
      </c>
      <c r="AQU10" s="25" t="s">
        <v>1200</v>
      </c>
      <c r="AQV10" s="25" t="s">
        <v>1201</v>
      </c>
      <c r="AQW10" s="25" t="s">
        <v>1202</v>
      </c>
      <c r="AQX10" s="25" t="s">
        <v>1203</v>
      </c>
      <c r="AQY10" s="25" t="s">
        <v>1204</v>
      </c>
      <c r="AQZ10" s="25" t="s">
        <v>1205</v>
      </c>
      <c r="ARA10" s="25" t="s">
        <v>1206</v>
      </c>
      <c r="ARB10" s="25" t="s">
        <v>1207</v>
      </c>
      <c r="ARC10" s="25" t="s">
        <v>1208</v>
      </c>
      <c r="ARD10" s="25" t="s">
        <v>1209</v>
      </c>
      <c r="ARE10" s="25" t="s">
        <v>1210</v>
      </c>
      <c r="ARF10" s="25" t="s">
        <v>1211</v>
      </c>
      <c r="ARG10" s="25" t="s">
        <v>1212</v>
      </c>
      <c r="ARH10" s="25" t="s">
        <v>1213</v>
      </c>
      <c r="ARI10" s="25" t="s">
        <v>1214</v>
      </c>
      <c r="ARJ10" s="25" t="s">
        <v>1215</v>
      </c>
      <c r="ARK10" s="25" t="s">
        <v>1216</v>
      </c>
      <c r="ARL10" s="25" t="s">
        <v>1217</v>
      </c>
      <c r="ARM10" s="25" t="s">
        <v>1218</v>
      </c>
      <c r="ARN10" s="25" t="s">
        <v>1219</v>
      </c>
      <c r="ARO10" s="25" t="s">
        <v>1220</v>
      </c>
      <c r="ARP10" s="25" t="s">
        <v>1221</v>
      </c>
      <c r="ARQ10" s="25" t="s">
        <v>1222</v>
      </c>
      <c r="ARR10" s="25" t="s">
        <v>1223</v>
      </c>
      <c r="ARS10" s="25" t="s">
        <v>1224</v>
      </c>
      <c r="ART10" s="25" t="s">
        <v>1225</v>
      </c>
      <c r="ARU10" s="25" t="s">
        <v>1226</v>
      </c>
      <c r="ARV10" s="25" t="s">
        <v>1227</v>
      </c>
      <c r="ARW10" s="25" t="s">
        <v>1228</v>
      </c>
      <c r="ARX10" s="25" t="s">
        <v>1229</v>
      </c>
      <c r="ARY10" s="25" t="s">
        <v>1230</v>
      </c>
      <c r="ARZ10" s="25" t="s">
        <v>1231</v>
      </c>
      <c r="ASA10" s="25" t="s">
        <v>1232</v>
      </c>
      <c r="ASB10" s="25" t="s">
        <v>1233</v>
      </c>
      <c r="ASC10" s="25" t="s">
        <v>1234</v>
      </c>
      <c r="ASD10" s="25" t="s">
        <v>1235</v>
      </c>
      <c r="ASE10" s="25" t="s">
        <v>1236</v>
      </c>
      <c r="ASF10" s="25" t="s">
        <v>1237</v>
      </c>
      <c r="ASG10" s="25" t="s">
        <v>1238</v>
      </c>
      <c r="ASH10" s="25" t="s">
        <v>1239</v>
      </c>
      <c r="ASI10" s="25" t="s">
        <v>1240</v>
      </c>
      <c r="ASJ10" s="25" t="s">
        <v>1241</v>
      </c>
      <c r="ASK10" s="25" t="s">
        <v>1242</v>
      </c>
      <c r="ASL10" s="25" t="s">
        <v>1243</v>
      </c>
      <c r="ASM10" s="25" t="s">
        <v>1244</v>
      </c>
      <c r="ASN10" s="25" t="s">
        <v>1245</v>
      </c>
      <c r="ASO10" s="25" t="s">
        <v>1246</v>
      </c>
      <c r="ASP10" s="25" t="s">
        <v>1247</v>
      </c>
      <c r="ASQ10" s="25" t="s">
        <v>1248</v>
      </c>
      <c r="ASR10" s="25" t="s">
        <v>1249</v>
      </c>
      <c r="ASS10" s="25" t="s">
        <v>1250</v>
      </c>
      <c r="AST10" s="25" t="s">
        <v>1251</v>
      </c>
      <c r="ASU10" s="25" t="s">
        <v>1252</v>
      </c>
      <c r="ASV10" s="25" t="s">
        <v>1253</v>
      </c>
      <c r="ASW10" s="25" t="s">
        <v>1254</v>
      </c>
      <c r="ASX10" s="25" t="s">
        <v>1255</v>
      </c>
      <c r="ASY10" s="25" t="s">
        <v>1256</v>
      </c>
      <c r="ASZ10" s="25" t="s">
        <v>1257</v>
      </c>
      <c r="ATA10" s="25" t="s">
        <v>1258</v>
      </c>
      <c r="ATB10" s="25" t="s">
        <v>1259</v>
      </c>
      <c r="ATC10" s="25" t="s">
        <v>1260</v>
      </c>
      <c r="ATD10" s="25" t="s">
        <v>1261</v>
      </c>
      <c r="ATE10" s="25" t="s">
        <v>1262</v>
      </c>
      <c r="ATF10" s="25" t="s">
        <v>1263</v>
      </c>
      <c r="ATG10" s="25" t="s">
        <v>1264</v>
      </c>
      <c r="ATH10" s="25" t="s">
        <v>1265</v>
      </c>
      <c r="ATI10" s="25" t="s">
        <v>1266</v>
      </c>
      <c r="ATJ10" s="25" t="s">
        <v>1267</v>
      </c>
      <c r="ATK10" s="25" t="s">
        <v>1268</v>
      </c>
      <c r="ATL10" s="25" t="s">
        <v>1269</v>
      </c>
      <c r="ATM10" s="25" t="s">
        <v>1270</v>
      </c>
      <c r="ATN10" s="25" t="s">
        <v>1271</v>
      </c>
      <c r="ATO10" s="25" t="s">
        <v>1272</v>
      </c>
      <c r="ATP10" s="25" t="s">
        <v>1273</v>
      </c>
      <c r="ATQ10" s="25" t="s">
        <v>1274</v>
      </c>
      <c r="ATR10" s="25" t="s">
        <v>1275</v>
      </c>
      <c r="ATS10" s="25" t="s">
        <v>1276</v>
      </c>
      <c r="ATT10" s="25" t="s">
        <v>1277</v>
      </c>
      <c r="ATU10" s="25" t="s">
        <v>1278</v>
      </c>
      <c r="ATV10" s="25" t="s">
        <v>1279</v>
      </c>
      <c r="ATW10" s="25" t="s">
        <v>1280</v>
      </c>
      <c r="ATX10" s="25" t="s">
        <v>1281</v>
      </c>
      <c r="ATY10" s="25" t="s">
        <v>1282</v>
      </c>
      <c r="ATZ10" s="25" t="s">
        <v>1283</v>
      </c>
      <c r="AUA10" s="25" t="s">
        <v>1284</v>
      </c>
      <c r="AUB10" s="25" t="s">
        <v>1285</v>
      </c>
      <c r="AUC10" s="25" t="s">
        <v>1286</v>
      </c>
      <c r="AUD10" s="25" t="s">
        <v>1287</v>
      </c>
      <c r="AUE10" s="25" t="s">
        <v>1288</v>
      </c>
      <c r="AUF10" s="25" t="s">
        <v>1289</v>
      </c>
      <c r="AUG10" s="25" t="s">
        <v>1290</v>
      </c>
      <c r="AUH10" s="25" t="s">
        <v>1291</v>
      </c>
      <c r="AUI10" s="25" t="s">
        <v>1292</v>
      </c>
      <c r="AUJ10" s="25" t="s">
        <v>1293</v>
      </c>
      <c r="AUK10" s="25" t="s">
        <v>1294</v>
      </c>
      <c r="AUL10" s="25" t="s">
        <v>1295</v>
      </c>
      <c r="AUM10" s="25" t="s">
        <v>1296</v>
      </c>
      <c r="AUN10" s="25" t="s">
        <v>1297</v>
      </c>
      <c r="AUO10" s="25" t="s">
        <v>1298</v>
      </c>
      <c r="AUP10" s="25" t="s">
        <v>1299</v>
      </c>
      <c r="AUQ10" s="25" t="s">
        <v>1300</v>
      </c>
      <c r="AUR10" s="25" t="s">
        <v>1301</v>
      </c>
      <c r="AUS10" s="25" t="s">
        <v>1302</v>
      </c>
      <c r="AUT10" s="25" t="s">
        <v>1303</v>
      </c>
      <c r="AUU10" s="25" t="s">
        <v>1304</v>
      </c>
      <c r="AUV10" s="25" t="s">
        <v>1305</v>
      </c>
      <c r="AUW10" s="25" t="s">
        <v>1306</v>
      </c>
      <c r="AUX10" s="25" t="s">
        <v>1307</v>
      </c>
      <c r="AUY10" s="25" t="s">
        <v>1308</v>
      </c>
      <c r="AUZ10" s="25" t="s">
        <v>1309</v>
      </c>
      <c r="AVA10" s="25" t="s">
        <v>1310</v>
      </c>
      <c r="AVB10" s="25" t="s">
        <v>1311</v>
      </c>
      <c r="AVC10" s="25" t="s">
        <v>1312</v>
      </c>
      <c r="AVD10" s="25" t="s">
        <v>1313</v>
      </c>
      <c r="AVE10" s="25" t="s">
        <v>1314</v>
      </c>
      <c r="AVF10" s="25" t="s">
        <v>1315</v>
      </c>
      <c r="AVG10" s="25" t="s">
        <v>1316</v>
      </c>
      <c r="AVH10" s="25" t="s">
        <v>1317</v>
      </c>
      <c r="AVI10" s="25" t="s">
        <v>1318</v>
      </c>
      <c r="AVJ10" s="25" t="s">
        <v>1319</v>
      </c>
      <c r="AVK10" s="25" t="s">
        <v>1320</v>
      </c>
      <c r="AVL10" s="25" t="s">
        <v>1321</v>
      </c>
      <c r="AVM10" s="25" t="s">
        <v>1322</v>
      </c>
      <c r="AVN10" s="25" t="s">
        <v>1323</v>
      </c>
      <c r="AVO10" s="25" t="s">
        <v>1324</v>
      </c>
      <c r="AVP10" s="25" t="s">
        <v>1325</v>
      </c>
      <c r="AVQ10" s="25" t="s">
        <v>1326</v>
      </c>
      <c r="AVR10" s="25" t="s">
        <v>1327</v>
      </c>
      <c r="AVS10" s="25" t="s">
        <v>1328</v>
      </c>
      <c r="AVT10" s="25" t="s">
        <v>1329</v>
      </c>
      <c r="AVU10" s="25" t="s">
        <v>1330</v>
      </c>
      <c r="AVV10" s="25" t="s">
        <v>1331</v>
      </c>
      <c r="AVW10" s="25" t="s">
        <v>1332</v>
      </c>
      <c r="AVX10" s="25" t="s">
        <v>1333</v>
      </c>
      <c r="AVY10" s="25" t="s">
        <v>1334</v>
      </c>
      <c r="AVZ10" s="25" t="s">
        <v>1335</v>
      </c>
      <c r="AWA10" s="25" t="s">
        <v>1336</v>
      </c>
      <c r="AWB10" s="25" t="s">
        <v>1337</v>
      </c>
      <c r="AWC10" s="25" t="s">
        <v>1338</v>
      </c>
      <c r="AWD10" s="25" t="s">
        <v>1339</v>
      </c>
      <c r="AWE10" s="25" t="s">
        <v>1340</v>
      </c>
      <c r="AWF10" s="25" t="s">
        <v>1341</v>
      </c>
      <c r="AWG10" s="25" t="s">
        <v>1342</v>
      </c>
      <c r="AWH10" s="25" t="s">
        <v>1343</v>
      </c>
      <c r="AWI10" s="25" t="s">
        <v>1344</v>
      </c>
      <c r="AWJ10" s="25" t="s">
        <v>1345</v>
      </c>
      <c r="AWK10" s="25" t="s">
        <v>1346</v>
      </c>
      <c r="AWL10" s="25" t="s">
        <v>1347</v>
      </c>
      <c r="AWM10" s="25" t="s">
        <v>1348</v>
      </c>
      <c r="AWN10" s="25" t="s">
        <v>1349</v>
      </c>
      <c r="AWO10" s="25" t="s">
        <v>1350</v>
      </c>
      <c r="AWP10" s="25" t="s">
        <v>1351</v>
      </c>
      <c r="AWQ10" s="25" t="s">
        <v>1352</v>
      </c>
      <c r="AWR10" s="25" t="s">
        <v>1353</v>
      </c>
      <c r="AWS10" s="25" t="s">
        <v>1354</v>
      </c>
      <c r="AWT10" s="25" t="s">
        <v>1355</v>
      </c>
      <c r="AWU10" s="25" t="s">
        <v>1356</v>
      </c>
      <c r="AWV10" s="25" t="s">
        <v>1357</v>
      </c>
      <c r="AWW10" s="25" t="s">
        <v>1358</v>
      </c>
      <c r="AWX10" s="25" t="s">
        <v>1359</v>
      </c>
      <c r="AWY10" s="25" t="s">
        <v>1360</v>
      </c>
      <c r="AWZ10" s="25" t="s">
        <v>1361</v>
      </c>
      <c r="AXA10" s="25" t="s">
        <v>1362</v>
      </c>
      <c r="AXB10" s="25" t="s">
        <v>1363</v>
      </c>
      <c r="AXC10" s="25" t="s">
        <v>1364</v>
      </c>
      <c r="AXD10" s="25" t="s">
        <v>1365</v>
      </c>
      <c r="AXE10" s="25" t="s">
        <v>1366</v>
      </c>
      <c r="AXF10" s="25" t="s">
        <v>1367</v>
      </c>
      <c r="AXG10" s="25" t="s">
        <v>1368</v>
      </c>
      <c r="AXH10" s="25" t="s">
        <v>1369</v>
      </c>
      <c r="AXI10" s="25" t="s">
        <v>1370</v>
      </c>
      <c r="AXJ10" s="25" t="s">
        <v>1371</v>
      </c>
      <c r="AXK10" s="25" t="s">
        <v>1372</v>
      </c>
      <c r="AXL10" s="25" t="s">
        <v>1373</v>
      </c>
      <c r="AXM10" s="25" t="s">
        <v>1374</v>
      </c>
      <c r="AXN10" s="25" t="s">
        <v>1375</v>
      </c>
      <c r="AXO10" s="25" t="s">
        <v>1376</v>
      </c>
      <c r="AXP10" s="25" t="s">
        <v>1377</v>
      </c>
      <c r="AXQ10" s="25" t="s">
        <v>1378</v>
      </c>
      <c r="AXR10" s="25" t="s">
        <v>1379</v>
      </c>
      <c r="AXS10" s="25" t="s">
        <v>1380</v>
      </c>
      <c r="AXT10" s="25" t="s">
        <v>1381</v>
      </c>
      <c r="AXU10" s="25" t="s">
        <v>1382</v>
      </c>
      <c r="AXV10" s="25" t="s">
        <v>1383</v>
      </c>
      <c r="AXW10" s="25" t="s">
        <v>1384</v>
      </c>
      <c r="AXX10" s="25" t="s">
        <v>1385</v>
      </c>
      <c r="AXY10" s="25" t="s">
        <v>1386</v>
      </c>
      <c r="AXZ10" s="25" t="s">
        <v>1387</v>
      </c>
      <c r="AYA10" s="25" t="s">
        <v>1388</v>
      </c>
      <c r="AYB10" s="25" t="s">
        <v>1389</v>
      </c>
      <c r="AYC10" s="25" t="s">
        <v>1390</v>
      </c>
      <c r="AYD10" s="25" t="s">
        <v>1391</v>
      </c>
      <c r="AYE10" s="25" t="s">
        <v>1392</v>
      </c>
      <c r="AYF10" s="25" t="s">
        <v>1393</v>
      </c>
      <c r="AYG10" s="25" t="s">
        <v>1394</v>
      </c>
      <c r="AYH10" s="25" t="s">
        <v>1395</v>
      </c>
      <c r="AYI10" s="25" t="s">
        <v>1396</v>
      </c>
      <c r="AYJ10" s="25" t="s">
        <v>1397</v>
      </c>
      <c r="AYK10" s="25" t="s">
        <v>1398</v>
      </c>
      <c r="AYL10" s="25" t="s">
        <v>1399</v>
      </c>
      <c r="AYM10" s="25" t="s">
        <v>1400</v>
      </c>
      <c r="AYN10" s="25" t="s">
        <v>1401</v>
      </c>
      <c r="AYO10" s="25" t="s">
        <v>1402</v>
      </c>
      <c r="AYP10" s="25" t="s">
        <v>1403</v>
      </c>
      <c r="AYQ10" s="25" t="s">
        <v>1404</v>
      </c>
      <c r="AYR10" s="25" t="s">
        <v>1405</v>
      </c>
      <c r="AYS10" s="25" t="s">
        <v>1406</v>
      </c>
      <c r="AYT10" s="25" t="s">
        <v>1407</v>
      </c>
      <c r="AYU10" s="25" t="s">
        <v>1408</v>
      </c>
      <c r="AYV10" s="25" t="s">
        <v>1409</v>
      </c>
      <c r="AYW10" s="25" t="s">
        <v>1410</v>
      </c>
      <c r="AYX10" s="25" t="s">
        <v>1411</v>
      </c>
      <c r="AYY10" s="25" t="s">
        <v>1412</v>
      </c>
      <c r="AYZ10" s="25" t="s">
        <v>1413</v>
      </c>
      <c r="AZA10" s="25" t="s">
        <v>1414</v>
      </c>
      <c r="AZB10" s="25" t="s">
        <v>1415</v>
      </c>
      <c r="AZC10" s="25" t="s">
        <v>1416</v>
      </c>
      <c r="AZD10" s="25" t="s">
        <v>1417</v>
      </c>
      <c r="AZE10" s="25" t="s">
        <v>1418</v>
      </c>
      <c r="AZF10" s="25" t="s">
        <v>1419</v>
      </c>
      <c r="AZG10" s="25" t="s">
        <v>1420</v>
      </c>
      <c r="AZH10" s="25" t="s">
        <v>1421</v>
      </c>
      <c r="AZI10" s="25" t="s">
        <v>1422</v>
      </c>
      <c r="AZJ10" s="25" t="s">
        <v>1423</v>
      </c>
      <c r="AZK10" s="25" t="s">
        <v>1424</v>
      </c>
      <c r="AZL10" s="25" t="s">
        <v>1425</v>
      </c>
      <c r="AZM10" s="25" t="s">
        <v>1426</v>
      </c>
      <c r="AZN10" s="25" t="s">
        <v>1427</v>
      </c>
      <c r="AZO10" s="25" t="s">
        <v>1428</v>
      </c>
      <c r="AZP10" s="25" t="s">
        <v>1429</v>
      </c>
      <c r="AZQ10" s="25" t="s">
        <v>1430</v>
      </c>
      <c r="AZR10" s="25" t="s">
        <v>1431</v>
      </c>
      <c r="AZS10" s="25" t="s">
        <v>1432</v>
      </c>
      <c r="AZT10" s="25" t="s">
        <v>1433</v>
      </c>
      <c r="AZU10" s="25" t="s">
        <v>1434</v>
      </c>
      <c r="AZV10" s="25" t="s">
        <v>1435</v>
      </c>
      <c r="AZW10" s="25" t="s">
        <v>1436</v>
      </c>
      <c r="AZX10" s="25" t="s">
        <v>1437</v>
      </c>
      <c r="AZY10" s="25" t="s">
        <v>1438</v>
      </c>
      <c r="AZZ10" s="25" t="s">
        <v>1439</v>
      </c>
      <c r="BAA10" s="25" t="s">
        <v>1440</v>
      </c>
      <c r="BAB10" s="25" t="s">
        <v>1441</v>
      </c>
      <c r="BAC10" s="25" t="s">
        <v>1442</v>
      </c>
      <c r="BAD10" s="25" t="s">
        <v>1443</v>
      </c>
      <c r="BAE10" s="25" t="s">
        <v>1444</v>
      </c>
      <c r="BAF10" s="25" t="s">
        <v>1445</v>
      </c>
      <c r="BAG10" s="25" t="s">
        <v>1446</v>
      </c>
      <c r="BAH10" s="25" t="s">
        <v>1447</v>
      </c>
      <c r="BAI10" s="25" t="s">
        <v>1448</v>
      </c>
      <c r="BAJ10" s="25" t="s">
        <v>1449</v>
      </c>
      <c r="BAK10" s="25" t="s">
        <v>1450</v>
      </c>
      <c r="BAL10" s="25" t="s">
        <v>1451</v>
      </c>
      <c r="BAM10" s="25" t="s">
        <v>1452</v>
      </c>
      <c r="BAN10" s="25" t="s">
        <v>1453</v>
      </c>
      <c r="BAO10" s="25" t="s">
        <v>1454</v>
      </c>
      <c r="BAP10" s="25" t="s">
        <v>1455</v>
      </c>
      <c r="BAQ10" s="25" t="s">
        <v>1456</v>
      </c>
      <c r="BAR10" s="25" t="s">
        <v>1457</v>
      </c>
      <c r="BAS10" s="25" t="s">
        <v>1458</v>
      </c>
      <c r="BAT10" s="25" t="s">
        <v>1459</v>
      </c>
      <c r="BAU10" s="25" t="s">
        <v>1460</v>
      </c>
      <c r="BAV10" s="25" t="s">
        <v>1461</v>
      </c>
      <c r="BAW10" s="25" t="s">
        <v>1462</v>
      </c>
      <c r="BAX10" s="25" t="s">
        <v>1463</v>
      </c>
      <c r="BAY10" s="25" t="s">
        <v>1464</v>
      </c>
      <c r="BAZ10" s="25" t="s">
        <v>1465</v>
      </c>
      <c r="BBA10" s="25" t="s">
        <v>1466</v>
      </c>
      <c r="BBB10" s="25" t="s">
        <v>1467</v>
      </c>
      <c r="BBC10" s="25" t="s">
        <v>1468</v>
      </c>
      <c r="BBD10" s="25" t="s">
        <v>1469</v>
      </c>
      <c r="BBE10" s="25" t="s">
        <v>1470</v>
      </c>
      <c r="BBF10" s="25" t="s">
        <v>1471</v>
      </c>
      <c r="BBG10" s="25" t="s">
        <v>1472</v>
      </c>
      <c r="BBH10" s="25" t="s">
        <v>1473</v>
      </c>
      <c r="BBI10" s="25" t="s">
        <v>1474</v>
      </c>
      <c r="BBJ10" s="25" t="s">
        <v>1475</v>
      </c>
      <c r="BBK10" s="25" t="s">
        <v>1476</v>
      </c>
      <c r="BBL10" s="25" t="s">
        <v>1477</v>
      </c>
      <c r="BBM10" s="25" t="s">
        <v>1478</v>
      </c>
      <c r="BBN10" s="25" t="s">
        <v>1479</v>
      </c>
      <c r="BBO10" s="25" t="s">
        <v>1480</v>
      </c>
      <c r="BBP10" s="25" t="s">
        <v>1481</v>
      </c>
      <c r="BBQ10" s="25" t="s">
        <v>1482</v>
      </c>
      <c r="BBR10" s="25" t="s">
        <v>1483</v>
      </c>
      <c r="BBS10" s="25" t="s">
        <v>1484</v>
      </c>
      <c r="BBT10" s="25" t="s">
        <v>1485</v>
      </c>
      <c r="BBU10" s="25" t="s">
        <v>1486</v>
      </c>
      <c r="BBV10" s="25" t="s">
        <v>1487</v>
      </c>
      <c r="BBW10" s="25" t="s">
        <v>1488</v>
      </c>
      <c r="BBX10" s="25" t="s">
        <v>1489</v>
      </c>
      <c r="BBY10" s="25" t="s">
        <v>1490</v>
      </c>
      <c r="BBZ10" s="25" t="s">
        <v>1491</v>
      </c>
      <c r="BCA10" s="25" t="s">
        <v>1492</v>
      </c>
      <c r="BCB10" s="25" t="s">
        <v>1493</v>
      </c>
      <c r="BCC10" s="25" t="s">
        <v>1494</v>
      </c>
      <c r="BCD10" s="25" t="s">
        <v>1495</v>
      </c>
      <c r="BCE10" s="25" t="s">
        <v>1496</v>
      </c>
      <c r="BCF10" s="25" t="s">
        <v>1497</v>
      </c>
      <c r="BCG10" s="25" t="s">
        <v>1498</v>
      </c>
      <c r="BCH10" s="25" t="s">
        <v>1499</v>
      </c>
      <c r="BCI10" s="25" t="s">
        <v>1500</v>
      </c>
      <c r="BCJ10" s="25" t="s">
        <v>1501</v>
      </c>
      <c r="BCK10" s="25" t="s">
        <v>1502</v>
      </c>
      <c r="BCL10" s="25" t="s">
        <v>1503</v>
      </c>
      <c r="BCM10" s="25" t="s">
        <v>1504</v>
      </c>
      <c r="BCN10" s="25" t="s">
        <v>1505</v>
      </c>
      <c r="BCO10" s="25" t="s">
        <v>1506</v>
      </c>
      <c r="BCP10" s="25" t="s">
        <v>1507</v>
      </c>
      <c r="BCQ10" s="25" t="s">
        <v>1508</v>
      </c>
      <c r="BCR10" s="25" t="s">
        <v>1509</v>
      </c>
      <c r="BCS10" s="25" t="s">
        <v>1510</v>
      </c>
      <c r="BCT10" s="25" t="s">
        <v>1511</v>
      </c>
      <c r="BCU10" s="25" t="s">
        <v>1512</v>
      </c>
      <c r="BCV10" s="25" t="s">
        <v>1513</v>
      </c>
      <c r="BCW10" s="25" t="s">
        <v>1514</v>
      </c>
      <c r="BCX10" s="25" t="s">
        <v>1515</v>
      </c>
      <c r="BCY10" s="25" t="s">
        <v>1516</v>
      </c>
      <c r="BCZ10" s="25" t="s">
        <v>1517</v>
      </c>
      <c r="BDA10" s="25" t="s">
        <v>1518</v>
      </c>
      <c r="BDB10" s="25" t="s">
        <v>1519</v>
      </c>
      <c r="BDC10" s="25" t="s">
        <v>1520</v>
      </c>
      <c r="BDD10" s="25" t="s">
        <v>1521</v>
      </c>
      <c r="BDE10" s="25" t="s">
        <v>1522</v>
      </c>
      <c r="BDF10" s="25" t="s">
        <v>1523</v>
      </c>
      <c r="BDG10" s="25" t="s">
        <v>1524</v>
      </c>
      <c r="BDH10" s="25" t="s">
        <v>1525</v>
      </c>
      <c r="BDI10" s="25" t="s">
        <v>1526</v>
      </c>
      <c r="BDJ10" s="25" t="s">
        <v>1527</v>
      </c>
      <c r="BDK10" s="25" t="s">
        <v>1528</v>
      </c>
      <c r="BDL10" s="25" t="s">
        <v>1529</v>
      </c>
      <c r="BDM10" s="25" t="s">
        <v>1530</v>
      </c>
      <c r="BDN10" s="25" t="s">
        <v>1531</v>
      </c>
      <c r="BDO10" s="25" t="s">
        <v>1532</v>
      </c>
      <c r="BDP10" s="25" t="s">
        <v>1533</v>
      </c>
      <c r="BDQ10" s="25" t="s">
        <v>1534</v>
      </c>
      <c r="BDR10" s="25" t="s">
        <v>1535</v>
      </c>
      <c r="BDS10" s="25" t="s">
        <v>1536</v>
      </c>
      <c r="BDT10" s="25" t="s">
        <v>1537</v>
      </c>
      <c r="BDU10" s="25" t="s">
        <v>1538</v>
      </c>
      <c r="BDV10" s="25" t="s">
        <v>1539</v>
      </c>
      <c r="BDW10" s="25" t="s">
        <v>1540</v>
      </c>
      <c r="BDX10" s="25" t="s">
        <v>1541</v>
      </c>
      <c r="BDY10" s="25" t="s">
        <v>1542</v>
      </c>
      <c r="BDZ10" s="25" t="s">
        <v>1543</v>
      </c>
      <c r="BEA10" s="25" t="s">
        <v>1544</v>
      </c>
      <c r="BEB10" s="25" t="s">
        <v>1545</v>
      </c>
      <c r="BEC10" s="25" t="s">
        <v>1546</v>
      </c>
      <c r="BED10" s="25" t="s">
        <v>1547</v>
      </c>
      <c r="BEE10" s="25" t="s">
        <v>1548</v>
      </c>
      <c r="BEF10" s="25" t="s">
        <v>1549</v>
      </c>
      <c r="BEG10" s="25" t="s">
        <v>1550</v>
      </c>
      <c r="BEH10" s="25" t="s">
        <v>1551</v>
      </c>
      <c r="BEI10" s="25" t="s">
        <v>1552</v>
      </c>
      <c r="BEJ10" s="25" t="s">
        <v>1553</v>
      </c>
      <c r="BEK10" s="25" t="s">
        <v>1554</v>
      </c>
      <c r="BEL10" s="25" t="s">
        <v>1555</v>
      </c>
      <c r="BEM10" s="25" t="s">
        <v>1556</v>
      </c>
      <c r="BEN10" s="25" t="s">
        <v>1557</v>
      </c>
      <c r="BEO10" s="25" t="s">
        <v>1558</v>
      </c>
      <c r="BEP10" s="25" t="s">
        <v>1559</v>
      </c>
      <c r="BEQ10" s="25" t="s">
        <v>1560</v>
      </c>
      <c r="BER10" s="25" t="s">
        <v>1561</v>
      </c>
      <c r="BES10" s="25" t="s">
        <v>1562</v>
      </c>
      <c r="BET10" s="25" t="s">
        <v>1563</v>
      </c>
      <c r="BEU10" s="25" t="s">
        <v>1564</v>
      </c>
      <c r="BEV10" s="25" t="s">
        <v>1565</v>
      </c>
      <c r="BEW10" s="25" t="s">
        <v>1566</v>
      </c>
      <c r="BEX10" s="25" t="s">
        <v>1567</v>
      </c>
      <c r="BEY10" s="25" t="s">
        <v>1568</v>
      </c>
      <c r="BEZ10" s="25" t="s">
        <v>1569</v>
      </c>
      <c r="BFA10" s="25" t="s">
        <v>1570</v>
      </c>
      <c r="BFB10" s="25" t="s">
        <v>1571</v>
      </c>
      <c r="BFC10" s="25" t="s">
        <v>1572</v>
      </c>
      <c r="BFD10" s="25" t="s">
        <v>1573</v>
      </c>
      <c r="BFE10" s="25" t="s">
        <v>1574</v>
      </c>
      <c r="BFF10" s="25" t="s">
        <v>1575</v>
      </c>
      <c r="BFG10" s="25" t="s">
        <v>1576</v>
      </c>
      <c r="BFH10" s="25" t="s">
        <v>1577</v>
      </c>
      <c r="BFI10" s="25" t="s">
        <v>1578</v>
      </c>
      <c r="BFJ10" s="25" t="s">
        <v>1579</v>
      </c>
      <c r="BFK10" s="25" t="s">
        <v>1580</v>
      </c>
      <c r="BFL10" s="25" t="s">
        <v>1581</v>
      </c>
      <c r="BFM10" s="25" t="s">
        <v>1582</v>
      </c>
      <c r="BFN10" s="25" t="s">
        <v>1583</v>
      </c>
      <c r="BFO10" s="25" t="s">
        <v>1584</v>
      </c>
      <c r="BFP10" s="25" t="s">
        <v>1585</v>
      </c>
      <c r="BFQ10" s="25" t="s">
        <v>1586</v>
      </c>
      <c r="BFR10" s="25" t="s">
        <v>1587</v>
      </c>
      <c r="BFS10" s="25" t="s">
        <v>1588</v>
      </c>
      <c r="BFT10" s="25" t="s">
        <v>1589</v>
      </c>
      <c r="BFU10" s="25" t="s">
        <v>1590</v>
      </c>
      <c r="BFV10" s="25" t="s">
        <v>1591</v>
      </c>
      <c r="BFW10" s="25" t="s">
        <v>1592</v>
      </c>
      <c r="BFX10" s="25" t="s">
        <v>1593</v>
      </c>
      <c r="BFY10" s="25" t="s">
        <v>1594</v>
      </c>
      <c r="BFZ10" s="25" t="s">
        <v>1595</v>
      </c>
      <c r="BGA10" s="25" t="s">
        <v>1596</v>
      </c>
      <c r="BGB10" s="25" t="s">
        <v>1597</v>
      </c>
      <c r="BGC10" s="25" t="s">
        <v>1598</v>
      </c>
      <c r="BGD10" s="25" t="s">
        <v>1599</v>
      </c>
      <c r="BGE10" s="25" t="s">
        <v>1600</v>
      </c>
      <c r="BGF10" s="25" t="s">
        <v>1601</v>
      </c>
      <c r="BGG10" s="25" t="s">
        <v>1602</v>
      </c>
      <c r="BGH10" s="25" t="s">
        <v>1603</v>
      </c>
      <c r="BGI10" s="25" t="s">
        <v>1604</v>
      </c>
      <c r="BGJ10" s="25" t="s">
        <v>1605</v>
      </c>
      <c r="BGK10" s="25" t="s">
        <v>1606</v>
      </c>
      <c r="BGL10" s="25" t="s">
        <v>1607</v>
      </c>
      <c r="BGM10" s="25" t="s">
        <v>1608</v>
      </c>
      <c r="BGN10" s="25" t="s">
        <v>1609</v>
      </c>
      <c r="BGO10" s="25" t="s">
        <v>1610</v>
      </c>
      <c r="BGP10" s="25" t="s">
        <v>1611</v>
      </c>
      <c r="BGQ10" s="25" t="s">
        <v>1612</v>
      </c>
      <c r="BGR10" s="25" t="s">
        <v>1613</v>
      </c>
      <c r="BGS10" s="25" t="s">
        <v>1614</v>
      </c>
      <c r="BGT10" s="25" t="s">
        <v>1615</v>
      </c>
      <c r="BGU10" s="25" t="s">
        <v>1616</v>
      </c>
      <c r="BGV10" s="25" t="s">
        <v>1617</v>
      </c>
      <c r="BGW10" s="25" t="s">
        <v>1618</v>
      </c>
      <c r="BGX10" s="25" t="s">
        <v>1619</v>
      </c>
      <c r="BGY10" s="25" t="s">
        <v>1620</v>
      </c>
      <c r="BGZ10" s="25" t="s">
        <v>1621</v>
      </c>
      <c r="BHA10" s="25" t="s">
        <v>1622</v>
      </c>
      <c r="BHB10" s="25" t="s">
        <v>1623</v>
      </c>
      <c r="BHC10" s="25" t="s">
        <v>1624</v>
      </c>
      <c r="BHD10" s="25" t="s">
        <v>1625</v>
      </c>
      <c r="BHE10" s="25" t="s">
        <v>1626</v>
      </c>
      <c r="BHF10" s="25" t="s">
        <v>1627</v>
      </c>
      <c r="BHG10" s="25" t="s">
        <v>1628</v>
      </c>
      <c r="BHH10" s="25" t="s">
        <v>1629</v>
      </c>
      <c r="BHI10" s="25" t="s">
        <v>1630</v>
      </c>
      <c r="BHJ10" s="25" t="s">
        <v>1631</v>
      </c>
      <c r="BHK10" s="25" t="s">
        <v>1632</v>
      </c>
      <c r="BHL10" s="25" t="s">
        <v>1633</v>
      </c>
      <c r="BHM10" s="25" t="s">
        <v>1634</v>
      </c>
      <c r="BHN10" s="25" t="s">
        <v>1635</v>
      </c>
      <c r="BHO10" s="25" t="s">
        <v>1636</v>
      </c>
      <c r="BHP10" s="25" t="s">
        <v>1637</v>
      </c>
      <c r="BHQ10" s="25" t="s">
        <v>1638</v>
      </c>
      <c r="BHR10" s="25" t="s">
        <v>1639</v>
      </c>
      <c r="BHS10" s="25" t="s">
        <v>1640</v>
      </c>
      <c r="BHT10" s="25" t="s">
        <v>1641</v>
      </c>
      <c r="BHU10" s="25" t="s">
        <v>1642</v>
      </c>
      <c r="BHV10" s="25" t="s">
        <v>1643</v>
      </c>
      <c r="BHW10" s="25" t="s">
        <v>1644</v>
      </c>
      <c r="BHX10" s="25" t="s">
        <v>1645</v>
      </c>
      <c r="BHY10" s="25" t="s">
        <v>1646</v>
      </c>
      <c r="BHZ10" s="25" t="s">
        <v>1647</v>
      </c>
      <c r="BIA10" s="25" t="s">
        <v>1648</v>
      </c>
      <c r="BIB10" s="25" t="s">
        <v>1649</v>
      </c>
      <c r="BIC10" s="25" t="s">
        <v>1650</v>
      </c>
      <c r="BID10" s="25" t="s">
        <v>1651</v>
      </c>
      <c r="BIE10" s="25" t="s">
        <v>1652</v>
      </c>
      <c r="BIF10" s="25" t="s">
        <v>1653</v>
      </c>
      <c r="BIG10" s="25" t="s">
        <v>1654</v>
      </c>
      <c r="BIH10" s="25" t="s">
        <v>1655</v>
      </c>
      <c r="BII10" s="25" t="s">
        <v>1656</v>
      </c>
      <c r="BIJ10" s="25" t="s">
        <v>1657</v>
      </c>
      <c r="BIK10" s="25" t="s">
        <v>1658</v>
      </c>
      <c r="BIL10" s="25" t="s">
        <v>1659</v>
      </c>
      <c r="BIM10" s="25" t="s">
        <v>1660</v>
      </c>
      <c r="BIN10" s="25" t="s">
        <v>1661</v>
      </c>
      <c r="BIO10" s="25" t="s">
        <v>1662</v>
      </c>
      <c r="BIP10" s="25" t="s">
        <v>1663</v>
      </c>
      <c r="BIQ10" s="25" t="s">
        <v>1664</v>
      </c>
      <c r="BIR10" s="25" t="s">
        <v>1665</v>
      </c>
      <c r="BIS10" s="25" t="s">
        <v>1666</v>
      </c>
      <c r="BIT10" s="25" t="s">
        <v>1667</v>
      </c>
      <c r="BIU10" s="25" t="s">
        <v>1668</v>
      </c>
      <c r="BIV10" s="25" t="s">
        <v>1669</v>
      </c>
      <c r="BIW10" s="25" t="s">
        <v>1670</v>
      </c>
      <c r="BIX10" s="25" t="s">
        <v>1671</v>
      </c>
      <c r="BIY10" s="25" t="s">
        <v>1672</v>
      </c>
      <c r="BIZ10" s="25" t="s">
        <v>1673</v>
      </c>
      <c r="BJA10" s="25" t="s">
        <v>1674</v>
      </c>
      <c r="BJB10" s="25" t="s">
        <v>1675</v>
      </c>
      <c r="BJC10" s="25" t="s">
        <v>1676</v>
      </c>
      <c r="BJD10" s="25" t="s">
        <v>1677</v>
      </c>
      <c r="BJE10" s="25" t="s">
        <v>1678</v>
      </c>
      <c r="BJF10" s="25" t="s">
        <v>1679</v>
      </c>
      <c r="BJG10" s="25" t="s">
        <v>1680</v>
      </c>
      <c r="BJH10" s="25" t="s">
        <v>1681</v>
      </c>
      <c r="BJI10" s="25" t="s">
        <v>1682</v>
      </c>
      <c r="BJJ10" s="25" t="s">
        <v>1683</v>
      </c>
      <c r="BJK10" s="25" t="s">
        <v>1684</v>
      </c>
      <c r="BJL10" s="25" t="s">
        <v>1685</v>
      </c>
      <c r="BJM10" s="25" t="s">
        <v>1686</v>
      </c>
      <c r="BJN10" s="25" t="s">
        <v>1687</v>
      </c>
      <c r="BJO10" s="25" t="s">
        <v>1688</v>
      </c>
      <c r="BJP10" s="25" t="s">
        <v>1689</v>
      </c>
      <c r="BJQ10" s="25" t="s">
        <v>1690</v>
      </c>
      <c r="BJR10" s="25" t="s">
        <v>1691</v>
      </c>
      <c r="BJS10" s="25" t="s">
        <v>1692</v>
      </c>
      <c r="BJT10" s="25" t="s">
        <v>1693</v>
      </c>
      <c r="BJU10" s="25" t="s">
        <v>1694</v>
      </c>
      <c r="BJV10" s="25" t="s">
        <v>1695</v>
      </c>
      <c r="BJW10" s="25" t="s">
        <v>1696</v>
      </c>
      <c r="BJX10" s="25" t="s">
        <v>1697</v>
      </c>
      <c r="BJY10" s="25" t="s">
        <v>1698</v>
      </c>
      <c r="BJZ10" s="25" t="s">
        <v>1699</v>
      </c>
      <c r="BKA10" s="25" t="s">
        <v>1700</v>
      </c>
      <c r="BKB10" s="25" t="s">
        <v>1701</v>
      </c>
      <c r="BKC10" s="25" t="s">
        <v>1702</v>
      </c>
      <c r="BKD10" s="25" t="s">
        <v>1703</v>
      </c>
      <c r="BKE10" s="25" t="s">
        <v>1704</v>
      </c>
      <c r="BKF10" s="25" t="s">
        <v>1705</v>
      </c>
      <c r="BKG10" s="25" t="s">
        <v>1706</v>
      </c>
      <c r="BKH10" s="25" t="s">
        <v>1707</v>
      </c>
      <c r="BKI10" s="25" t="s">
        <v>1708</v>
      </c>
      <c r="BKJ10" s="25" t="s">
        <v>1709</v>
      </c>
      <c r="BKK10" s="25" t="s">
        <v>1710</v>
      </c>
      <c r="BKL10" s="25" t="s">
        <v>1711</v>
      </c>
      <c r="BKM10" s="25" t="s">
        <v>1712</v>
      </c>
      <c r="BKN10" s="25" t="s">
        <v>1713</v>
      </c>
      <c r="BKO10" s="25" t="s">
        <v>1714</v>
      </c>
      <c r="BKP10" s="25" t="s">
        <v>1715</v>
      </c>
      <c r="BKQ10" s="25" t="s">
        <v>1716</v>
      </c>
      <c r="BKR10" s="25" t="s">
        <v>1717</v>
      </c>
      <c r="BKS10" s="25" t="s">
        <v>1718</v>
      </c>
      <c r="BKT10" s="25" t="s">
        <v>1719</v>
      </c>
      <c r="BKU10" s="25" t="s">
        <v>1720</v>
      </c>
      <c r="BKV10" s="25" t="s">
        <v>1721</v>
      </c>
      <c r="BKW10" s="25" t="s">
        <v>1722</v>
      </c>
      <c r="BKX10" s="25" t="s">
        <v>1723</v>
      </c>
      <c r="BKY10" s="25" t="s">
        <v>1724</v>
      </c>
      <c r="BKZ10" s="25" t="s">
        <v>1725</v>
      </c>
      <c r="BLA10" s="25" t="s">
        <v>1726</v>
      </c>
      <c r="BLB10" s="25" t="s">
        <v>1727</v>
      </c>
      <c r="BLC10" s="25" t="s">
        <v>1728</v>
      </c>
      <c r="BLD10" s="25" t="s">
        <v>1729</v>
      </c>
      <c r="BLE10" s="25" t="s">
        <v>1730</v>
      </c>
      <c r="BLF10" s="25" t="s">
        <v>1731</v>
      </c>
      <c r="BLG10" s="25" t="s">
        <v>1732</v>
      </c>
      <c r="BLH10" s="25" t="s">
        <v>1733</v>
      </c>
      <c r="BLI10" s="25" t="s">
        <v>1734</v>
      </c>
      <c r="BLJ10" s="25" t="s">
        <v>1735</v>
      </c>
      <c r="BLK10" s="25" t="s">
        <v>1736</v>
      </c>
      <c r="BLL10" s="25" t="s">
        <v>1737</v>
      </c>
      <c r="BLM10" s="25" t="s">
        <v>1738</v>
      </c>
      <c r="BLN10" s="25" t="s">
        <v>1739</v>
      </c>
      <c r="BLO10" s="25" t="s">
        <v>1740</v>
      </c>
      <c r="BLP10" s="25" t="s">
        <v>1741</v>
      </c>
      <c r="BLQ10" s="25" t="s">
        <v>1742</v>
      </c>
      <c r="BLR10" s="25" t="s">
        <v>1743</v>
      </c>
      <c r="BLS10" s="25" t="s">
        <v>1744</v>
      </c>
      <c r="BLT10" s="25" t="s">
        <v>1745</v>
      </c>
      <c r="BLU10" s="25" t="s">
        <v>1746</v>
      </c>
      <c r="BLV10" s="25" t="s">
        <v>1747</v>
      </c>
      <c r="BLW10" s="25" t="s">
        <v>1748</v>
      </c>
      <c r="BLX10" s="25" t="s">
        <v>1749</v>
      </c>
      <c r="BLY10" s="25" t="s">
        <v>1750</v>
      </c>
      <c r="BLZ10" s="25" t="s">
        <v>1751</v>
      </c>
      <c r="BMA10" s="25" t="s">
        <v>1752</v>
      </c>
      <c r="BMB10" s="25" t="s">
        <v>1753</v>
      </c>
      <c r="BMC10" s="25" t="s">
        <v>1754</v>
      </c>
      <c r="BMD10" s="25" t="s">
        <v>1755</v>
      </c>
      <c r="BME10" s="25" t="s">
        <v>1756</v>
      </c>
      <c r="BMF10" s="25" t="s">
        <v>1757</v>
      </c>
      <c r="BMG10" s="25" t="s">
        <v>1758</v>
      </c>
      <c r="BMH10" s="25" t="s">
        <v>1759</v>
      </c>
      <c r="BMI10" s="25" t="s">
        <v>1760</v>
      </c>
      <c r="BMJ10" s="25" t="s">
        <v>1761</v>
      </c>
      <c r="BMK10" s="25" t="s">
        <v>1762</v>
      </c>
      <c r="BML10" s="25" t="s">
        <v>1763</v>
      </c>
      <c r="BMM10" s="25" t="s">
        <v>1764</v>
      </c>
      <c r="BMN10" s="25" t="s">
        <v>1765</v>
      </c>
      <c r="BMO10" s="25" t="s">
        <v>1766</v>
      </c>
      <c r="BMP10" s="25" t="s">
        <v>1767</v>
      </c>
      <c r="BMQ10" s="25" t="s">
        <v>1768</v>
      </c>
      <c r="BMR10" s="25" t="s">
        <v>1769</v>
      </c>
      <c r="BMS10" s="25" t="s">
        <v>1770</v>
      </c>
      <c r="BMT10" s="25" t="s">
        <v>1771</v>
      </c>
      <c r="BMU10" s="25" t="s">
        <v>1772</v>
      </c>
      <c r="BMV10" s="25" t="s">
        <v>1773</v>
      </c>
      <c r="BMW10" s="25" t="s">
        <v>1774</v>
      </c>
      <c r="BMX10" s="25" t="s">
        <v>1775</v>
      </c>
      <c r="BMY10" s="25" t="s">
        <v>1776</v>
      </c>
      <c r="BMZ10" s="25" t="s">
        <v>1777</v>
      </c>
      <c r="BNA10" s="25" t="s">
        <v>1778</v>
      </c>
      <c r="BNB10" s="25" t="s">
        <v>1779</v>
      </c>
      <c r="BNC10" s="25" t="s">
        <v>1780</v>
      </c>
      <c r="BND10" s="25" t="s">
        <v>1781</v>
      </c>
      <c r="BNE10" s="25" t="s">
        <v>1782</v>
      </c>
      <c r="BNF10" s="25" t="s">
        <v>1783</v>
      </c>
      <c r="BNG10" s="25" t="s">
        <v>1784</v>
      </c>
      <c r="BNH10" s="25" t="s">
        <v>1785</v>
      </c>
      <c r="BNI10" s="25" t="s">
        <v>1786</v>
      </c>
      <c r="BNJ10" s="25" t="s">
        <v>1787</v>
      </c>
      <c r="BNK10" s="25" t="s">
        <v>1788</v>
      </c>
      <c r="BNL10" s="25" t="s">
        <v>1789</v>
      </c>
      <c r="BNM10" s="25" t="s">
        <v>1790</v>
      </c>
      <c r="BNN10" s="25" t="s">
        <v>1791</v>
      </c>
      <c r="BNO10" s="25" t="s">
        <v>1792</v>
      </c>
      <c r="BNP10" s="25" t="s">
        <v>1793</v>
      </c>
      <c r="BNQ10" s="25" t="s">
        <v>1794</v>
      </c>
      <c r="BNR10" s="25" t="s">
        <v>1795</v>
      </c>
      <c r="BNS10" s="25" t="s">
        <v>1796</v>
      </c>
      <c r="BNT10" s="25" t="s">
        <v>1797</v>
      </c>
      <c r="BNU10" s="25" t="s">
        <v>1798</v>
      </c>
      <c r="BNV10" s="25" t="s">
        <v>1799</v>
      </c>
      <c r="BNW10" s="25" t="s">
        <v>1800</v>
      </c>
      <c r="BNX10" s="25" t="s">
        <v>1801</v>
      </c>
      <c r="BNY10" s="25" t="s">
        <v>1802</v>
      </c>
      <c r="BNZ10" s="25" t="s">
        <v>1803</v>
      </c>
      <c r="BOA10" s="25" t="s">
        <v>1804</v>
      </c>
      <c r="BOB10" s="25" t="s">
        <v>1805</v>
      </c>
      <c r="BOC10" s="25" t="s">
        <v>1806</v>
      </c>
      <c r="BOD10" s="25" t="s">
        <v>1807</v>
      </c>
      <c r="BOE10" s="25" t="s">
        <v>1808</v>
      </c>
      <c r="BOF10" s="25" t="s">
        <v>1809</v>
      </c>
      <c r="BOG10" s="25" t="s">
        <v>1810</v>
      </c>
      <c r="BOH10" s="25" t="s">
        <v>1811</v>
      </c>
      <c r="BOI10" s="25" t="s">
        <v>1812</v>
      </c>
      <c r="BOJ10" s="25" t="s">
        <v>1813</v>
      </c>
      <c r="BOK10" s="25" t="s">
        <v>1814</v>
      </c>
      <c r="BOL10" s="25" t="s">
        <v>1815</v>
      </c>
      <c r="BOM10" s="25" t="s">
        <v>1816</v>
      </c>
      <c r="BON10" s="25" t="s">
        <v>1817</v>
      </c>
      <c r="BOO10" s="25" t="s">
        <v>1818</v>
      </c>
      <c r="BOP10" s="25" t="s">
        <v>1819</v>
      </c>
      <c r="BOQ10" s="25" t="s">
        <v>1820</v>
      </c>
      <c r="BOR10" s="25" t="s">
        <v>1821</v>
      </c>
      <c r="BOS10" s="25" t="s">
        <v>1822</v>
      </c>
      <c r="BOT10" s="25" t="s">
        <v>1823</v>
      </c>
      <c r="BOU10" s="25" t="s">
        <v>1824</v>
      </c>
      <c r="BOV10" s="25" t="s">
        <v>1825</v>
      </c>
      <c r="BOW10" s="25" t="s">
        <v>1826</v>
      </c>
      <c r="BOX10" s="25" t="s">
        <v>1827</v>
      </c>
      <c r="BOY10" s="25" t="s">
        <v>1828</v>
      </c>
      <c r="BOZ10" s="25" t="s">
        <v>1829</v>
      </c>
      <c r="BPA10" s="25" t="s">
        <v>1830</v>
      </c>
      <c r="BPB10" s="25" t="s">
        <v>1831</v>
      </c>
      <c r="BPC10" s="25" t="s">
        <v>1832</v>
      </c>
      <c r="BPD10" s="25" t="s">
        <v>1833</v>
      </c>
      <c r="BPE10" s="25" t="s">
        <v>1834</v>
      </c>
      <c r="BPF10" s="25" t="s">
        <v>1835</v>
      </c>
      <c r="BPG10" s="25" t="s">
        <v>1836</v>
      </c>
      <c r="BPH10" s="25" t="s">
        <v>1837</v>
      </c>
      <c r="BPI10" s="25" t="s">
        <v>1838</v>
      </c>
      <c r="BPJ10" s="25" t="s">
        <v>1839</v>
      </c>
      <c r="BPK10" s="25" t="s">
        <v>1840</v>
      </c>
      <c r="BPL10" s="25" t="s">
        <v>1841</v>
      </c>
      <c r="BPM10" s="25" t="s">
        <v>1842</v>
      </c>
      <c r="BPN10" s="25" t="s">
        <v>1843</v>
      </c>
      <c r="BPO10" s="25" t="s">
        <v>1844</v>
      </c>
      <c r="BPP10" s="25" t="s">
        <v>1845</v>
      </c>
      <c r="BPQ10" s="25" t="s">
        <v>1846</v>
      </c>
      <c r="BPR10" s="25" t="s">
        <v>1847</v>
      </c>
      <c r="BPS10" s="25" t="s">
        <v>1848</v>
      </c>
      <c r="BPT10" s="25" t="s">
        <v>1849</v>
      </c>
      <c r="BPU10" s="25" t="s">
        <v>1850</v>
      </c>
      <c r="BPV10" s="25" t="s">
        <v>1851</v>
      </c>
      <c r="BPW10" s="25" t="s">
        <v>1852</v>
      </c>
      <c r="BPX10" s="25" t="s">
        <v>1853</v>
      </c>
      <c r="BPY10" s="25" t="s">
        <v>1854</v>
      </c>
      <c r="BPZ10" s="25" t="s">
        <v>1855</v>
      </c>
      <c r="BQA10" s="25" t="s">
        <v>1856</v>
      </c>
      <c r="BQB10" s="25" t="s">
        <v>1857</v>
      </c>
      <c r="BQC10" s="25" t="s">
        <v>1858</v>
      </c>
      <c r="BQD10" s="25" t="s">
        <v>1859</v>
      </c>
      <c r="BQE10" s="25" t="s">
        <v>1860</v>
      </c>
      <c r="BQF10" s="25" t="s">
        <v>1861</v>
      </c>
      <c r="BQG10" s="25" t="s">
        <v>1862</v>
      </c>
      <c r="BQH10" s="25" t="s">
        <v>1863</v>
      </c>
      <c r="BQI10" s="25" t="s">
        <v>1864</v>
      </c>
      <c r="BQJ10" s="25" t="s">
        <v>1865</v>
      </c>
      <c r="BQK10" s="25" t="s">
        <v>1866</v>
      </c>
      <c r="BQL10" s="25" t="s">
        <v>1867</v>
      </c>
      <c r="BQM10" s="25" t="s">
        <v>1868</v>
      </c>
      <c r="BQN10" s="25" t="s">
        <v>1869</v>
      </c>
      <c r="BQO10" s="25" t="s">
        <v>1870</v>
      </c>
      <c r="BQP10" s="25" t="s">
        <v>1871</v>
      </c>
      <c r="BQQ10" s="25" t="s">
        <v>1872</v>
      </c>
      <c r="BQR10" s="25" t="s">
        <v>1873</v>
      </c>
      <c r="BQS10" s="25" t="s">
        <v>1874</v>
      </c>
      <c r="BQT10" s="25" t="s">
        <v>1875</v>
      </c>
      <c r="BQU10" s="25" t="s">
        <v>1876</v>
      </c>
      <c r="BQV10" s="25" t="s">
        <v>1877</v>
      </c>
      <c r="BQW10" s="25" t="s">
        <v>1878</v>
      </c>
      <c r="BQX10" s="25" t="s">
        <v>1879</v>
      </c>
      <c r="BQY10" s="25" t="s">
        <v>1880</v>
      </c>
      <c r="BQZ10" s="25" t="s">
        <v>1881</v>
      </c>
      <c r="BRA10" s="25" t="s">
        <v>1882</v>
      </c>
      <c r="BRB10" s="25" t="s">
        <v>1883</v>
      </c>
      <c r="BRC10" s="25" t="s">
        <v>1884</v>
      </c>
      <c r="BRD10" s="25" t="s">
        <v>1885</v>
      </c>
      <c r="BRE10" s="25" t="s">
        <v>1886</v>
      </c>
      <c r="BRF10" s="25" t="s">
        <v>1887</v>
      </c>
      <c r="BRG10" s="25" t="s">
        <v>1888</v>
      </c>
      <c r="BRH10" s="25" t="s">
        <v>1889</v>
      </c>
      <c r="BRI10" s="25" t="s">
        <v>1890</v>
      </c>
      <c r="BRJ10" s="25" t="s">
        <v>1891</v>
      </c>
      <c r="BRK10" s="25" t="s">
        <v>1892</v>
      </c>
      <c r="BRL10" s="25" t="s">
        <v>1893</v>
      </c>
      <c r="BRM10" s="25" t="s">
        <v>1894</v>
      </c>
      <c r="BRN10" s="25" t="s">
        <v>1895</v>
      </c>
      <c r="BRO10" s="25" t="s">
        <v>1896</v>
      </c>
      <c r="BRP10" s="25" t="s">
        <v>1897</v>
      </c>
      <c r="BRQ10" s="25" t="s">
        <v>1898</v>
      </c>
      <c r="BRR10" s="25" t="s">
        <v>1899</v>
      </c>
      <c r="BRS10" s="25" t="s">
        <v>1900</v>
      </c>
      <c r="BRT10" s="25" t="s">
        <v>1901</v>
      </c>
      <c r="BRU10" s="25" t="s">
        <v>1902</v>
      </c>
      <c r="BRV10" s="25" t="s">
        <v>1903</v>
      </c>
      <c r="BRW10" s="25" t="s">
        <v>1904</v>
      </c>
      <c r="BRX10" s="25" t="s">
        <v>1905</v>
      </c>
      <c r="BRY10" s="25" t="s">
        <v>1906</v>
      </c>
      <c r="BRZ10" s="25" t="s">
        <v>1907</v>
      </c>
      <c r="BSA10" s="25" t="s">
        <v>1908</v>
      </c>
      <c r="BSB10" s="25" t="s">
        <v>1909</v>
      </c>
      <c r="BSC10" s="25" t="s">
        <v>1910</v>
      </c>
      <c r="BSD10" s="25" t="s">
        <v>1911</v>
      </c>
      <c r="BSE10" s="25" t="s">
        <v>1912</v>
      </c>
      <c r="BSF10" s="25" t="s">
        <v>1913</v>
      </c>
      <c r="BSG10" s="25" t="s">
        <v>1914</v>
      </c>
      <c r="BSH10" s="25" t="s">
        <v>1915</v>
      </c>
      <c r="BSI10" s="25" t="s">
        <v>1916</v>
      </c>
      <c r="BSJ10" s="25" t="s">
        <v>1917</v>
      </c>
      <c r="BSK10" s="25" t="s">
        <v>1918</v>
      </c>
      <c r="BSL10" s="25" t="s">
        <v>1919</v>
      </c>
      <c r="BSM10" s="25" t="s">
        <v>1920</v>
      </c>
      <c r="BSN10" s="25" t="s">
        <v>1921</v>
      </c>
      <c r="BSO10" s="25" t="s">
        <v>1922</v>
      </c>
      <c r="BSP10" s="25" t="s">
        <v>1923</v>
      </c>
      <c r="BSQ10" s="25" t="s">
        <v>1924</v>
      </c>
      <c r="BSR10" s="25" t="s">
        <v>1925</v>
      </c>
      <c r="BSS10" s="25" t="s">
        <v>1926</v>
      </c>
      <c r="BST10" s="25" t="s">
        <v>1927</v>
      </c>
      <c r="BSU10" s="25" t="s">
        <v>1928</v>
      </c>
      <c r="BSV10" s="25" t="s">
        <v>1929</v>
      </c>
      <c r="BSW10" s="25" t="s">
        <v>1930</v>
      </c>
      <c r="BSX10" s="25" t="s">
        <v>1931</v>
      </c>
      <c r="BSY10" s="25" t="s">
        <v>1932</v>
      </c>
      <c r="BSZ10" s="25" t="s">
        <v>1933</v>
      </c>
      <c r="BTA10" s="25" t="s">
        <v>1934</v>
      </c>
      <c r="BTB10" s="25" t="s">
        <v>1935</v>
      </c>
      <c r="BTC10" s="25" t="s">
        <v>1936</v>
      </c>
      <c r="BTD10" s="25" t="s">
        <v>1937</v>
      </c>
      <c r="BTE10" s="25" t="s">
        <v>1938</v>
      </c>
      <c r="BTF10" s="25" t="s">
        <v>1939</v>
      </c>
      <c r="BTG10" s="25" t="s">
        <v>1940</v>
      </c>
      <c r="BTH10" s="25" t="s">
        <v>1941</v>
      </c>
      <c r="BTI10" s="25" t="s">
        <v>1942</v>
      </c>
      <c r="BTJ10" s="25" t="s">
        <v>1943</v>
      </c>
      <c r="BTK10" s="25" t="s">
        <v>1944</v>
      </c>
      <c r="BTL10" s="25" t="s">
        <v>1945</v>
      </c>
      <c r="BTM10" s="25" t="s">
        <v>1946</v>
      </c>
      <c r="BTN10" s="25" t="s">
        <v>1947</v>
      </c>
      <c r="BTO10" s="25" t="s">
        <v>1948</v>
      </c>
      <c r="BTP10" s="25" t="s">
        <v>1949</v>
      </c>
      <c r="BTQ10" s="25" t="s">
        <v>1950</v>
      </c>
      <c r="BTR10" s="25" t="s">
        <v>1951</v>
      </c>
      <c r="BTS10" s="25" t="s">
        <v>1952</v>
      </c>
      <c r="BTT10" s="25" t="s">
        <v>1953</v>
      </c>
      <c r="BTU10" s="25" t="s">
        <v>1954</v>
      </c>
      <c r="BTV10" s="25" t="s">
        <v>1955</v>
      </c>
      <c r="BTW10" s="25" t="s">
        <v>1956</v>
      </c>
      <c r="BTX10" s="25" t="s">
        <v>1957</v>
      </c>
      <c r="BTY10" s="25" t="s">
        <v>1958</v>
      </c>
      <c r="BTZ10" s="25" t="s">
        <v>1959</v>
      </c>
      <c r="BUA10" s="25" t="s">
        <v>1960</v>
      </c>
      <c r="BUB10" s="25" t="s">
        <v>1961</v>
      </c>
      <c r="BUC10" s="25" t="s">
        <v>1962</v>
      </c>
      <c r="BUD10" s="25" t="s">
        <v>1963</v>
      </c>
      <c r="BUE10" s="25" t="s">
        <v>1964</v>
      </c>
      <c r="BUF10" s="25" t="s">
        <v>1965</v>
      </c>
      <c r="BUG10" s="25" t="s">
        <v>1966</v>
      </c>
      <c r="BUH10" s="25" t="s">
        <v>1967</v>
      </c>
      <c r="BUI10" s="25" t="s">
        <v>1968</v>
      </c>
      <c r="BUJ10" s="25" t="s">
        <v>1969</v>
      </c>
      <c r="BUK10" s="25" t="s">
        <v>1970</v>
      </c>
      <c r="BUL10" s="25" t="s">
        <v>1971</v>
      </c>
      <c r="BUM10" s="25" t="s">
        <v>1972</v>
      </c>
      <c r="BUN10" s="25" t="s">
        <v>1973</v>
      </c>
      <c r="BUO10" s="25" t="s">
        <v>1974</v>
      </c>
      <c r="BUP10" s="25" t="s">
        <v>1975</v>
      </c>
      <c r="BUQ10" s="25" t="s">
        <v>1976</v>
      </c>
      <c r="BUR10" s="25" t="s">
        <v>1977</v>
      </c>
      <c r="BUS10" s="25" t="s">
        <v>1978</v>
      </c>
      <c r="BUT10" s="25" t="s">
        <v>1979</v>
      </c>
      <c r="BUU10" s="25" t="s">
        <v>1980</v>
      </c>
      <c r="BUV10" s="25" t="s">
        <v>1981</v>
      </c>
      <c r="BUW10" s="25" t="s">
        <v>1982</v>
      </c>
      <c r="BUX10" s="25" t="s">
        <v>1983</v>
      </c>
      <c r="BUY10" s="25" t="s">
        <v>1984</v>
      </c>
      <c r="BUZ10" s="25" t="s">
        <v>1985</v>
      </c>
      <c r="BVA10" s="25" t="s">
        <v>1986</v>
      </c>
      <c r="BVB10" s="25" t="s">
        <v>1987</v>
      </c>
      <c r="BVC10" s="25" t="s">
        <v>1988</v>
      </c>
      <c r="BVD10" s="25" t="s">
        <v>1989</v>
      </c>
      <c r="BVE10" s="25" t="s">
        <v>1990</v>
      </c>
      <c r="BVF10" s="25" t="s">
        <v>1991</v>
      </c>
      <c r="BVG10" s="25" t="s">
        <v>1992</v>
      </c>
      <c r="BVH10" s="25" t="s">
        <v>1993</v>
      </c>
      <c r="BVI10" s="25" t="s">
        <v>1994</v>
      </c>
      <c r="BVJ10" s="25" t="s">
        <v>1995</v>
      </c>
      <c r="BVK10" s="25" t="s">
        <v>1996</v>
      </c>
      <c r="BVL10" s="25" t="s">
        <v>1997</v>
      </c>
      <c r="BVM10" s="25" t="s">
        <v>1998</v>
      </c>
      <c r="BVN10" s="25" t="s">
        <v>1999</v>
      </c>
      <c r="BVO10" s="25" t="s">
        <v>2000</v>
      </c>
      <c r="BVP10" s="25" t="s">
        <v>2001</v>
      </c>
      <c r="BVQ10" s="25" t="s">
        <v>2002</v>
      </c>
      <c r="BVR10" s="25" t="s">
        <v>2003</v>
      </c>
      <c r="BVS10" s="25" t="s">
        <v>2004</v>
      </c>
      <c r="BVT10" s="25" t="s">
        <v>2005</v>
      </c>
      <c r="BVU10" s="25" t="s">
        <v>2006</v>
      </c>
      <c r="BVV10" s="25" t="s">
        <v>2007</v>
      </c>
      <c r="BVW10" s="25" t="s">
        <v>2008</v>
      </c>
      <c r="BVX10" s="25" t="s">
        <v>2009</v>
      </c>
      <c r="BVY10" s="25" t="s">
        <v>2010</v>
      </c>
      <c r="BVZ10" s="25" t="s">
        <v>2011</v>
      </c>
      <c r="BWA10" s="25" t="s">
        <v>2012</v>
      </c>
      <c r="BWB10" s="25" t="s">
        <v>2013</v>
      </c>
      <c r="BWC10" s="25" t="s">
        <v>2014</v>
      </c>
      <c r="BWD10" s="25" t="s">
        <v>2015</v>
      </c>
      <c r="BWE10" s="25" t="s">
        <v>2016</v>
      </c>
      <c r="BWF10" s="25" t="s">
        <v>2017</v>
      </c>
      <c r="BWG10" s="25" t="s">
        <v>2018</v>
      </c>
      <c r="BWH10" s="25" t="s">
        <v>2019</v>
      </c>
      <c r="BWI10" s="25" t="s">
        <v>2020</v>
      </c>
      <c r="BWJ10" s="25" t="s">
        <v>2021</v>
      </c>
      <c r="BWK10" s="25" t="s">
        <v>2022</v>
      </c>
      <c r="BWL10" s="25" t="s">
        <v>2023</v>
      </c>
      <c r="BWM10" s="25" t="s">
        <v>2024</v>
      </c>
      <c r="BWN10" s="25" t="s">
        <v>2025</v>
      </c>
      <c r="BWO10" s="25" t="s">
        <v>2026</v>
      </c>
      <c r="BWP10" s="25" t="s">
        <v>2027</v>
      </c>
      <c r="BWQ10" s="25" t="s">
        <v>2028</v>
      </c>
      <c r="BWR10" s="25" t="s">
        <v>2029</v>
      </c>
      <c r="BWS10" s="25" t="s">
        <v>2030</v>
      </c>
      <c r="BWT10" s="25" t="s">
        <v>2031</v>
      </c>
      <c r="BWU10" s="25" t="s">
        <v>2032</v>
      </c>
      <c r="BWV10" s="25" t="s">
        <v>2033</v>
      </c>
      <c r="BWW10" s="25" t="s">
        <v>2034</v>
      </c>
      <c r="BWX10" s="25" t="s">
        <v>2035</v>
      </c>
      <c r="BWY10" s="25" t="s">
        <v>2036</v>
      </c>
      <c r="BWZ10" s="25" t="s">
        <v>2037</v>
      </c>
      <c r="BXA10" s="25" t="s">
        <v>2038</v>
      </c>
      <c r="BXB10" s="25" t="s">
        <v>2039</v>
      </c>
      <c r="BXC10" s="25" t="s">
        <v>2040</v>
      </c>
      <c r="BXD10" s="25" t="s">
        <v>2041</v>
      </c>
      <c r="BXE10" s="25" t="s">
        <v>2042</v>
      </c>
      <c r="BXF10" s="25" t="s">
        <v>2043</v>
      </c>
      <c r="BXG10" s="25" t="s">
        <v>2044</v>
      </c>
      <c r="BXH10" s="25" t="s">
        <v>2045</v>
      </c>
      <c r="BXI10" s="25" t="s">
        <v>2046</v>
      </c>
      <c r="BXJ10" s="25" t="s">
        <v>2047</v>
      </c>
      <c r="BXK10" s="25" t="s">
        <v>2048</v>
      </c>
      <c r="BXL10" s="25" t="s">
        <v>2049</v>
      </c>
      <c r="BXM10" s="25" t="s">
        <v>2050</v>
      </c>
      <c r="BXN10" s="25" t="s">
        <v>2051</v>
      </c>
      <c r="BXO10" s="25" t="s">
        <v>2052</v>
      </c>
      <c r="BXP10" s="25" t="s">
        <v>2053</v>
      </c>
      <c r="BXQ10" s="25" t="s">
        <v>2054</v>
      </c>
      <c r="BXR10" s="25" t="s">
        <v>2055</v>
      </c>
      <c r="BXS10" s="25" t="s">
        <v>2056</v>
      </c>
      <c r="BXT10" s="25" t="s">
        <v>2057</v>
      </c>
      <c r="BXU10" s="25" t="s">
        <v>2058</v>
      </c>
      <c r="BXV10" s="25" t="s">
        <v>2059</v>
      </c>
      <c r="BXW10" s="25" t="s">
        <v>2060</v>
      </c>
      <c r="BXX10" s="25" t="s">
        <v>2061</v>
      </c>
      <c r="BXY10" s="25" t="s">
        <v>2062</v>
      </c>
      <c r="BXZ10" s="25" t="s">
        <v>2063</v>
      </c>
      <c r="BYA10" s="25" t="s">
        <v>2064</v>
      </c>
      <c r="BYB10" s="25" t="s">
        <v>2065</v>
      </c>
      <c r="BYC10" s="25" t="s">
        <v>2066</v>
      </c>
      <c r="BYD10" s="25" t="s">
        <v>2067</v>
      </c>
      <c r="BYE10" s="25" t="s">
        <v>2068</v>
      </c>
      <c r="BYF10" s="25" t="s">
        <v>2069</v>
      </c>
      <c r="BYG10" s="25" t="s">
        <v>2070</v>
      </c>
      <c r="BYH10" s="25" t="s">
        <v>2071</v>
      </c>
      <c r="BYI10" s="25" t="s">
        <v>2072</v>
      </c>
      <c r="BYJ10" s="25" t="s">
        <v>2073</v>
      </c>
      <c r="BYK10" s="25" t="s">
        <v>2074</v>
      </c>
      <c r="BYL10" s="25" t="s">
        <v>2075</v>
      </c>
      <c r="BYM10" s="25" t="s">
        <v>2076</v>
      </c>
      <c r="BYN10" s="25" t="s">
        <v>2077</v>
      </c>
      <c r="BYO10" s="25" t="s">
        <v>2078</v>
      </c>
      <c r="BYP10" s="25" t="s">
        <v>2079</v>
      </c>
      <c r="BYQ10" s="25" t="s">
        <v>2080</v>
      </c>
      <c r="BYR10" s="25" t="s">
        <v>2081</v>
      </c>
      <c r="BYS10" s="25" t="s">
        <v>2082</v>
      </c>
      <c r="BYT10" s="25" t="s">
        <v>2083</v>
      </c>
      <c r="BYU10" s="25" t="s">
        <v>2084</v>
      </c>
      <c r="BYV10" s="25" t="s">
        <v>2085</v>
      </c>
      <c r="BYW10" s="25" t="s">
        <v>2086</v>
      </c>
      <c r="BYX10" s="25" t="s">
        <v>2087</v>
      </c>
      <c r="BYY10" s="25" t="s">
        <v>2088</v>
      </c>
      <c r="BYZ10" s="25" t="s">
        <v>2089</v>
      </c>
      <c r="BZA10" s="25" t="s">
        <v>2090</v>
      </c>
      <c r="BZB10" s="25" t="s">
        <v>2091</v>
      </c>
      <c r="BZC10" s="25" t="s">
        <v>2092</v>
      </c>
      <c r="BZD10" s="25" t="s">
        <v>2093</v>
      </c>
      <c r="BZE10" s="25" t="s">
        <v>2094</v>
      </c>
      <c r="BZF10" s="25" t="s">
        <v>2095</v>
      </c>
      <c r="BZG10" s="25" t="s">
        <v>2096</v>
      </c>
      <c r="BZH10" s="25" t="s">
        <v>2097</v>
      </c>
      <c r="BZI10" s="25" t="s">
        <v>2098</v>
      </c>
      <c r="BZJ10" s="25" t="s">
        <v>2099</v>
      </c>
      <c r="BZK10" s="25" t="s">
        <v>2100</v>
      </c>
      <c r="BZL10" s="25" t="s">
        <v>2101</v>
      </c>
      <c r="BZM10" s="25" t="s">
        <v>2102</v>
      </c>
      <c r="BZN10" s="25" t="s">
        <v>2103</v>
      </c>
      <c r="BZO10" s="25" t="s">
        <v>2104</v>
      </c>
      <c r="BZP10" s="25" t="s">
        <v>2105</v>
      </c>
      <c r="BZQ10" s="25" t="s">
        <v>2106</v>
      </c>
      <c r="BZR10" s="25" t="s">
        <v>2107</v>
      </c>
      <c r="BZS10" s="25" t="s">
        <v>2108</v>
      </c>
      <c r="BZT10" s="25" t="s">
        <v>2109</v>
      </c>
      <c r="BZU10" s="25" t="s">
        <v>2110</v>
      </c>
      <c r="BZV10" s="25" t="s">
        <v>2111</v>
      </c>
      <c r="BZW10" s="25" t="s">
        <v>2112</v>
      </c>
      <c r="BZX10" s="25" t="s">
        <v>2113</v>
      </c>
      <c r="BZY10" s="25" t="s">
        <v>2114</v>
      </c>
      <c r="BZZ10" s="25" t="s">
        <v>2115</v>
      </c>
      <c r="CAA10" s="25" t="s">
        <v>2116</v>
      </c>
      <c r="CAB10" s="25" t="s">
        <v>2117</v>
      </c>
      <c r="CAC10" s="25" t="s">
        <v>2118</v>
      </c>
      <c r="CAD10" s="25" t="s">
        <v>2119</v>
      </c>
      <c r="CAE10" s="25" t="s">
        <v>2120</v>
      </c>
      <c r="CAF10" s="25" t="s">
        <v>2121</v>
      </c>
      <c r="CAG10" s="25" t="s">
        <v>2122</v>
      </c>
      <c r="CAH10" s="25" t="s">
        <v>2123</v>
      </c>
      <c r="CAI10" s="25" t="s">
        <v>2124</v>
      </c>
      <c r="CAJ10" s="25" t="s">
        <v>2125</v>
      </c>
      <c r="CAK10" s="25" t="s">
        <v>2126</v>
      </c>
      <c r="CAL10" s="25" t="s">
        <v>2127</v>
      </c>
      <c r="CAM10" s="25" t="s">
        <v>2128</v>
      </c>
      <c r="CAN10" s="25" t="s">
        <v>2129</v>
      </c>
      <c r="CAO10" s="25" t="s">
        <v>2130</v>
      </c>
      <c r="CAP10" s="25" t="s">
        <v>2131</v>
      </c>
      <c r="CAQ10" s="25" t="s">
        <v>2132</v>
      </c>
      <c r="CAR10" s="25" t="s">
        <v>2133</v>
      </c>
      <c r="CAS10" s="25" t="s">
        <v>2134</v>
      </c>
      <c r="CAT10" s="25" t="s">
        <v>2135</v>
      </c>
      <c r="CAU10" s="25" t="s">
        <v>2136</v>
      </c>
      <c r="CAV10" s="25" t="s">
        <v>2137</v>
      </c>
      <c r="CAW10" s="25" t="s">
        <v>2138</v>
      </c>
      <c r="CAX10" s="25" t="s">
        <v>2139</v>
      </c>
      <c r="CAY10" s="25" t="s">
        <v>2140</v>
      </c>
      <c r="CAZ10" s="25" t="s">
        <v>2141</v>
      </c>
      <c r="CBA10" s="25" t="s">
        <v>2142</v>
      </c>
      <c r="CBB10" s="25" t="s">
        <v>2143</v>
      </c>
      <c r="CBC10" s="25" t="s">
        <v>2144</v>
      </c>
      <c r="CBD10" s="25" t="s">
        <v>2145</v>
      </c>
      <c r="CBE10" s="25" t="s">
        <v>2146</v>
      </c>
      <c r="CBF10" s="25" t="s">
        <v>2147</v>
      </c>
      <c r="CBG10" s="25" t="s">
        <v>2148</v>
      </c>
      <c r="CBH10" s="25" t="s">
        <v>2149</v>
      </c>
      <c r="CBI10" s="25" t="s">
        <v>2150</v>
      </c>
      <c r="CBJ10" s="25" t="s">
        <v>2151</v>
      </c>
      <c r="CBK10" s="25" t="s">
        <v>2152</v>
      </c>
      <c r="CBL10" s="25" t="s">
        <v>2153</v>
      </c>
      <c r="CBM10" s="25" t="s">
        <v>2154</v>
      </c>
      <c r="CBN10" s="25" t="s">
        <v>2155</v>
      </c>
      <c r="CBO10" s="25" t="s">
        <v>2156</v>
      </c>
      <c r="CBP10" s="25" t="s">
        <v>2157</v>
      </c>
      <c r="CBQ10" s="25" t="s">
        <v>2158</v>
      </c>
      <c r="CBR10" s="25" t="s">
        <v>2159</v>
      </c>
      <c r="CBS10" s="25" t="s">
        <v>2160</v>
      </c>
      <c r="CBT10" s="25" t="s">
        <v>2161</v>
      </c>
      <c r="CBU10" s="25" t="s">
        <v>2162</v>
      </c>
      <c r="CBV10" s="25" t="s">
        <v>2163</v>
      </c>
      <c r="CBW10" s="25" t="s">
        <v>2164</v>
      </c>
      <c r="CBX10" s="25" t="s">
        <v>2165</v>
      </c>
      <c r="CBY10" s="25" t="s">
        <v>2166</v>
      </c>
      <c r="CBZ10" s="25" t="s">
        <v>2167</v>
      </c>
      <c r="CCA10" s="25" t="s">
        <v>2168</v>
      </c>
      <c r="CCB10" s="25" t="s">
        <v>2169</v>
      </c>
      <c r="CCC10" s="25" t="s">
        <v>2170</v>
      </c>
      <c r="CCD10" s="25" t="s">
        <v>2171</v>
      </c>
      <c r="CCE10" s="25" t="s">
        <v>2172</v>
      </c>
      <c r="CCF10" s="25" t="s">
        <v>2173</v>
      </c>
      <c r="CCG10" s="25" t="s">
        <v>2174</v>
      </c>
      <c r="CCH10" s="25" t="s">
        <v>2175</v>
      </c>
      <c r="CCI10" s="25" t="s">
        <v>2176</v>
      </c>
      <c r="CCJ10" s="25" t="s">
        <v>2177</v>
      </c>
      <c r="CCK10" s="25" t="s">
        <v>2178</v>
      </c>
      <c r="CCL10" s="25" t="s">
        <v>2179</v>
      </c>
      <c r="CCM10" s="25" t="s">
        <v>2180</v>
      </c>
      <c r="CCN10" s="25" t="s">
        <v>2181</v>
      </c>
      <c r="CCO10" s="25" t="s">
        <v>2182</v>
      </c>
      <c r="CCP10" s="25" t="s">
        <v>2183</v>
      </c>
      <c r="CCQ10" s="25" t="s">
        <v>2184</v>
      </c>
      <c r="CCR10" s="25" t="s">
        <v>2185</v>
      </c>
      <c r="CCS10" s="25" t="s">
        <v>2186</v>
      </c>
      <c r="CCT10" s="25" t="s">
        <v>2187</v>
      </c>
      <c r="CCU10" s="25" t="s">
        <v>2188</v>
      </c>
      <c r="CCV10" s="25" t="s">
        <v>2189</v>
      </c>
      <c r="CCW10" s="25" t="s">
        <v>2190</v>
      </c>
      <c r="CCX10" s="25" t="s">
        <v>2191</v>
      </c>
      <c r="CCY10" s="25" t="s">
        <v>2192</v>
      </c>
      <c r="CCZ10" s="25" t="s">
        <v>2193</v>
      </c>
      <c r="CDA10" s="25" t="s">
        <v>2194</v>
      </c>
      <c r="CDB10" s="25" t="s">
        <v>2195</v>
      </c>
      <c r="CDC10" s="25" t="s">
        <v>2196</v>
      </c>
      <c r="CDD10" s="25" t="s">
        <v>2197</v>
      </c>
      <c r="CDE10" s="25" t="s">
        <v>2198</v>
      </c>
      <c r="CDF10" s="25" t="s">
        <v>2199</v>
      </c>
      <c r="CDG10" s="25" t="s">
        <v>2200</v>
      </c>
      <c r="CDH10" s="25" t="s">
        <v>2201</v>
      </c>
      <c r="CDI10" s="25" t="s">
        <v>2202</v>
      </c>
      <c r="CDJ10" s="25" t="s">
        <v>2203</v>
      </c>
      <c r="CDK10" s="25" t="s">
        <v>2204</v>
      </c>
      <c r="CDL10" s="25" t="s">
        <v>2205</v>
      </c>
      <c r="CDM10" s="25" t="s">
        <v>2206</v>
      </c>
      <c r="CDN10" s="25" t="s">
        <v>2207</v>
      </c>
      <c r="CDO10" s="25" t="s">
        <v>2208</v>
      </c>
      <c r="CDP10" s="25" t="s">
        <v>2209</v>
      </c>
      <c r="CDQ10" s="25" t="s">
        <v>2210</v>
      </c>
      <c r="CDR10" s="25" t="s">
        <v>2211</v>
      </c>
      <c r="CDS10" s="25" t="s">
        <v>2212</v>
      </c>
      <c r="CDT10" s="25" t="s">
        <v>2213</v>
      </c>
      <c r="CDU10" s="25" t="s">
        <v>2214</v>
      </c>
      <c r="CDV10" s="25" t="s">
        <v>2215</v>
      </c>
      <c r="CDW10" s="25" t="s">
        <v>2216</v>
      </c>
      <c r="CDX10" s="25" t="s">
        <v>2217</v>
      </c>
      <c r="CDY10" s="25" t="s">
        <v>2218</v>
      </c>
      <c r="CDZ10" s="25" t="s">
        <v>2219</v>
      </c>
      <c r="CEA10" s="25" t="s">
        <v>2220</v>
      </c>
      <c r="CEB10" s="25" t="s">
        <v>2221</v>
      </c>
      <c r="CEC10" s="25" t="s">
        <v>2222</v>
      </c>
      <c r="CED10" s="25" t="s">
        <v>2223</v>
      </c>
      <c r="CEE10" s="25" t="s">
        <v>2224</v>
      </c>
      <c r="CEF10" s="25" t="s">
        <v>2225</v>
      </c>
      <c r="CEG10" s="25" t="s">
        <v>2226</v>
      </c>
      <c r="CEH10" s="25" t="s">
        <v>2227</v>
      </c>
      <c r="CEI10" s="25" t="s">
        <v>2228</v>
      </c>
      <c r="CEJ10" s="25" t="s">
        <v>2229</v>
      </c>
      <c r="CEK10" s="25" t="s">
        <v>2230</v>
      </c>
      <c r="CEL10" s="25" t="s">
        <v>2231</v>
      </c>
      <c r="CEM10" s="25" t="s">
        <v>2232</v>
      </c>
      <c r="CEN10" s="25" t="s">
        <v>2233</v>
      </c>
      <c r="CEO10" s="25" t="s">
        <v>2234</v>
      </c>
      <c r="CEP10" s="25" t="s">
        <v>2235</v>
      </c>
      <c r="CEQ10" s="25" t="s">
        <v>2236</v>
      </c>
      <c r="CER10" s="25" t="s">
        <v>2237</v>
      </c>
      <c r="CES10" s="25" t="s">
        <v>2238</v>
      </c>
      <c r="CET10" s="25" t="s">
        <v>2239</v>
      </c>
      <c r="CEU10" s="25" t="s">
        <v>2240</v>
      </c>
      <c r="CEV10" s="25" t="s">
        <v>2241</v>
      </c>
      <c r="CEW10" s="25" t="s">
        <v>2242</v>
      </c>
      <c r="CEX10" s="25" t="s">
        <v>2243</v>
      </c>
      <c r="CEY10" s="25" t="s">
        <v>2244</v>
      </c>
      <c r="CEZ10" s="25" t="s">
        <v>2245</v>
      </c>
      <c r="CFA10" s="25" t="s">
        <v>2246</v>
      </c>
      <c r="CFB10" s="25" t="s">
        <v>2247</v>
      </c>
      <c r="CFC10" s="25" t="s">
        <v>2248</v>
      </c>
      <c r="CFD10" s="25" t="s">
        <v>2249</v>
      </c>
      <c r="CFE10" s="25" t="s">
        <v>2250</v>
      </c>
      <c r="CFF10" s="25" t="s">
        <v>2251</v>
      </c>
      <c r="CFG10" s="25" t="s">
        <v>2252</v>
      </c>
      <c r="CFH10" s="25" t="s">
        <v>2253</v>
      </c>
      <c r="CFI10" s="25" t="s">
        <v>2254</v>
      </c>
      <c r="CFJ10" s="25" t="s">
        <v>2255</v>
      </c>
      <c r="CFK10" s="25" t="s">
        <v>2256</v>
      </c>
      <c r="CFL10" s="25" t="s">
        <v>2257</v>
      </c>
      <c r="CFM10" s="25" t="s">
        <v>2258</v>
      </c>
      <c r="CFN10" s="25" t="s">
        <v>2259</v>
      </c>
      <c r="CFO10" s="25" t="s">
        <v>2260</v>
      </c>
      <c r="CFP10" s="25" t="s">
        <v>2261</v>
      </c>
      <c r="CFQ10" s="25" t="s">
        <v>2262</v>
      </c>
      <c r="CFR10" s="25" t="s">
        <v>2263</v>
      </c>
      <c r="CFS10" s="25" t="s">
        <v>2264</v>
      </c>
      <c r="CFT10" s="25" t="s">
        <v>2265</v>
      </c>
      <c r="CFU10" s="25" t="s">
        <v>2266</v>
      </c>
      <c r="CFV10" s="25" t="s">
        <v>2267</v>
      </c>
      <c r="CFW10" s="25" t="s">
        <v>2268</v>
      </c>
      <c r="CFX10" s="25" t="s">
        <v>2269</v>
      </c>
      <c r="CFY10" s="25" t="s">
        <v>2270</v>
      </c>
      <c r="CFZ10" s="25" t="s">
        <v>2271</v>
      </c>
      <c r="CGA10" s="25" t="s">
        <v>2272</v>
      </c>
      <c r="CGB10" s="25" t="s">
        <v>2273</v>
      </c>
      <c r="CGC10" s="25" t="s">
        <v>2274</v>
      </c>
      <c r="CGD10" s="25" t="s">
        <v>2275</v>
      </c>
      <c r="CGE10" s="25" t="s">
        <v>2276</v>
      </c>
      <c r="CGF10" s="25" t="s">
        <v>2277</v>
      </c>
      <c r="CGG10" s="25" t="s">
        <v>2278</v>
      </c>
      <c r="CGH10" s="25" t="s">
        <v>2279</v>
      </c>
      <c r="CGI10" s="25" t="s">
        <v>2280</v>
      </c>
      <c r="CGJ10" s="25" t="s">
        <v>2281</v>
      </c>
      <c r="CGK10" s="25" t="s">
        <v>2282</v>
      </c>
      <c r="CGL10" s="25" t="s">
        <v>2283</v>
      </c>
      <c r="CGM10" s="25" t="s">
        <v>2284</v>
      </c>
      <c r="CGN10" s="25" t="s">
        <v>2285</v>
      </c>
      <c r="CGO10" s="25" t="s">
        <v>2286</v>
      </c>
      <c r="CGP10" s="25" t="s">
        <v>2287</v>
      </c>
      <c r="CGQ10" s="25" t="s">
        <v>2288</v>
      </c>
      <c r="CGR10" s="25" t="s">
        <v>2289</v>
      </c>
      <c r="CGS10" s="25" t="s">
        <v>2290</v>
      </c>
      <c r="CGT10" s="25" t="s">
        <v>2291</v>
      </c>
      <c r="CGU10" s="25" t="s">
        <v>2292</v>
      </c>
      <c r="CGV10" s="25" t="s">
        <v>2293</v>
      </c>
      <c r="CGW10" s="25" t="s">
        <v>2294</v>
      </c>
      <c r="CGX10" s="25" t="s">
        <v>2295</v>
      </c>
      <c r="CGY10" s="25" t="s">
        <v>2296</v>
      </c>
      <c r="CGZ10" s="25" t="s">
        <v>2297</v>
      </c>
      <c r="CHA10" s="25" t="s">
        <v>2298</v>
      </c>
      <c r="CHB10" s="25" t="s">
        <v>2299</v>
      </c>
      <c r="CHC10" s="25" t="s">
        <v>2300</v>
      </c>
      <c r="CHD10" s="25" t="s">
        <v>2301</v>
      </c>
      <c r="CHE10" s="25" t="s">
        <v>2302</v>
      </c>
      <c r="CHF10" s="25" t="s">
        <v>2303</v>
      </c>
      <c r="CHG10" s="25" t="s">
        <v>2304</v>
      </c>
      <c r="CHH10" s="25" t="s">
        <v>2305</v>
      </c>
      <c r="CHI10" s="25" t="s">
        <v>2306</v>
      </c>
      <c r="CHJ10" s="25" t="s">
        <v>2307</v>
      </c>
      <c r="CHK10" s="25" t="s">
        <v>2308</v>
      </c>
      <c r="CHL10" s="25" t="s">
        <v>2309</v>
      </c>
      <c r="CHM10" s="25" t="s">
        <v>2310</v>
      </c>
      <c r="CHN10" s="25" t="s">
        <v>2311</v>
      </c>
      <c r="CHO10" s="25" t="s">
        <v>2312</v>
      </c>
      <c r="CHP10" s="25" t="s">
        <v>2313</v>
      </c>
      <c r="CHQ10" s="25" t="s">
        <v>2314</v>
      </c>
      <c r="CHR10" s="25" t="s">
        <v>2315</v>
      </c>
      <c r="CHS10" s="25" t="s">
        <v>2316</v>
      </c>
      <c r="CHT10" s="25" t="s">
        <v>2317</v>
      </c>
      <c r="CHU10" s="25" t="s">
        <v>2318</v>
      </c>
      <c r="CHV10" s="25" t="s">
        <v>2319</v>
      </c>
      <c r="CHW10" s="25" t="s">
        <v>2320</v>
      </c>
      <c r="CHX10" s="25" t="s">
        <v>2321</v>
      </c>
      <c r="CHY10" s="25" t="s">
        <v>2322</v>
      </c>
      <c r="CHZ10" s="25" t="s">
        <v>2323</v>
      </c>
      <c r="CIA10" s="25" t="s">
        <v>2324</v>
      </c>
      <c r="CIB10" s="25" t="s">
        <v>2325</v>
      </c>
      <c r="CIC10" s="25" t="s">
        <v>2326</v>
      </c>
      <c r="CID10" s="25" t="s">
        <v>2327</v>
      </c>
      <c r="CIE10" s="25" t="s">
        <v>2328</v>
      </c>
      <c r="CIF10" s="25" t="s">
        <v>2329</v>
      </c>
      <c r="CIG10" s="25" t="s">
        <v>2330</v>
      </c>
      <c r="CIH10" s="25" t="s">
        <v>2331</v>
      </c>
      <c r="CII10" s="25" t="s">
        <v>2332</v>
      </c>
      <c r="CIJ10" s="25" t="s">
        <v>2333</v>
      </c>
      <c r="CIK10" s="25" t="s">
        <v>2334</v>
      </c>
      <c r="CIL10" s="25" t="s">
        <v>2335</v>
      </c>
      <c r="CIM10" s="25" t="s">
        <v>2336</v>
      </c>
      <c r="CIN10" s="25" t="s">
        <v>2337</v>
      </c>
      <c r="CIO10" s="25" t="s">
        <v>2338</v>
      </c>
      <c r="CIP10" s="25" t="s">
        <v>2339</v>
      </c>
      <c r="CIQ10" s="25" t="s">
        <v>2340</v>
      </c>
      <c r="CIR10" s="25" t="s">
        <v>2341</v>
      </c>
      <c r="CIS10" s="25" t="s">
        <v>2342</v>
      </c>
      <c r="CIT10" s="25" t="s">
        <v>2343</v>
      </c>
      <c r="CIU10" s="25" t="s">
        <v>2344</v>
      </c>
      <c r="CIV10" s="25" t="s">
        <v>2345</v>
      </c>
      <c r="CIW10" s="25" t="s">
        <v>2346</v>
      </c>
      <c r="CIX10" s="25" t="s">
        <v>2347</v>
      </c>
      <c r="CIY10" s="25" t="s">
        <v>2348</v>
      </c>
      <c r="CIZ10" s="25" t="s">
        <v>2349</v>
      </c>
      <c r="CJA10" s="25" t="s">
        <v>2350</v>
      </c>
      <c r="CJB10" s="25" t="s">
        <v>2351</v>
      </c>
      <c r="CJC10" s="25" t="s">
        <v>2352</v>
      </c>
      <c r="CJD10" s="25" t="s">
        <v>2353</v>
      </c>
      <c r="CJE10" s="25" t="s">
        <v>2354</v>
      </c>
      <c r="CJF10" s="25" t="s">
        <v>2355</v>
      </c>
      <c r="CJG10" s="25" t="s">
        <v>2356</v>
      </c>
      <c r="CJH10" s="25" t="s">
        <v>2357</v>
      </c>
      <c r="CJI10" s="25" t="s">
        <v>2358</v>
      </c>
      <c r="CJJ10" s="25" t="s">
        <v>2359</v>
      </c>
      <c r="CJK10" s="25" t="s">
        <v>2360</v>
      </c>
      <c r="CJL10" s="25" t="s">
        <v>2361</v>
      </c>
      <c r="CJM10" s="25" t="s">
        <v>2362</v>
      </c>
      <c r="CJN10" s="25" t="s">
        <v>2363</v>
      </c>
      <c r="CJO10" s="25" t="s">
        <v>2364</v>
      </c>
      <c r="CJP10" s="25" t="s">
        <v>2365</v>
      </c>
      <c r="CJQ10" s="25" t="s">
        <v>2366</v>
      </c>
      <c r="CJR10" s="25" t="s">
        <v>2367</v>
      </c>
      <c r="CJS10" s="25" t="s">
        <v>2368</v>
      </c>
      <c r="CJT10" s="25" t="s">
        <v>2369</v>
      </c>
      <c r="CJU10" s="25" t="s">
        <v>2370</v>
      </c>
      <c r="CJV10" s="25" t="s">
        <v>2371</v>
      </c>
      <c r="CJW10" s="25" t="s">
        <v>2372</v>
      </c>
      <c r="CJX10" s="25" t="s">
        <v>2373</v>
      </c>
      <c r="CJY10" s="25" t="s">
        <v>2374</v>
      </c>
      <c r="CJZ10" s="25" t="s">
        <v>2375</v>
      </c>
      <c r="CKA10" s="25" t="s">
        <v>2376</v>
      </c>
      <c r="CKB10" s="25" t="s">
        <v>2377</v>
      </c>
      <c r="CKC10" s="25" t="s">
        <v>2378</v>
      </c>
      <c r="CKD10" s="25" t="s">
        <v>2379</v>
      </c>
      <c r="CKE10" s="25" t="s">
        <v>2380</v>
      </c>
      <c r="CKF10" s="25" t="s">
        <v>2381</v>
      </c>
      <c r="CKG10" s="25" t="s">
        <v>2382</v>
      </c>
      <c r="CKH10" s="25" t="s">
        <v>2383</v>
      </c>
      <c r="CKI10" s="25" t="s">
        <v>2384</v>
      </c>
      <c r="CKJ10" s="25" t="s">
        <v>2385</v>
      </c>
      <c r="CKK10" s="25" t="s">
        <v>2386</v>
      </c>
      <c r="CKL10" s="25" t="s">
        <v>2387</v>
      </c>
      <c r="CKM10" s="25" t="s">
        <v>2388</v>
      </c>
      <c r="CKN10" s="25" t="s">
        <v>2389</v>
      </c>
      <c r="CKO10" s="25" t="s">
        <v>2390</v>
      </c>
      <c r="CKP10" s="25" t="s">
        <v>2391</v>
      </c>
      <c r="CKQ10" s="25" t="s">
        <v>2392</v>
      </c>
      <c r="CKR10" s="25" t="s">
        <v>2393</v>
      </c>
      <c r="CKS10" s="25" t="s">
        <v>2394</v>
      </c>
      <c r="CKT10" s="25" t="s">
        <v>2395</v>
      </c>
      <c r="CKU10" s="25" t="s">
        <v>2396</v>
      </c>
      <c r="CKV10" s="25" t="s">
        <v>2397</v>
      </c>
      <c r="CKW10" s="25" t="s">
        <v>2398</v>
      </c>
      <c r="CKX10" s="25" t="s">
        <v>2399</v>
      </c>
      <c r="CKY10" s="25" t="s">
        <v>2400</v>
      </c>
      <c r="CKZ10" s="25" t="s">
        <v>2401</v>
      </c>
      <c r="CLA10" s="25" t="s">
        <v>2402</v>
      </c>
      <c r="CLB10" s="25" t="s">
        <v>2403</v>
      </c>
      <c r="CLC10" s="25" t="s">
        <v>2404</v>
      </c>
      <c r="CLD10" s="25" t="s">
        <v>2405</v>
      </c>
      <c r="CLE10" s="25" t="s">
        <v>2406</v>
      </c>
      <c r="CLF10" s="25" t="s">
        <v>2407</v>
      </c>
      <c r="CLG10" s="25" t="s">
        <v>2408</v>
      </c>
      <c r="CLH10" s="25" t="s">
        <v>2409</v>
      </c>
      <c r="CLI10" s="25" t="s">
        <v>2410</v>
      </c>
      <c r="CLJ10" s="25" t="s">
        <v>2411</v>
      </c>
      <c r="CLK10" s="25" t="s">
        <v>2412</v>
      </c>
      <c r="CLL10" s="25" t="s">
        <v>2413</v>
      </c>
      <c r="CLM10" s="25" t="s">
        <v>2414</v>
      </c>
      <c r="CLN10" s="25" t="s">
        <v>2415</v>
      </c>
      <c r="CLO10" s="25" t="s">
        <v>2416</v>
      </c>
      <c r="CLP10" s="25" t="s">
        <v>2417</v>
      </c>
      <c r="CLQ10" s="25" t="s">
        <v>2418</v>
      </c>
      <c r="CLR10" s="25" t="s">
        <v>2419</v>
      </c>
      <c r="CLS10" s="25" t="s">
        <v>2420</v>
      </c>
      <c r="CLT10" s="25" t="s">
        <v>2421</v>
      </c>
      <c r="CLU10" s="25" t="s">
        <v>2422</v>
      </c>
      <c r="CLV10" s="25" t="s">
        <v>2423</v>
      </c>
      <c r="CLW10" s="25" t="s">
        <v>2424</v>
      </c>
      <c r="CLX10" s="25" t="s">
        <v>2425</v>
      </c>
      <c r="CLY10" s="25" t="s">
        <v>2426</v>
      </c>
      <c r="CLZ10" s="25" t="s">
        <v>2427</v>
      </c>
      <c r="CMA10" s="25" t="s">
        <v>2428</v>
      </c>
      <c r="CMB10" s="25" t="s">
        <v>2429</v>
      </c>
      <c r="CMC10" s="25" t="s">
        <v>2430</v>
      </c>
      <c r="CMD10" s="25" t="s">
        <v>2431</v>
      </c>
      <c r="CME10" s="25" t="s">
        <v>2432</v>
      </c>
      <c r="CMF10" s="25" t="s">
        <v>2433</v>
      </c>
      <c r="CMG10" s="25" t="s">
        <v>2434</v>
      </c>
      <c r="CMH10" s="25" t="s">
        <v>2435</v>
      </c>
      <c r="CMI10" s="25" t="s">
        <v>2436</v>
      </c>
      <c r="CMJ10" s="25" t="s">
        <v>2437</v>
      </c>
      <c r="CMK10" s="25" t="s">
        <v>2438</v>
      </c>
      <c r="CML10" s="25" t="s">
        <v>2439</v>
      </c>
      <c r="CMM10" s="25" t="s">
        <v>2440</v>
      </c>
      <c r="CMN10" s="25" t="s">
        <v>2441</v>
      </c>
      <c r="CMO10" s="25" t="s">
        <v>2442</v>
      </c>
      <c r="CMP10" s="25" t="s">
        <v>2443</v>
      </c>
      <c r="CMQ10" s="25" t="s">
        <v>2444</v>
      </c>
      <c r="CMR10" s="25" t="s">
        <v>2445</v>
      </c>
      <c r="CMS10" s="25" t="s">
        <v>2446</v>
      </c>
      <c r="CMT10" s="25" t="s">
        <v>2447</v>
      </c>
      <c r="CMU10" s="25" t="s">
        <v>2448</v>
      </c>
      <c r="CMV10" s="25" t="s">
        <v>2449</v>
      </c>
      <c r="CMW10" s="25" t="s">
        <v>2450</v>
      </c>
      <c r="CMX10" s="25" t="s">
        <v>2451</v>
      </c>
      <c r="CMY10" s="25" t="s">
        <v>2452</v>
      </c>
      <c r="CMZ10" s="25" t="s">
        <v>2453</v>
      </c>
      <c r="CNA10" s="25" t="s">
        <v>2454</v>
      </c>
      <c r="CNB10" s="25" t="s">
        <v>2455</v>
      </c>
      <c r="CNC10" s="25" t="s">
        <v>2456</v>
      </c>
      <c r="CND10" s="25" t="s">
        <v>2457</v>
      </c>
      <c r="CNE10" s="25" t="s">
        <v>2458</v>
      </c>
      <c r="CNF10" s="25" t="s">
        <v>2459</v>
      </c>
      <c r="CNG10" s="25" t="s">
        <v>2460</v>
      </c>
      <c r="CNH10" s="25" t="s">
        <v>2461</v>
      </c>
      <c r="CNI10" s="25" t="s">
        <v>2462</v>
      </c>
      <c r="CNJ10" s="25" t="s">
        <v>2463</v>
      </c>
      <c r="CNK10" s="25" t="s">
        <v>2464</v>
      </c>
      <c r="CNL10" s="25" t="s">
        <v>2465</v>
      </c>
      <c r="CNM10" s="25" t="s">
        <v>2466</v>
      </c>
      <c r="CNN10" s="25" t="s">
        <v>2467</v>
      </c>
      <c r="CNO10" s="25" t="s">
        <v>2468</v>
      </c>
      <c r="CNP10" s="25" t="s">
        <v>2469</v>
      </c>
      <c r="CNQ10" s="25" t="s">
        <v>2470</v>
      </c>
      <c r="CNR10" s="25" t="s">
        <v>2471</v>
      </c>
      <c r="CNS10" s="25" t="s">
        <v>2472</v>
      </c>
      <c r="CNT10" s="25" t="s">
        <v>2473</v>
      </c>
      <c r="CNU10" s="25" t="s">
        <v>2474</v>
      </c>
      <c r="CNV10" s="25" t="s">
        <v>2475</v>
      </c>
      <c r="CNW10" s="25" t="s">
        <v>2476</v>
      </c>
      <c r="CNX10" s="25" t="s">
        <v>2477</v>
      </c>
      <c r="CNY10" s="25" t="s">
        <v>2478</v>
      </c>
      <c r="CNZ10" s="25" t="s">
        <v>2479</v>
      </c>
      <c r="COA10" s="25" t="s">
        <v>2480</v>
      </c>
      <c r="COB10" s="25" t="s">
        <v>2481</v>
      </c>
      <c r="COC10" s="25" t="s">
        <v>2482</v>
      </c>
      <c r="COD10" s="25" t="s">
        <v>2483</v>
      </c>
      <c r="COE10" s="25" t="s">
        <v>2484</v>
      </c>
      <c r="COF10" s="25" t="s">
        <v>2485</v>
      </c>
      <c r="COG10" s="25" t="s">
        <v>2486</v>
      </c>
      <c r="COH10" s="25" t="s">
        <v>2487</v>
      </c>
      <c r="COI10" s="25" t="s">
        <v>2488</v>
      </c>
      <c r="COJ10" s="25" t="s">
        <v>2489</v>
      </c>
      <c r="COK10" s="25" t="s">
        <v>2490</v>
      </c>
      <c r="COL10" s="25" t="s">
        <v>2491</v>
      </c>
      <c r="COM10" s="25" t="s">
        <v>2492</v>
      </c>
      <c r="CON10" s="25" t="s">
        <v>2493</v>
      </c>
      <c r="COO10" s="25" t="s">
        <v>2494</v>
      </c>
      <c r="COP10" s="25" t="s">
        <v>2495</v>
      </c>
      <c r="COQ10" s="25" t="s">
        <v>2496</v>
      </c>
      <c r="COR10" s="25" t="s">
        <v>2497</v>
      </c>
      <c r="COS10" s="25" t="s">
        <v>2498</v>
      </c>
      <c r="COT10" s="25" t="s">
        <v>2499</v>
      </c>
      <c r="COU10" s="25" t="s">
        <v>2500</v>
      </c>
      <c r="COV10" s="25" t="s">
        <v>2501</v>
      </c>
      <c r="COW10" s="25" t="s">
        <v>2502</v>
      </c>
      <c r="COX10" s="25" t="s">
        <v>2503</v>
      </c>
      <c r="COY10" s="25" t="s">
        <v>2504</v>
      </c>
      <c r="COZ10" s="25" t="s">
        <v>2505</v>
      </c>
      <c r="CPA10" s="25" t="s">
        <v>2506</v>
      </c>
      <c r="CPB10" s="25" t="s">
        <v>2507</v>
      </c>
      <c r="CPC10" s="25" t="s">
        <v>2508</v>
      </c>
      <c r="CPD10" s="25" t="s">
        <v>2509</v>
      </c>
      <c r="CPE10" s="25" t="s">
        <v>2510</v>
      </c>
      <c r="CPF10" s="25" t="s">
        <v>2511</v>
      </c>
      <c r="CPG10" s="25" t="s">
        <v>2512</v>
      </c>
      <c r="CPH10" s="25" t="s">
        <v>2513</v>
      </c>
      <c r="CPI10" s="25" t="s">
        <v>2514</v>
      </c>
      <c r="CPJ10" s="25" t="s">
        <v>2515</v>
      </c>
      <c r="CPK10" s="25" t="s">
        <v>2516</v>
      </c>
      <c r="CPL10" s="25" t="s">
        <v>2517</v>
      </c>
      <c r="CPM10" s="25" t="s">
        <v>2518</v>
      </c>
      <c r="CPN10" s="25" t="s">
        <v>2519</v>
      </c>
      <c r="CPO10" s="25" t="s">
        <v>2520</v>
      </c>
      <c r="CPP10" s="25" t="s">
        <v>2521</v>
      </c>
      <c r="CPQ10" s="25" t="s">
        <v>2522</v>
      </c>
      <c r="CPR10" s="25" t="s">
        <v>2523</v>
      </c>
      <c r="CPS10" s="25" t="s">
        <v>2524</v>
      </c>
      <c r="CPT10" s="25" t="s">
        <v>2525</v>
      </c>
      <c r="CPU10" s="25" t="s">
        <v>2526</v>
      </c>
      <c r="CPV10" s="25" t="s">
        <v>2527</v>
      </c>
      <c r="CPW10" s="25" t="s">
        <v>2528</v>
      </c>
      <c r="CPX10" s="25" t="s">
        <v>2529</v>
      </c>
      <c r="CPY10" s="25" t="s">
        <v>2530</v>
      </c>
      <c r="CPZ10" s="25" t="s">
        <v>2531</v>
      </c>
      <c r="CQA10" s="25" t="s">
        <v>2532</v>
      </c>
      <c r="CQB10" s="25" t="s">
        <v>2533</v>
      </c>
      <c r="CQC10" s="25" t="s">
        <v>2534</v>
      </c>
      <c r="CQD10" s="25" t="s">
        <v>2535</v>
      </c>
      <c r="CQE10" s="25" t="s">
        <v>2536</v>
      </c>
      <c r="CQF10" s="25" t="s">
        <v>2537</v>
      </c>
      <c r="CQG10" s="25" t="s">
        <v>2538</v>
      </c>
      <c r="CQH10" s="25" t="s">
        <v>2539</v>
      </c>
      <c r="CQI10" s="25" t="s">
        <v>2540</v>
      </c>
      <c r="CQJ10" s="25" t="s">
        <v>2541</v>
      </c>
      <c r="CQK10" s="25" t="s">
        <v>2542</v>
      </c>
      <c r="CQL10" s="25" t="s">
        <v>2543</v>
      </c>
      <c r="CQM10" s="25" t="s">
        <v>2544</v>
      </c>
      <c r="CQN10" s="25" t="s">
        <v>2545</v>
      </c>
      <c r="CQO10" s="25" t="s">
        <v>2546</v>
      </c>
      <c r="CQP10" s="25" t="s">
        <v>2547</v>
      </c>
      <c r="CQQ10" s="25" t="s">
        <v>2548</v>
      </c>
      <c r="CQR10" s="25" t="s">
        <v>2549</v>
      </c>
      <c r="CQS10" s="25" t="s">
        <v>2550</v>
      </c>
      <c r="CQT10" s="25" t="s">
        <v>2551</v>
      </c>
      <c r="CQU10" s="25" t="s">
        <v>2552</v>
      </c>
      <c r="CQV10" s="25" t="s">
        <v>2553</v>
      </c>
      <c r="CQW10" s="25" t="s">
        <v>2554</v>
      </c>
      <c r="CQX10" s="25" t="s">
        <v>2555</v>
      </c>
      <c r="CQY10" s="25" t="s">
        <v>2556</v>
      </c>
      <c r="CQZ10" s="25" t="s">
        <v>2557</v>
      </c>
      <c r="CRA10" s="25" t="s">
        <v>2558</v>
      </c>
      <c r="CRB10" s="25" t="s">
        <v>2559</v>
      </c>
      <c r="CRC10" s="25" t="s">
        <v>2560</v>
      </c>
      <c r="CRD10" s="25" t="s">
        <v>2561</v>
      </c>
      <c r="CRE10" s="25" t="s">
        <v>2562</v>
      </c>
      <c r="CRF10" s="25" t="s">
        <v>2563</v>
      </c>
      <c r="CRG10" s="25" t="s">
        <v>2564</v>
      </c>
      <c r="CRH10" s="25" t="s">
        <v>2565</v>
      </c>
      <c r="CRI10" s="25" t="s">
        <v>2566</v>
      </c>
      <c r="CRJ10" s="25" t="s">
        <v>2567</v>
      </c>
      <c r="CRK10" s="25" t="s">
        <v>2568</v>
      </c>
      <c r="CRL10" s="25" t="s">
        <v>2569</v>
      </c>
      <c r="CRM10" s="25" t="s">
        <v>2570</v>
      </c>
      <c r="CRN10" s="25" t="s">
        <v>2571</v>
      </c>
      <c r="CRO10" s="25" t="s">
        <v>2572</v>
      </c>
      <c r="CRP10" s="25" t="s">
        <v>2573</v>
      </c>
      <c r="CRQ10" s="25" t="s">
        <v>2574</v>
      </c>
      <c r="CRR10" s="25" t="s">
        <v>2575</v>
      </c>
      <c r="CRS10" s="25" t="s">
        <v>2576</v>
      </c>
      <c r="CRT10" s="25" t="s">
        <v>2577</v>
      </c>
      <c r="CRU10" s="25" t="s">
        <v>2578</v>
      </c>
      <c r="CRV10" s="25" t="s">
        <v>2579</v>
      </c>
      <c r="CRW10" s="25" t="s">
        <v>2580</v>
      </c>
      <c r="CRX10" s="25" t="s">
        <v>2581</v>
      </c>
      <c r="CRY10" s="25" t="s">
        <v>2582</v>
      </c>
      <c r="CRZ10" s="25" t="s">
        <v>2583</v>
      </c>
      <c r="CSA10" s="25" t="s">
        <v>2584</v>
      </c>
      <c r="CSB10" s="25" t="s">
        <v>2585</v>
      </c>
      <c r="CSC10" s="25" t="s">
        <v>2586</v>
      </c>
      <c r="CSD10" s="25" t="s">
        <v>2587</v>
      </c>
      <c r="CSE10" s="25" t="s">
        <v>2588</v>
      </c>
      <c r="CSF10" s="25" t="s">
        <v>2589</v>
      </c>
      <c r="CSG10" s="25" t="s">
        <v>2590</v>
      </c>
      <c r="CSH10" s="25" t="s">
        <v>2591</v>
      </c>
      <c r="CSI10" s="25" t="s">
        <v>2592</v>
      </c>
      <c r="CSJ10" s="25" t="s">
        <v>2593</v>
      </c>
      <c r="CSK10" s="25" t="s">
        <v>2594</v>
      </c>
      <c r="CSL10" s="25" t="s">
        <v>2595</v>
      </c>
      <c r="CSM10" s="25" t="s">
        <v>2596</v>
      </c>
      <c r="CSN10" s="25" t="s">
        <v>2597</v>
      </c>
      <c r="CSO10" s="25" t="s">
        <v>2598</v>
      </c>
      <c r="CSP10" s="25" t="s">
        <v>2599</v>
      </c>
      <c r="CSQ10" s="25" t="s">
        <v>2600</v>
      </c>
      <c r="CSR10" s="25" t="s">
        <v>2601</v>
      </c>
      <c r="CSS10" s="25" t="s">
        <v>2602</v>
      </c>
      <c r="CST10" s="25" t="s">
        <v>2603</v>
      </c>
      <c r="CSU10" s="25" t="s">
        <v>2604</v>
      </c>
      <c r="CSV10" s="25" t="s">
        <v>2605</v>
      </c>
      <c r="CSW10" s="25" t="s">
        <v>2606</v>
      </c>
      <c r="CSX10" s="25" t="s">
        <v>2607</v>
      </c>
      <c r="CSY10" s="25" t="s">
        <v>2608</v>
      </c>
      <c r="CSZ10" s="25" t="s">
        <v>2609</v>
      </c>
      <c r="CTA10" s="25" t="s">
        <v>2610</v>
      </c>
      <c r="CTB10" s="25" t="s">
        <v>2611</v>
      </c>
      <c r="CTC10" s="25" t="s">
        <v>2612</v>
      </c>
      <c r="CTD10" s="25" t="s">
        <v>2613</v>
      </c>
      <c r="CTE10" s="25" t="s">
        <v>2614</v>
      </c>
      <c r="CTF10" s="25" t="s">
        <v>2615</v>
      </c>
      <c r="CTG10" s="25" t="s">
        <v>2616</v>
      </c>
      <c r="CTH10" s="25" t="s">
        <v>2617</v>
      </c>
      <c r="CTI10" s="25" t="s">
        <v>2618</v>
      </c>
      <c r="CTJ10" s="25" t="s">
        <v>2619</v>
      </c>
      <c r="CTK10" s="25" t="s">
        <v>2620</v>
      </c>
      <c r="CTL10" s="25" t="s">
        <v>2621</v>
      </c>
      <c r="CTM10" s="25" t="s">
        <v>2622</v>
      </c>
      <c r="CTN10" s="25" t="s">
        <v>2623</v>
      </c>
      <c r="CTO10" s="25" t="s">
        <v>2624</v>
      </c>
      <c r="CTP10" s="25" t="s">
        <v>2625</v>
      </c>
      <c r="CTQ10" s="25" t="s">
        <v>2626</v>
      </c>
      <c r="CTR10" s="25" t="s">
        <v>2627</v>
      </c>
      <c r="CTS10" s="25" t="s">
        <v>2628</v>
      </c>
      <c r="CTT10" s="25" t="s">
        <v>2629</v>
      </c>
      <c r="CTU10" s="25" t="s">
        <v>2630</v>
      </c>
      <c r="CTV10" s="25" t="s">
        <v>2631</v>
      </c>
      <c r="CTW10" s="25" t="s">
        <v>2632</v>
      </c>
      <c r="CTX10" s="25" t="s">
        <v>2633</v>
      </c>
      <c r="CTY10" s="25" t="s">
        <v>2634</v>
      </c>
      <c r="CTZ10" s="25" t="s">
        <v>2635</v>
      </c>
      <c r="CUA10" s="25" t="s">
        <v>2636</v>
      </c>
      <c r="CUB10" s="25" t="s">
        <v>2637</v>
      </c>
      <c r="CUC10" s="25" t="s">
        <v>2638</v>
      </c>
      <c r="CUD10" s="25" t="s">
        <v>2639</v>
      </c>
      <c r="CUE10" s="25" t="s">
        <v>2640</v>
      </c>
      <c r="CUF10" s="25" t="s">
        <v>2641</v>
      </c>
      <c r="CUG10" s="25" t="s">
        <v>2642</v>
      </c>
      <c r="CUH10" s="25" t="s">
        <v>2643</v>
      </c>
      <c r="CUI10" s="25" t="s">
        <v>2644</v>
      </c>
      <c r="CUJ10" s="25" t="s">
        <v>2645</v>
      </c>
      <c r="CUK10" s="25" t="s">
        <v>2646</v>
      </c>
      <c r="CUL10" s="25" t="s">
        <v>2647</v>
      </c>
      <c r="CUM10" s="25" t="s">
        <v>2648</v>
      </c>
      <c r="CUN10" s="25" t="s">
        <v>2649</v>
      </c>
      <c r="CUO10" s="25" t="s">
        <v>2650</v>
      </c>
      <c r="CUP10" s="25" t="s">
        <v>2651</v>
      </c>
      <c r="CUQ10" s="25" t="s">
        <v>2652</v>
      </c>
      <c r="CUR10" s="25" t="s">
        <v>2653</v>
      </c>
      <c r="CUS10" s="25" t="s">
        <v>2654</v>
      </c>
      <c r="CUT10" s="25" t="s">
        <v>2655</v>
      </c>
      <c r="CUU10" s="25" t="s">
        <v>2656</v>
      </c>
      <c r="CUV10" s="25" t="s">
        <v>2657</v>
      </c>
      <c r="CUW10" s="25" t="s">
        <v>2658</v>
      </c>
      <c r="CUX10" s="25" t="s">
        <v>2659</v>
      </c>
      <c r="CUY10" s="25" t="s">
        <v>2660</v>
      </c>
      <c r="CUZ10" s="25" t="s">
        <v>2661</v>
      </c>
      <c r="CVA10" s="25" t="s">
        <v>2662</v>
      </c>
      <c r="CVB10" s="25" t="s">
        <v>2663</v>
      </c>
      <c r="CVC10" s="25" t="s">
        <v>2664</v>
      </c>
      <c r="CVD10" s="25" t="s">
        <v>2665</v>
      </c>
      <c r="CVE10" s="25" t="s">
        <v>2666</v>
      </c>
      <c r="CVF10" s="25" t="s">
        <v>2667</v>
      </c>
      <c r="CVG10" s="25" t="s">
        <v>2668</v>
      </c>
      <c r="CVH10" s="25" t="s">
        <v>2669</v>
      </c>
      <c r="CVI10" s="25" t="s">
        <v>2670</v>
      </c>
      <c r="CVJ10" s="25" t="s">
        <v>2671</v>
      </c>
      <c r="CVK10" s="25" t="s">
        <v>2672</v>
      </c>
      <c r="CVL10" s="25" t="s">
        <v>2673</v>
      </c>
      <c r="CVM10" s="25" t="s">
        <v>2674</v>
      </c>
      <c r="CVN10" s="25" t="s">
        <v>2675</v>
      </c>
      <c r="CVO10" s="25" t="s">
        <v>2676</v>
      </c>
      <c r="CVP10" s="25" t="s">
        <v>2677</v>
      </c>
      <c r="CVQ10" s="25" t="s">
        <v>2678</v>
      </c>
      <c r="CVR10" s="25" t="s">
        <v>2679</v>
      </c>
      <c r="CVS10" s="25" t="s">
        <v>2680</v>
      </c>
      <c r="CVT10" s="25" t="s">
        <v>2681</v>
      </c>
      <c r="CVU10" s="25" t="s">
        <v>2682</v>
      </c>
      <c r="CVV10" s="25" t="s">
        <v>2683</v>
      </c>
      <c r="CVW10" s="25" t="s">
        <v>2684</v>
      </c>
      <c r="CVX10" s="25" t="s">
        <v>2685</v>
      </c>
      <c r="CVY10" s="25" t="s">
        <v>2686</v>
      </c>
      <c r="CVZ10" s="25" t="s">
        <v>2687</v>
      </c>
      <c r="CWA10" s="25" t="s">
        <v>2688</v>
      </c>
      <c r="CWB10" s="25" t="s">
        <v>2689</v>
      </c>
      <c r="CWC10" s="25" t="s">
        <v>2690</v>
      </c>
      <c r="CWD10" s="25" t="s">
        <v>2691</v>
      </c>
      <c r="CWE10" s="25" t="s">
        <v>2692</v>
      </c>
      <c r="CWF10" s="25" t="s">
        <v>2693</v>
      </c>
      <c r="CWG10" s="25" t="s">
        <v>2694</v>
      </c>
      <c r="CWH10" s="25" t="s">
        <v>2695</v>
      </c>
      <c r="CWI10" s="25" t="s">
        <v>2696</v>
      </c>
      <c r="CWJ10" s="25" t="s">
        <v>2697</v>
      </c>
      <c r="CWK10" s="25" t="s">
        <v>2698</v>
      </c>
      <c r="CWL10" s="25" t="s">
        <v>2699</v>
      </c>
      <c r="CWM10" s="25" t="s">
        <v>2700</v>
      </c>
      <c r="CWN10" s="25" t="s">
        <v>2701</v>
      </c>
      <c r="CWO10" s="25" t="s">
        <v>2702</v>
      </c>
      <c r="CWP10" s="25" t="s">
        <v>2703</v>
      </c>
      <c r="CWQ10" s="25" t="s">
        <v>2704</v>
      </c>
      <c r="CWR10" s="25" t="s">
        <v>2705</v>
      </c>
      <c r="CWS10" s="25" t="s">
        <v>2706</v>
      </c>
      <c r="CWT10" s="25" t="s">
        <v>2707</v>
      </c>
      <c r="CWU10" s="25" t="s">
        <v>2708</v>
      </c>
      <c r="CWV10" s="25" t="s">
        <v>2709</v>
      </c>
      <c r="CWW10" s="25" t="s">
        <v>2710</v>
      </c>
      <c r="CWX10" s="25" t="s">
        <v>2711</v>
      </c>
      <c r="CWY10" s="25" t="s">
        <v>2712</v>
      </c>
      <c r="CWZ10" s="25" t="s">
        <v>2713</v>
      </c>
      <c r="CXA10" s="25" t="s">
        <v>2714</v>
      </c>
      <c r="CXB10" s="25" t="s">
        <v>2715</v>
      </c>
      <c r="CXC10" s="25" t="s">
        <v>2716</v>
      </c>
      <c r="CXD10" s="25" t="s">
        <v>2717</v>
      </c>
      <c r="CXE10" s="25" t="s">
        <v>2718</v>
      </c>
      <c r="CXF10" s="25" t="s">
        <v>2719</v>
      </c>
      <c r="CXG10" s="25" t="s">
        <v>2720</v>
      </c>
      <c r="CXH10" s="25" t="s">
        <v>2721</v>
      </c>
      <c r="CXI10" s="25" t="s">
        <v>2722</v>
      </c>
      <c r="CXJ10" s="25" t="s">
        <v>2723</v>
      </c>
      <c r="CXK10" s="25" t="s">
        <v>2724</v>
      </c>
      <c r="CXL10" s="25" t="s">
        <v>2725</v>
      </c>
      <c r="CXM10" s="25" t="s">
        <v>2726</v>
      </c>
      <c r="CXN10" s="25" t="s">
        <v>2727</v>
      </c>
      <c r="CXO10" s="25" t="s">
        <v>2728</v>
      </c>
      <c r="CXP10" s="25" t="s">
        <v>2729</v>
      </c>
      <c r="CXQ10" s="25" t="s">
        <v>2730</v>
      </c>
      <c r="CXR10" s="25" t="s">
        <v>2731</v>
      </c>
      <c r="CXS10" s="25" t="s">
        <v>2732</v>
      </c>
      <c r="CXT10" s="25" t="s">
        <v>2733</v>
      </c>
      <c r="CXU10" s="25" t="s">
        <v>2734</v>
      </c>
      <c r="CXV10" s="25" t="s">
        <v>2735</v>
      </c>
      <c r="CXW10" s="25" t="s">
        <v>2736</v>
      </c>
      <c r="CXX10" s="25" t="s">
        <v>2737</v>
      </c>
      <c r="CXY10" s="25" t="s">
        <v>2738</v>
      </c>
      <c r="CXZ10" s="25" t="s">
        <v>2739</v>
      </c>
      <c r="CYA10" s="25" t="s">
        <v>2740</v>
      </c>
      <c r="CYB10" s="25" t="s">
        <v>2741</v>
      </c>
      <c r="CYC10" s="25" t="s">
        <v>2742</v>
      </c>
      <c r="CYD10" s="25" t="s">
        <v>2743</v>
      </c>
      <c r="CYE10" s="25" t="s">
        <v>2744</v>
      </c>
      <c r="CYF10" s="25" t="s">
        <v>2745</v>
      </c>
      <c r="CYG10" s="25" t="s">
        <v>2746</v>
      </c>
      <c r="CYH10" s="25" t="s">
        <v>2747</v>
      </c>
      <c r="CYI10" s="25" t="s">
        <v>2748</v>
      </c>
      <c r="CYJ10" s="25" t="s">
        <v>2749</v>
      </c>
      <c r="CYK10" s="25" t="s">
        <v>2750</v>
      </c>
      <c r="CYL10" s="25" t="s">
        <v>2751</v>
      </c>
      <c r="CYM10" s="25" t="s">
        <v>2752</v>
      </c>
      <c r="CYN10" s="25" t="s">
        <v>2753</v>
      </c>
      <c r="CYO10" s="25" t="s">
        <v>2754</v>
      </c>
      <c r="CYP10" s="25" t="s">
        <v>2755</v>
      </c>
      <c r="CYQ10" s="25" t="s">
        <v>2756</v>
      </c>
      <c r="CYR10" s="25" t="s">
        <v>2757</v>
      </c>
      <c r="CYS10" s="25" t="s">
        <v>2758</v>
      </c>
      <c r="CYT10" s="25" t="s">
        <v>2759</v>
      </c>
      <c r="CYU10" s="25" t="s">
        <v>2760</v>
      </c>
      <c r="CYV10" s="25" t="s">
        <v>2761</v>
      </c>
      <c r="CYW10" s="25" t="s">
        <v>2762</v>
      </c>
      <c r="CYX10" s="25" t="s">
        <v>2763</v>
      </c>
      <c r="CYY10" s="25" t="s">
        <v>2764</v>
      </c>
      <c r="CYZ10" s="25" t="s">
        <v>2765</v>
      </c>
      <c r="CZA10" s="25" t="s">
        <v>2766</v>
      </c>
      <c r="CZB10" s="25" t="s">
        <v>2767</v>
      </c>
      <c r="CZC10" s="25" t="s">
        <v>2768</v>
      </c>
      <c r="CZD10" s="25" t="s">
        <v>2769</v>
      </c>
      <c r="CZE10" s="25" t="s">
        <v>2770</v>
      </c>
      <c r="CZF10" s="25" t="s">
        <v>2771</v>
      </c>
      <c r="CZG10" s="25" t="s">
        <v>2772</v>
      </c>
      <c r="CZH10" s="25" t="s">
        <v>2773</v>
      </c>
      <c r="CZI10" s="25" t="s">
        <v>2774</v>
      </c>
      <c r="CZJ10" s="25" t="s">
        <v>2775</v>
      </c>
      <c r="CZK10" s="25" t="s">
        <v>2776</v>
      </c>
      <c r="CZL10" s="25" t="s">
        <v>2777</v>
      </c>
      <c r="CZM10" s="25" t="s">
        <v>2778</v>
      </c>
      <c r="CZN10" s="25" t="s">
        <v>2779</v>
      </c>
      <c r="CZO10" s="25" t="s">
        <v>2780</v>
      </c>
      <c r="CZP10" s="25" t="s">
        <v>2781</v>
      </c>
      <c r="CZQ10" s="25" t="s">
        <v>2782</v>
      </c>
      <c r="CZR10" s="25" t="s">
        <v>2783</v>
      </c>
      <c r="CZS10" s="25" t="s">
        <v>2784</v>
      </c>
      <c r="CZT10" s="25" t="s">
        <v>2785</v>
      </c>
      <c r="CZU10" s="25" t="s">
        <v>2786</v>
      </c>
      <c r="CZV10" s="25" t="s">
        <v>2787</v>
      </c>
      <c r="CZW10" s="25" t="s">
        <v>2788</v>
      </c>
      <c r="CZX10" s="25" t="s">
        <v>2789</v>
      </c>
      <c r="CZY10" s="25" t="s">
        <v>2790</v>
      </c>
      <c r="CZZ10" s="25" t="s">
        <v>2791</v>
      </c>
      <c r="DAA10" s="25" t="s">
        <v>2792</v>
      </c>
      <c r="DAB10" s="25" t="s">
        <v>2793</v>
      </c>
      <c r="DAC10" s="25" t="s">
        <v>2794</v>
      </c>
      <c r="DAD10" s="25" t="s">
        <v>2795</v>
      </c>
      <c r="DAE10" s="25" t="s">
        <v>2796</v>
      </c>
      <c r="DAF10" s="25" t="s">
        <v>2797</v>
      </c>
      <c r="DAG10" s="25" t="s">
        <v>2798</v>
      </c>
      <c r="DAH10" s="25" t="s">
        <v>2799</v>
      </c>
      <c r="DAI10" s="25" t="s">
        <v>2800</v>
      </c>
      <c r="DAJ10" s="25" t="s">
        <v>2801</v>
      </c>
      <c r="DAK10" s="25" t="s">
        <v>2802</v>
      </c>
      <c r="DAL10" s="25" t="s">
        <v>2803</v>
      </c>
      <c r="DAM10" s="25" t="s">
        <v>2804</v>
      </c>
      <c r="DAN10" s="25" t="s">
        <v>2805</v>
      </c>
      <c r="DAO10" s="25" t="s">
        <v>2806</v>
      </c>
      <c r="DAP10" s="25" t="s">
        <v>2807</v>
      </c>
      <c r="DAQ10" s="25" t="s">
        <v>2808</v>
      </c>
      <c r="DAR10" s="25" t="s">
        <v>2809</v>
      </c>
      <c r="DAS10" s="25" t="s">
        <v>2810</v>
      </c>
      <c r="DAT10" s="25" t="s">
        <v>2811</v>
      </c>
      <c r="DAU10" s="25" t="s">
        <v>2812</v>
      </c>
      <c r="DAV10" s="25" t="s">
        <v>2813</v>
      </c>
      <c r="DAW10" s="25" t="s">
        <v>2814</v>
      </c>
      <c r="DAX10" s="25" t="s">
        <v>2815</v>
      </c>
      <c r="DAY10" s="25" t="s">
        <v>2816</v>
      </c>
      <c r="DAZ10" s="25" t="s">
        <v>2817</v>
      </c>
      <c r="DBA10" s="25" t="s">
        <v>2818</v>
      </c>
      <c r="DBB10" s="25" t="s">
        <v>2819</v>
      </c>
      <c r="DBC10" s="25" t="s">
        <v>2820</v>
      </c>
      <c r="DBD10" s="25" t="s">
        <v>2821</v>
      </c>
      <c r="DBE10" s="25" t="s">
        <v>2822</v>
      </c>
      <c r="DBF10" s="25" t="s">
        <v>2823</v>
      </c>
      <c r="DBG10" s="25" t="s">
        <v>2824</v>
      </c>
      <c r="DBH10" s="25" t="s">
        <v>2825</v>
      </c>
      <c r="DBI10" s="25" t="s">
        <v>2826</v>
      </c>
      <c r="DBJ10" s="25" t="s">
        <v>2827</v>
      </c>
      <c r="DBK10" s="25" t="s">
        <v>2828</v>
      </c>
      <c r="DBL10" s="25" t="s">
        <v>2829</v>
      </c>
      <c r="DBM10" s="25" t="s">
        <v>2830</v>
      </c>
      <c r="DBN10" s="25" t="s">
        <v>2831</v>
      </c>
      <c r="DBO10" s="25" t="s">
        <v>2832</v>
      </c>
      <c r="DBP10" s="25" t="s">
        <v>2833</v>
      </c>
      <c r="DBQ10" s="25" t="s">
        <v>2834</v>
      </c>
      <c r="DBR10" s="25" t="s">
        <v>2835</v>
      </c>
      <c r="DBS10" s="25" t="s">
        <v>2836</v>
      </c>
      <c r="DBT10" s="25" t="s">
        <v>2837</v>
      </c>
      <c r="DBU10" s="25" t="s">
        <v>2838</v>
      </c>
      <c r="DBV10" s="25" t="s">
        <v>2839</v>
      </c>
      <c r="DBW10" s="25" t="s">
        <v>2840</v>
      </c>
      <c r="DBX10" s="25" t="s">
        <v>2841</v>
      </c>
      <c r="DBY10" s="25" t="s">
        <v>2842</v>
      </c>
      <c r="DBZ10" s="25" t="s">
        <v>2843</v>
      </c>
      <c r="DCA10" s="25" t="s">
        <v>2844</v>
      </c>
      <c r="DCB10" s="25" t="s">
        <v>2845</v>
      </c>
      <c r="DCC10" s="25" t="s">
        <v>2846</v>
      </c>
      <c r="DCD10" s="25" t="s">
        <v>2847</v>
      </c>
      <c r="DCE10" s="25" t="s">
        <v>2848</v>
      </c>
      <c r="DCF10" s="25" t="s">
        <v>2849</v>
      </c>
      <c r="DCG10" s="25" t="s">
        <v>2850</v>
      </c>
      <c r="DCH10" s="25" t="s">
        <v>2851</v>
      </c>
      <c r="DCI10" s="25" t="s">
        <v>2852</v>
      </c>
      <c r="DCJ10" s="25" t="s">
        <v>2853</v>
      </c>
      <c r="DCK10" s="25" t="s">
        <v>2854</v>
      </c>
      <c r="DCL10" s="25" t="s">
        <v>2855</v>
      </c>
      <c r="DCM10" s="25" t="s">
        <v>2856</v>
      </c>
      <c r="DCN10" s="25" t="s">
        <v>2857</v>
      </c>
      <c r="DCO10" s="25" t="s">
        <v>2858</v>
      </c>
      <c r="DCP10" s="25" t="s">
        <v>2859</v>
      </c>
      <c r="DCQ10" s="25" t="s">
        <v>2860</v>
      </c>
      <c r="DCR10" s="25" t="s">
        <v>2861</v>
      </c>
      <c r="DCS10" s="25" t="s">
        <v>2862</v>
      </c>
      <c r="DCT10" s="25" t="s">
        <v>2863</v>
      </c>
      <c r="DCU10" s="25" t="s">
        <v>2864</v>
      </c>
      <c r="DCV10" s="25" t="s">
        <v>2865</v>
      </c>
      <c r="DCW10" s="25" t="s">
        <v>2866</v>
      </c>
      <c r="DCX10" s="25" t="s">
        <v>2867</v>
      </c>
      <c r="DCY10" s="25" t="s">
        <v>2868</v>
      </c>
      <c r="DCZ10" s="25" t="s">
        <v>2869</v>
      </c>
      <c r="DDA10" s="25" t="s">
        <v>2870</v>
      </c>
      <c r="DDB10" s="25" t="s">
        <v>2871</v>
      </c>
      <c r="DDC10" s="25" t="s">
        <v>2872</v>
      </c>
      <c r="DDD10" s="25" t="s">
        <v>2873</v>
      </c>
      <c r="DDE10" s="25" t="s">
        <v>2874</v>
      </c>
      <c r="DDF10" s="25" t="s">
        <v>2875</v>
      </c>
      <c r="DDG10" s="25" t="s">
        <v>2876</v>
      </c>
      <c r="DDH10" s="25" t="s">
        <v>2877</v>
      </c>
      <c r="DDI10" s="25" t="s">
        <v>2878</v>
      </c>
      <c r="DDJ10" s="25" t="s">
        <v>2879</v>
      </c>
      <c r="DDK10" s="25" t="s">
        <v>2880</v>
      </c>
      <c r="DDL10" s="25" t="s">
        <v>2881</v>
      </c>
      <c r="DDM10" s="25" t="s">
        <v>2882</v>
      </c>
      <c r="DDN10" s="25" t="s">
        <v>2883</v>
      </c>
      <c r="DDO10" s="25" t="s">
        <v>2884</v>
      </c>
      <c r="DDP10" s="25" t="s">
        <v>2885</v>
      </c>
      <c r="DDQ10" s="25" t="s">
        <v>2886</v>
      </c>
      <c r="DDR10" s="25" t="s">
        <v>2887</v>
      </c>
      <c r="DDS10" s="25" t="s">
        <v>2888</v>
      </c>
      <c r="DDT10" s="25" t="s">
        <v>2889</v>
      </c>
      <c r="DDU10" s="25" t="s">
        <v>2890</v>
      </c>
      <c r="DDV10" s="25" t="s">
        <v>2891</v>
      </c>
      <c r="DDW10" s="25" t="s">
        <v>2892</v>
      </c>
      <c r="DDX10" s="25" t="s">
        <v>2893</v>
      </c>
      <c r="DDY10" s="25" t="s">
        <v>2894</v>
      </c>
      <c r="DDZ10" s="25" t="s">
        <v>2895</v>
      </c>
      <c r="DEA10" s="25" t="s">
        <v>2896</v>
      </c>
      <c r="DEB10" s="25" t="s">
        <v>2897</v>
      </c>
      <c r="DEC10" s="25" t="s">
        <v>2898</v>
      </c>
      <c r="DED10" s="25" t="s">
        <v>2899</v>
      </c>
      <c r="DEE10" s="25" t="s">
        <v>2900</v>
      </c>
      <c r="DEF10" s="25" t="s">
        <v>2901</v>
      </c>
      <c r="DEG10" s="25" t="s">
        <v>2902</v>
      </c>
      <c r="DEH10" s="25" t="s">
        <v>2903</v>
      </c>
      <c r="DEI10" s="25" t="s">
        <v>2904</v>
      </c>
      <c r="DEJ10" s="25" t="s">
        <v>2905</v>
      </c>
      <c r="DEK10" s="25" t="s">
        <v>2906</v>
      </c>
      <c r="DEL10" s="25" t="s">
        <v>2907</v>
      </c>
      <c r="DEM10" s="25" t="s">
        <v>2908</v>
      </c>
      <c r="DEN10" s="25" t="s">
        <v>2909</v>
      </c>
      <c r="DEO10" s="25" t="s">
        <v>2910</v>
      </c>
      <c r="DEP10" s="25" t="s">
        <v>2911</v>
      </c>
      <c r="DEQ10" s="25" t="s">
        <v>2912</v>
      </c>
      <c r="DER10" s="25" t="s">
        <v>2913</v>
      </c>
      <c r="DES10" s="25" t="s">
        <v>2914</v>
      </c>
      <c r="DET10" s="25" t="s">
        <v>2915</v>
      </c>
      <c r="DEU10" s="25" t="s">
        <v>2916</v>
      </c>
      <c r="DEV10" s="25" t="s">
        <v>2917</v>
      </c>
      <c r="DEW10" s="25" t="s">
        <v>2918</v>
      </c>
      <c r="DEX10" s="25" t="s">
        <v>2919</v>
      </c>
      <c r="DEY10" s="25" t="s">
        <v>2920</v>
      </c>
      <c r="DEZ10" s="25" t="s">
        <v>2921</v>
      </c>
      <c r="DFA10" s="25" t="s">
        <v>2922</v>
      </c>
      <c r="DFB10" s="25" t="s">
        <v>2923</v>
      </c>
      <c r="DFC10" s="25" t="s">
        <v>2924</v>
      </c>
      <c r="DFD10" s="25" t="s">
        <v>2925</v>
      </c>
      <c r="DFE10" s="25" t="s">
        <v>2926</v>
      </c>
      <c r="DFF10" s="25" t="s">
        <v>2927</v>
      </c>
      <c r="DFG10" s="25" t="s">
        <v>2928</v>
      </c>
      <c r="DFH10" s="25" t="s">
        <v>2929</v>
      </c>
      <c r="DFI10" s="25" t="s">
        <v>2930</v>
      </c>
      <c r="DFJ10" s="25" t="s">
        <v>2931</v>
      </c>
      <c r="DFK10" s="25" t="s">
        <v>2932</v>
      </c>
      <c r="DFL10" s="25" t="s">
        <v>2933</v>
      </c>
      <c r="DFM10" s="25" t="s">
        <v>2934</v>
      </c>
      <c r="DFN10" s="25" t="s">
        <v>2935</v>
      </c>
      <c r="DFO10" s="25" t="s">
        <v>2936</v>
      </c>
      <c r="DFP10" s="25" t="s">
        <v>2937</v>
      </c>
      <c r="DFQ10" s="25" t="s">
        <v>2938</v>
      </c>
      <c r="DFR10" s="25" t="s">
        <v>2939</v>
      </c>
      <c r="DFS10" s="25" t="s">
        <v>2940</v>
      </c>
      <c r="DFT10" s="25" t="s">
        <v>2941</v>
      </c>
      <c r="DFU10" s="25" t="s">
        <v>2942</v>
      </c>
      <c r="DFV10" s="25" t="s">
        <v>2943</v>
      </c>
      <c r="DFW10" s="25" t="s">
        <v>2944</v>
      </c>
      <c r="DFX10" s="25" t="s">
        <v>2945</v>
      </c>
      <c r="DFY10" s="25" t="s">
        <v>2946</v>
      </c>
      <c r="DFZ10" s="25" t="s">
        <v>2947</v>
      </c>
      <c r="DGA10" s="25" t="s">
        <v>2948</v>
      </c>
      <c r="DGB10" s="25" t="s">
        <v>2949</v>
      </c>
      <c r="DGC10" s="25" t="s">
        <v>2950</v>
      </c>
      <c r="DGD10" s="25" t="s">
        <v>2951</v>
      </c>
      <c r="DGE10" s="25" t="s">
        <v>2952</v>
      </c>
      <c r="DGF10" s="25" t="s">
        <v>2953</v>
      </c>
      <c r="DGG10" s="25" t="s">
        <v>2954</v>
      </c>
      <c r="DGH10" s="25" t="s">
        <v>2955</v>
      </c>
      <c r="DGI10" s="25" t="s">
        <v>2956</v>
      </c>
      <c r="DGJ10" s="25" t="s">
        <v>2957</v>
      </c>
      <c r="DGK10" s="25" t="s">
        <v>2958</v>
      </c>
      <c r="DGL10" s="25" t="s">
        <v>2959</v>
      </c>
      <c r="DGM10" s="25" t="s">
        <v>2960</v>
      </c>
      <c r="DGN10" s="25" t="s">
        <v>2961</v>
      </c>
      <c r="DGO10" s="25" t="s">
        <v>2962</v>
      </c>
      <c r="DGP10" s="25" t="s">
        <v>2963</v>
      </c>
      <c r="DGQ10" s="25" t="s">
        <v>2964</v>
      </c>
      <c r="DGR10" s="25" t="s">
        <v>2965</v>
      </c>
      <c r="DGS10" s="25" t="s">
        <v>2966</v>
      </c>
      <c r="DGT10" s="25" t="s">
        <v>2967</v>
      </c>
      <c r="DGU10" s="25" t="s">
        <v>2968</v>
      </c>
      <c r="DGV10" s="25" t="s">
        <v>2969</v>
      </c>
      <c r="DGW10" s="25" t="s">
        <v>2970</v>
      </c>
      <c r="DGX10" s="25" t="s">
        <v>2971</v>
      </c>
      <c r="DGY10" s="25" t="s">
        <v>2972</v>
      </c>
      <c r="DGZ10" s="25" t="s">
        <v>2973</v>
      </c>
      <c r="DHA10" s="25" t="s">
        <v>2974</v>
      </c>
      <c r="DHB10" s="25" t="s">
        <v>2975</v>
      </c>
      <c r="DHC10" s="25" t="s">
        <v>2976</v>
      </c>
      <c r="DHD10" s="25" t="s">
        <v>2977</v>
      </c>
      <c r="DHE10" s="25" t="s">
        <v>2978</v>
      </c>
      <c r="DHF10" s="25" t="s">
        <v>2979</v>
      </c>
      <c r="DHG10" s="25" t="s">
        <v>2980</v>
      </c>
      <c r="DHH10" s="25" t="s">
        <v>2981</v>
      </c>
      <c r="DHI10" s="25" t="s">
        <v>2982</v>
      </c>
      <c r="DHJ10" s="25" t="s">
        <v>2983</v>
      </c>
      <c r="DHK10" s="25" t="s">
        <v>2984</v>
      </c>
      <c r="DHL10" s="25" t="s">
        <v>2985</v>
      </c>
      <c r="DHM10" s="25" t="s">
        <v>2986</v>
      </c>
      <c r="DHN10" s="25" t="s">
        <v>2987</v>
      </c>
      <c r="DHO10" s="25" t="s">
        <v>2988</v>
      </c>
      <c r="DHP10" s="25" t="s">
        <v>2989</v>
      </c>
      <c r="DHQ10" s="25" t="s">
        <v>2990</v>
      </c>
      <c r="DHR10" s="25" t="s">
        <v>2991</v>
      </c>
      <c r="DHS10" s="25" t="s">
        <v>2992</v>
      </c>
      <c r="DHT10" s="25" t="s">
        <v>2993</v>
      </c>
      <c r="DHU10" s="25" t="s">
        <v>2994</v>
      </c>
      <c r="DHV10" s="25" t="s">
        <v>2995</v>
      </c>
      <c r="DHW10" s="25" t="s">
        <v>2996</v>
      </c>
      <c r="DHX10" s="25" t="s">
        <v>2997</v>
      </c>
      <c r="DHY10" s="25" t="s">
        <v>2998</v>
      </c>
      <c r="DHZ10" s="25" t="s">
        <v>2999</v>
      </c>
      <c r="DIA10" s="25" t="s">
        <v>3000</v>
      </c>
      <c r="DIB10" s="25" t="s">
        <v>3001</v>
      </c>
      <c r="DIC10" s="25" t="s">
        <v>3002</v>
      </c>
      <c r="DID10" s="25" t="s">
        <v>3003</v>
      </c>
      <c r="DIE10" s="25" t="s">
        <v>3004</v>
      </c>
      <c r="DIF10" s="25" t="s">
        <v>3005</v>
      </c>
      <c r="DIG10" s="25" t="s">
        <v>3006</v>
      </c>
      <c r="DIH10" s="25" t="s">
        <v>3007</v>
      </c>
      <c r="DII10" s="25" t="s">
        <v>3008</v>
      </c>
      <c r="DIJ10" s="25" t="s">
        <v>3009</v>
      </c>
      <c r="DIK10" s="25" t="s">
        <v>3010</v>
      </c>
      <c r="DIL10" s="25" t="s">
        <v>3011</v>
      </c>
      <c r="DIM10" s="25" t="s">
        <v>3012</v>
      </c>
      <c r="DIN10" s="25" t="s">
        <v>3013</v>
      </c>
      <c r="DIO10" s="25" t="s">
        <v>3014</v>
      </c>
      <c r="DIP10" s="25" t="s">
        <v>3015</v>
      </c>
      <c r="DIQ10" s="25" t="s">
        <v>3016</v>
      </c>
      <c r="DIR10" s="25" t="s">
        <v>3017</v>
      </c>
      <c r="DIS10" s="25" t="s">
        <v>3018</v>
      </c>
      <c r="DIT10" s="25" t="s">
        <v>3019</v>
      </c>
      <c r="DIU10" s="25" t="s">
        <v>3020</v>
      </c>
      <c r="DIV10" s="25" t="s">
        <v>3021</v>
      </c>
      <c r="DIW10" s="25" t="s">
        <v>3022</v>
      </c>
      <c r="DIX10" s="25" t="s">
        <v>3023</v>
      </c>
      <c r="DIY10" s="25" t="s">
        <v>3024</v>
      </c>
      <c r="DIZ10" s="25" t="s">
        <v>3025</v>
      </c>
      <c r="DJA10" s="25" t="s">
        <v>3026</v>
      </c>
      <c r="DJB10" s="25" t="s">
        <v>3027</v>
      </c>
      <c r="DJC10" s="25" t="s">
        <v>3028</v>
      </c>
      <c r="DJD10" s="25" t="s">
        <v>3029</v>
      </c>
      <c r="DJE10" s="25" t="s">
        <v>3030</v>
      </c>
      <c r="DJF10" s="25" t="s">
        <v>3031</v>
      </c>
      <c r="DJG10" s="25" t="s">
        <v>3032</v>
      </c>
      <c r="DJH10" s="25" t="s">
        <v>3033</v>
      </c>
      <c r="DJI10" s="25" t="s">
        <v>3034</v>
      </c>
      <c r="DJJ10" s="25" t="s">
        <v>3035</v>
      </c>
      <c r="DJK10" s="25" t="s">
        <v>3036</v>
      </c>
      <c r="DJL10" s="25" t="s">
        <v>3037</v>
      </c>
      <c r="DJM10" s="25" t="s">
        <v>3038</v>
      </c>
      <c r="DJN10" s="25" t="s">
        <v>3039</v>
      </c>
      <c r="DJO10" s="25" t="s">
        <v>3040</v>
      </c>
      <c r="DJP10" s="25" t="s">
        <v>3041</v>
      </c>
      <c r="DJQ10" s="25" t="s">
        <v>3042</v>
      </c>
      <c r="DJR10" s="25" t="s">
        <v>3043</v>
      </c>
      <c r="DJS10" s="25" t="s">
        <v>3044</v>
      </c>
      <c r="DJT10" s="25" t="s">
        <v>3045</v>
      </c>
      <c r="DJU10" s="25" t="s">
        <v>3046</v>
      </c>
      <c r="DJV10" s="25" t="s">
        <v>3047</v>
      </c>
      <c r="DJW10" s="25" t="s">
        <v>3048</v>
      </c>
      <c r="DJX10" s="25" t="s">
        <v>3049</v>
      </c>
      <c r="DJY10" s="25" t="s">
        <v>3050</v>
      </c>
      <c r="DJZ10" s="25" t="s">
        <v>3051</v>
      </c>
      <c r="DKA10" s="25" t="s">
        <v>3052</v>
      </c>
      <c r="DKB10" s="25" t="s">
        <v>3053</v>
      </c>
      <c r="DKC10" s="25" t="s">
        <v>3054</v>
      </c>
      <c r="DKD10" s="25" t="s">
        <v>3055</v>
      </c>
      <c r="DKE10" s="25" t="s">
        <v>3056</v>
      </c>
      <c r="DKF10" s="25" t="s">
        <v>3057</v>
      </c>
      <c r="DKG10" s="25" t="s">
        <v>3058</v>
      </c>
      <c r="DKH10" s="25" t="s">
        <v>3059</v>
      </c>
      <c r="DKI10" s="25" t="s">
        <v>3060</v>
      </c>
      <c r="DKJ10" s="25" t="s">
        <v>3061</v>
      </c>
      <c r="DKK10" s="25" t="s">
        <v>3062</v>
      </c>
      <c r="DKL10" s="25" t="s">
        <v>3063</v>
      </c>
      <c r="DKM10" s="25" t="s">
        <v>3064</v>
      </c>
      <c r="DKN10" s="25" t="s">
        <v>3065</v>
      </c>
      <c r="DKO10" s="25" t="s">
        <v>3066</v>
      </c>
      <c r="DKP10" s="25" t="s">
        <v>3067</v>
      </c>
      <c r="DKQ10" s="25" t="s">
        <v>3068</v>
      </c>
      <c r="DKR10" s="25" t="s">
        <v>3069</v>
      </c>
      <c r="DKS10" s="25" t="s">
        <v>3070</v>
      </c>
      <c r="DKT10" s="25" t="s">
        <v>3071</v>
      </c>
      <c r="DKU10" s="25" t="s">
        <v>3072</v>
      </c>
      <c r="DKV10" s="25" t="s">
        <v>3073</v>
      </c>
      <c r="DKW10" s="25" t="s">
        <v>3074</v>
      </c>
      <c r="DKX10" s="25" t="s">
        <v>3075</v>
      </c>
      <c r="DKY10" s="25" t="s">
        <v>3076</v>
      </c>
      <c r="DKZ10" s="25" t="s">
        <v>3077</v>
      </c>
      <c r="DLA10" s="25" t="s">
        <v>3078</v>
      </c>
      <c r="DLB10" s="25" t="s">
        <v>3079</v>
      </c>
      <c r="DLC10" s="25" t="s">
        <v>3080</v>
      </c>
      <c r="DLD10" s="25" t="s">
        <v>3081</v>
      </c>
      <c r="DLE10" s="25" t="s">
        <v>3082</v>
      </c>
      <c r="DLF10" s="25" t="s">
        <v>3083</v>
      </c>
      <c r="DLG10" s="25" t="s">
        <v>3084</v>
      </c>
      <c r="DLH10" s="25" t="s">
        <v>3085</v>
      </c>
      <c r="DLI10" s="25" t="s">
        <v>3086</v>
      </c>
      <c r="DLJ10" s="25" t="s">
        <v>3087</v>
      </c>
      <c r="DLK10" s="25" t="s">
        <v>3088</v>
      </c>
      <c r="DLL10" s="25" t="s">
        <v>3089</v>
      </c>
      <c r="DLM10" s="25" t="s">
        <v>3090</v>
      </c>
      <c r="DLN10" s="25" t="s">
        <v>3091</v>
      </c>
      <c r="DLO10" s="25" t="s">
        <v>3092</v>
      </c>
      <c r="DLP10" s="25" t="s">
        <v>3093</v>
      </c>
      <c r="DLQ10" s="25" t="s">
        <v>3094</v>
      </c>
      <c r="DLR10" s="25" t="s">
        <v>3095</v>
      </c>
      <c r="DLS10" s="25" t="s">
        <v>3096</v>
      </c>
      <c r="DLT10" s="25" t="s">
        <v>3097</v>
      </c>
      <c r="DLU10" s="25" t="s">
        <v>3098</v>
      </c>
      <c r="DLV10" s="25" t="s">
        <v>3099</v>
      </c>
      <c r="DLW10" s="25" t="s">
        <v>3100</v>
      </c>
      <c r="DLX10" s="25" t="s">
        <v>3101</v>
      </c>
      <c r="DLY10" s="25" t="s">
        <v>3102</v>
      </c>
      <c r="DLZ10" s="25" t="s">
        <v>3103</v>
      </c>
      <c r="DMA10" s="25" t="s">
        <v>3104</v>
      </c>
      <c r="DMB10" s="25" t="s">
        <v>3105</v>
      </c>
      <c r="DMC10" s="25" t="s">
        <v>3106</v>
      </c>
      <c r="DMD10" s="25" t="s">
        <v>3107</v>
      </c>
      <c r="DME10" s="25" t="s">
        <v>3108</v>
      </c>
      <c r="DMF10" s="25" t="s">
        <v>3109</v>
      </c>
      <c r="DMG10" s="25" t="s">
        <v>3110</v>
      </c>
      <c r="DMH10" s="25" t="s">
        <v>3111</v>
      </c>
      <c r="DMI10" s="25" t="s">
        <v>3112</v>
      </c>
      <c r="DMJ10" s="25" t="s">
        <v>3113</v>
      </c>
      <c r="DMK10" s="25" t="s">
        <v>3114</v>
      </c>
      <c r="DML10" s="25" t="s">
        <v>3115</v>
      </c>
      <c r="DMM10" s="25" t="s">
        <v>3116</v>
      </c>
      <c r="DMN10" s="25" t="s">
        <v>3117</v>
      </c>
      <c r="DMO10" s="25" t="s">
        <v>3118</v>
      </c>
      <c r="DMP10" s="25" t="s">
        <v>3119</v>
      </c>
      <c r="DMQ10" s="25" t="s">
        <v>3120</v>
      </c>
      <c r="DMR10" s="25" t="s">
        <v>3121</v>
      </c>
      <c r="DMS10" s="25" t="s">
        <v>3122</v>
      </c>
      <c r="DMT10" s="25" t="s">
        <v>3123</v>
      </c>
      <c r="DMU10" s="25" t="s">
        <v>3124</v>
      </c>
      <c r="DMV10" s="25" t="s">
        <v>3125</v>
      </c>
      <c r="DMW10" s="25" t="s">
        <v>3126</v>
      </c>
      <c r="DMX10" s="25" t="s">
        <v>3127</v>
      </c>
      <c r="DMY10" s="25" t="s">
        <v>3128</v>
      </c>
      <c r="DMZ10" s="25" t="s">
        <v>3129</v>
      </c>
      <c r="DNA10" s="25" t="s">
        <v>3130</v>
      </c>
      <c r="DNB10" s="25" t="s">
        <v>3131</v>
      </c>
      <c r="DNC10" s="25" t="s">
        <v>3132</v>
      </c>
      <c r="DND10" s="25" t="s">
        <v>3133</v>
      </c>
      <c r="DNE10" s="25" t="s">
        <v>3134</v>
      </c>
      <c r="DNF10" s="25" t="s">
        <v>3135</v>
      </c>
      <c r="DNG10" s="25" t="s">
        <v>3136</v>
      </c>
      <c r="DNH10" s="25" t="s">
        <v>3137</v>
      </c>
      <c r="DNI10" s="25" t="s">
        <v>3138</v>
      </c>
      <c r="DNJ10" s="25" t="s">
        <v>3139</v>
      </c>
      <c r="DNK10" s="25" t="s">
        <v>3140</v>
      </c>
      <c r="DNL10" s="25" t="s">
        <v>3141</v>
      </c>
      <c r="DNM10" s="25" t="s">
        <v>3142</v>
      </c>
      <c r="DNN10" s="25" t="s">
        <v>3143</v>
      </c>
      <c r="DNO10" s="25" t="s">
        <v>3144</v>
      </c>
      <c r="DNP10" s="25" t="s">
        <v>3145</v>
      </c>
      <c r="DNQ10" s="25" t="s">
        <v>3146</v>
      </c>
      <c r="DNR10" s="25" t="s">
        <v>3147</v>
      </c>
      <c r="DNS10" s="25" t="s">
        <v>3148</v>
      </c>
      <c r="DNT10" s="25" t="s">
        <v>3149</v>
      </c>
      <c r="DNU10" s="25" t="s">
        <v>3150</v>
      </c>
      <c r="DNV10" s="25" t="s">
        <v>3151</v>
      </c>
      <c r="DNW10" s="25" t="s">
        <v>3152</v>
      </c>
      <c r="DNX10" s="25" t="s">
        <v>3153</v>
      </c>
      <c r="DNY10" s="25" t="s">
        <v>3154</v>
      </c>
      <c r="DNZ10" s="25" t="s">
        <v>3155</v>
      </c>
      <c r="DOA10" s="25" t="s">
        <v>3156</v>
      </c>
      <c r="DOB10" s="25" t="s">
        <v>3157</v>
      </c>
      <c r="DOC10" s="25" t="s">
        <v>3158</v>
      </c>
      <c r="DOD10" s="25" t="s">
        <v>3159</v>
      </c>
      <c r="DOE10" s="25" t="s">
        <v>3160</v>
      </c>
      <c r="DOF10" s="25" t="s">
        <v>3161</v>
      </c>
      <c r="DOG10" s="25" t="s">
        <v>3162</v>
      </c>
      <c r="DOH10" s="25" t="s">
        <v>3163</v>
      </c>
      <c r="DOI10" s="25" t="s">
        <v>3164</v>
      </c>
      <c r="DOJ10" s="25" t="s">
        <v>3165</v>
      </c>
      <c r="DOK10" s="25" t="s">
        <v>3166</v>
      </c>
      <c r="DOL10" s="25" t="s">
        <v>3167</v>
      </c>
      <c r="DOM10" s="25" t="s">
        <v>3168</v>
      </c>
      <c r="DON10" s="25" t="s">
        <v>3169</v>
      </c>
      <c r="DOO10" s="25" t="s">
        <v>3170</v>
      </c>
      <c r="DOP10" s="25" t="s">
        <v>3171</v>
      </c>
      <c r="DOQ10" s="25" t="s">
        <v>3172</v>
      </c>
      <c r="DOR10" s="25" t="s">
        <v>3173</v>
      </c>
      <c r="DOS10" s="25" t="s">
        <v>3174</v>
      </c>
      <c r="DOT10" s="25" t="s">
        <v>3175</v>
      </c>
      <c r="DOU10" s="25" t="s">
        <v>3176</v>
      </c>
      <c r="DOV10" s="25" t="s">
        <v>3177</v>
      </c>
      <c r="DOW10" s="25" t="s">
        <v>3178</v>
      </c>
      <c r="DOX10" s="25" t="s">
        <v>3179</v>
      </c>
      <c r="DOY10" s="25" t="s">
        <v>3180</v>
      </c>
      <c r="DOZ10" s="25" t="s">
        <v>3181</v>
      </c>
      <c r="DPA10" s="25" t="s">
        <v>3182</v>
      </c>
      <c r="DPB10" s="25" t="s">
        <v>3183</v>
      </c>
      <c r="DPC10" s="25" t="s">
        <v>3184</v>
      </c>
      <c r="DPD10" s="25" t="s">
        <v>3185</v>
      </c>
      <c r="DPE10" s="25" t="s">
        <v>3186</v>
      </c>
      <c r="DPF10" s="25" t="s">
        <v>3187</v>
      </c>
      <c r="DPG10" s="25" t="s">
        <v>3188</v>
      </c>
      <c r="DPH10" s="25" t="s">
        <v>3189</v>
      </c>
      <c r="DPI10" s="25" t="s">
        <v>3190</v>
      </c>
      <c r="DPJ10" s="25" t="s">
        <v>3191</v>
      </c>
      <c r="DPK10" s="25" t="s">
        <v>3192</v>
      </c>
      <c r="DPL10" s="25" t="s">
        <v>3193</v>
      </c>
      <c r="DPM10" s="25" t="s">
        <v>3194</v>
      </c>
      <c r="DPN10" s="25" t="s">
        <v>3195</v>
      </c>
      <c r="DPO10" s="25" t="s">
        <v>3196</v>
      </c>
      <c r="DPP10" s="25" t="s">
        <v>3197</v>
      </c>
      <c r="DPQ10" s="25" t="s">
        <v>3198</v>
      </c>
      <c r="DPR10" s="25" t="s">
        <v>3199</v>
      </c>
      <c r="DPS10" s="25" t="s">
        <v>3200</v>
      </c>
      <c r="DPT10" s="25" t="s">
        <v>3201</v>
      </c>
      <c r="DPU10" s="25" t="s">
        <v>3202</v>
      </c>
      <c r="DPV10" s="25" t="s">
        <v>3203</v>
      </c>
      <c r="DPW10" s="25" t="s">
        <v>3204</v>
      </c>
      <c r="DPX10" s="25" t="s">
        <v>3205</v>
      </c>
      <c r="DPY10" s="25" t="s">
        <v>3206</v>
      </c>
      <c r="DPZ10" s="25" t="s">
        <v>3207</v>
      </c>
      <c r="DQA10" s="25" t="s">
        <v>3208</v>
      </c>
      <c r="DQB10" s="25" t="s">
        <v>3209</v>
      </c>
      <c r="DQC10" s="25" t="s">
        <v>3210</v>
      </c>
      <c r="DQD10" s="25" t="s">
        <v>3211</v>
      </c>
      <c r="DQE10" s="25" t="s">
        <v>3212</v>
      </c>
      <c r="DQF10" s="25" t="s">
        <v>3213</v>
      </c>
      <c r="DQG10" s="25" t="s">
        <v>3214</v>
      </c>
      <c r="DQH10" s="25" t="s">
        <v>3215</v>
      </c>
      <c r="DQI10" s="25" t="s">
        <v>3216</v>
      </c>
      <c r="DQJ10" s="25" t="s">
        <v>3217</v>
      </c>
      <c r="DQK10" s="25" t="s">
        <v>3218</v>
      </c>
      <c r="DQL10" s="25" t="s">
        <v>3219</v>
      </c>
      <c r="DQM10" s="25" t="s">
        <v>3220</v>
      </c>
      <c r="DQN10" s="25" t="s">
        <v>3221</v>
      </c>
      <c r="DQO10" s="25" t="s">
        <v>3222</v>
      </c>
      <c r="DQP10" s="25" t="s">
        <v>3223</v>
      </c>
      <c r="DQQ10" s="25" t="s">
        <v>3224</v>
      </c>
      <c r="DQR10" s="25" t="s">
        <v>3225</v>
      </c>
      <c r="DQS10" s="25" t="s">
        <v>3226</v>
      </c>
      <c r="DQT10" s="25" t="s">
        <v>3227</v>
      </c>
      <c r="DQU10" s="25" t="s">
        <v>3228</v>
      </c>
      <c r="DQV10" s="25" t="s">
        <v>3229</v>
      </c>
      <c r="DQW10" s="25" t="s">
        <v>3230</v>
      </c>
      <c r="DQX10" s="25" t="s">
        <v>3231</v>
      </c>
      <c r="DQY10" s="25" t="s">
        <v>3232</v>
      </c>
      <c r="DQZ10" s="25" t="s">
        <v>3233</v>
      </c>
      <c r="DRA10" s="25" t="s">
        <v>3234</v>
      </c>
      <c r="DRB10" s="25" t="s">
        <v>3235</v>
      </c>
      <c r="DRC10" s="25" t="s">
        <v>3236</v>
      </c>
      <c r="DRD10" s="25" t="s">
        <v>3237</v>
      </c>
      <c r="DRE10" s="25" t="s">
        <v>3238</v>
      </c>
      <c r="DRF10" s="25" t="s">
        <v>3239</v>
      </c>
      <c r="DRG10" s="25" t="s">
        <v>3240</v>
      </c>
      <c r="DRH10" s="25" t="s">
        <v>3241</v>
      </c>
      <c r="DRI10" s="25" t="s">
        <v>3242</v>
      </c>
      <c r="DRJ10" s="25" t="s">
        <v>3243</v>
      </c>
      <c r="DRK10" s="25" t="s">
        <v>3244</v>
      </c>
      <c r="DRL10" s="25" t="s">
        <v>3245</v>
      </c>
      <c r="DRM10" s="25" t="s">
        <v>3246</v>
      </c>
      <c r="DRN10" s="25" t="s">
        <v>3247</v>
      </c>
      <c r="DRO10" s="25" t="s">
        <v>3248</v>
      </c>
      <c r="DRP10" s="25" t="s">
        <v>3249</v>
      </c>
      <c r="DRQ10" s="25" t="s">
        <v>3250</v>
      </c>
      <c r="DRR10" s="25" t="s">
        <v>3251</v>
      </c>
      <c r="DRS10" s="25" t="s">
        <v>3252</v>
      </c>
      <c r="DRT10" s="25" t="s">
        <v>3253</v>
      </c>
      <c r="DRU10" s="25" t="s">
        <v>3254</v>
      </c>
      <c r="DRV10" s="25" t="s">
        <v>3255</v>
      </c>
      <c r="DRW10" s="25" t="s">
        <v>3256</v>
      </c>
      <c r="DRX10" s="25" t="s">
        <v>3257</v>
      </c>
      <c r="DRY10" s="25" t="s">
        <v>3258</v>
      </c>
      <c r="DRZ10" s="25" t="s">
        <v>3259</v>
      </c>
      <c r="DSA10" s="25" t="s">
        <v>3260</v>
      </c>
      <c r="DSB10" s="25" t="s">
        <v>3261</v>
      </c>
      <c r="DSC10" s="25" t="s">
        <v>3262</v>
      </c>
      <c r="DSD10" s="25" t="s">
        <v>3263</v>
      </c>
      <c r="DSE10" s="25" t="s">
        <v>3264</v>
      </c>
      <c r="DSF10" s="25" t="s">
        <v>3265</v>
      </c>
      <c r="DSG10" s="25" t="s">
        <v>3266</v>
      </c>
      <c r="DSH10" s="25" t="s">
        <v>3267</v>
      </c>
      <c r="DSI10" s="25" t="s">
        <v>3268</v>
      </c>
      <c r="DSJ10" s="25" t="s">
        <v>3269</v>
      </c>
      <c r="DSK10" s="25" t="s">
        <v>3270</v>
      </c>
      <c r="DSL10" s="25" t="s">
        <v>3271</v>
      </c>
      <c r="DSM10" s="25" t="s">
        <v>3272</v>
      </c>
      <c r="DSN10" s="25" t="s">
        <v>3273</v>
      </c>
      <c r="DSO10" s="25" t="s">
        <v>3274</v>
      </c>
      <c r="DSP10" s="25" t="s">
        <v>3275</v>
      </c>
      <c r="DSQ10" s="25" t="s">
        <v>3276</v>
      </c>
      <c r="DSR10" s="25" t="s">
        <v>3277</v>
      </c>
      <c r="DSS10" s="25" t="s">
        <v>3278</v>
      </c>
      <c r="DST10" s="25" t="s">
        <v>3279</v>
      </c>
      <c r="DSU10" s="25" t="s">
        <v>3280</v>
      </c>
      <c r="DSV10" s="25" t="s">
        <v>3281</v>
      </c>
      <c r="DSW10" s="25" t="s">
        <v>3282</v>
      </c>
      <c r="DSX10" s="25" t="s">
        <v>3283</v>
      </c>
      <c r="DSY10" s="25" t="s">
        <v>3284</v>
      </c>
      <c r="DSZ10" s="25" t="s">
        <v>3285</v>
      </c>
      <c r="DTA10" s="25" t="s">
        <v>3286</v>
      </c>
      <c r="DTB10" s="25" t="s">
        <v>3287</v>
      </c>
      <c r="DTC10" s="25" t="s">
        <v>3288</v>
      </c>
      <c r="DTD10" s="25" t="s">
        <v>3289</v>
      </c>
      <c r="DTE10" s="25" t="s">
        <v>3290</v>
      </c>
      <c r="DTF10" s="25" t="s">
        <v>3291</v>
      </c>
      <c r="DTG10" s="25" t="s">
        <v>3292</v>
      </c>
      <c r="DTH10" s="25" t="s">
        <v>3293</v>
      </c>
      <c r="DTI10" s="25" t="s">
        <v>3294</v>
      </c>
      <c r="DTJ10" s="25" t="s">
        <v>3295</v>
      </c>
      <c r="DTK10" s="25" t="s">
        <v>3296</v>
      </c>
      <c r="DTL10" s="25" t="s">
        <v>3297</v>
      </c>
      <c r="DTM10" s="25" t="s">
        <v>3298</v>
      </c>
      <c r="DTN10" s="25" t="s">
        <v>3299</v>
      </c>
      <c r="DTO10" s="25" t="s">
        <v>3300</v>
      </c>
      <c r="DTP10" s="25" t="s">
        <v>3301</v>
      </c>
      <c r="DTQ10" s="25" t="s">
        <v>3302</v>
      </c>
      <c r="DTR10" s="25" t="s">
        <v>3303</v>
      </c>
      <c r="DTS10" s="25" t="s">
        <v>3304</v>
      </c>
      <c r="DTT10" s="25" t="s">
        <v>3305</v>
      </c>
      <c r="DTU10" s="25" t="s">
        <v>3306</v>
      </c>
      <c r="DTV10" s="25" t="s">
        <v>3307</v>
      </c>
      <c r="DTW10" s="25" t="s">
        <v>3308</v>
      </c>
      <c r="DTX10" s="25" t="s">
        <v>3309</v>
      </c>
      <c r="DTY10" s="25" t="s">
        <v>3310</v>
      </c>
      <c r="DTZ10" s="25" t="s">
        <v>3311</v>
      </c>
      <c r="DUA10" s="25" t="s">
        <v>3312</v>
      </c>
      <c r="DUB10" s="25" t="s">
        <v>3313</v>
      </c>
      <c r="DUC10" s="25" t="s">
        <v>3314</v>
      </c>
      <c r="DUD10" s="25" t="s">
        <v>3315</v>
      </c>
      <c r="DUE10" s="25" t="s">
        <v>3316</v>
      </c>
      <c r="DUF10" s="25" t="s">
        <v>3317</v>
      </c>
      <c r="DUG10" s="25" t="s">
        <v>3318</v>
      </c>
      <c r="DUH10" s="25" t="s">
        <v>3319</v>
      </c>
      <c r="DUI10" s="25" t="s">
        <v>3320</v>
      </c>
      <c r="DUJ10" s="25" t="s">
        <v>3321</v>
      </c>
      <c r="DUK10" s="25" t="s">
        <v>3322</v>
      </c>
      <c r="DUL10" s="25" t="s">
        <v>3323</v>
      </c>
      <c r="DUM10" s="25" t="s">
        <v>3324</v>
      </c>
      <c r="DUN10" s="25" t="s">
        <v>3325</v>
      </c>
      <c r="DUO10" s="25" t="s">
        <v>3326</v>
      </c>
      <c r="DUP10" s="25" t="s">
        <v>3327</v>
      </c>
      <c r="DUQ10" s="25" t="s">
        <v>3328</v>
      </c>
      <c r="DUR10" s="25" t="s">
        <v>3329</v>
      </c>
      <c r="DUS10" s="25" t="s">
        <v>3330</v>
      </c>
      <c r="DUT10" s="25" t="s">
        <v>3331</v>
      </c>
      <c r="DUU10" s="25" t="s">
        <v>3332</v>
      </c>
      <c r="DUV10" s="25" t="s">
        <v>3333</v>
      </c>
      <c r="DUW10" s="25" t="s">
        <v>3334</v>
      </c>
      <c r="DUX10" s="25" t="s">
        <v>3335</v>
      </c>
      <c r="DUY10" s="25" t="s">
        <v>3336</v>
      </c>
      <c r="DUZ10" s="25" t="s">
        <v>3337</v>
      </c>
      <c r="DVA10" s="25" t="s">
        <v>3338</v>
      </c>
      <c r="DVB10" s="25" t="s">
        <v>3339</v>
      </c>
      <c r="DVC10" s="25" t="s">
        <v>3340</v>
      </c>
      <c r="DVD10" s="25" t="s">
        <v>3341</v>
      </c>
      <c r="DVE10" s="25" t="s">
        <v>3342</v>
      </c>
      <c r="DVF10" s="25" t="s">
        <v>3343</v>
      </c>
      <c r="DVG10" s="25" t="s">
        <v>3344</v>
      </c>
      <c r="DVH10" s="25" t="s">
        <v>3345</v>
      </c>
      <c r="DVI10" s="25" t="s">
        <v>3346</v>
      </c>
      <c r="DVJ10" s="25" t="s">
        <v>3347</v>
      </c>
      <c r="DVK10" s="25" t="s">
        <v>3348</v>
      </c>
      <c r="DVL10" s="25" t="s">
        <v>3349</v>
      </c>
      <c r="DVM10" s="25" t="s">
        <v>3350</v>
      </c>
      <c r="DVN10" s="25" t="s">
        <v>3351</v>
      </c>
      <c r="DVO10" s="25" t="s">
        <v>3352</v>
      </c>
      <c r="DVP10" s="25" t="s">
        <v>3353</v>
      </c>
      <c r="DVQ10" s="25" t="s">
        <v>3354</v>
      </c>
      <c r="DVR10" s="25" t="s">
        <v>3355</v>
      </c>
      <c r="DVS10" s="25" t="s">
        <v>3356</v>
      </c>
      <c r="DVT10" s="25" t="s">
        <v>3357</v>
      </c>
      <c r="DVU10" s="25" t="s">
        <v>3358</v>
      </c>
      <c r="DVV10" s="25" t="s">
        <v>3359</v>
      </c>
      <c r="DVW10" s="25" t="s">
        <v>3360</v>
      </c>
      <c r="DVX10" s="25" t="s">
        <v>3361</v>
      </c>
      <c r="DVY10" s="25" t="s">
        <v>3362</v>
      </c>
      <c r="DVZ10" s="25" t="s">
        <v>3363</v>
      </c>
      <c r="DWA10" s="25" t="s">
        <v>3364</v>
      </c>
      <c r="DWB10" s="25" t="s">
        <v>3365</v>
      </c>
      <c r="DWC10" s="25" t="s">
        <v>3366</v>
      </c>
      <c r="DWD10" s="25" t="s">
        <v>3367</v>
      </c>
      <c r="DWE10" s="25" t="s">
        <v>3368</v>
      </c>
      <c r="DWF10" s="25" t="s">
        <v>3369</v>
      </c>
      <c r="DWG10" s="25" t="s">
        <v>3370</v>
      </c>
      <c r="DWH10" s="25" t="s">
        <v>3371</v>
      </c>
      <c r="DWI10" s="25" t="s">
        <v>3372</v>
      </c>
      <c r="DWJ10" s="25" t="s">
        <v>3373</v>
      </c>
      <c r="DWK10" s="25" t="s">
        <v>3374</v>
      </c>
      <c r="DWL10" s="25" t="s">
        <v>3375</v>
      </c>
      <c r="DWM10" s="25" t="s">
        <v>3376</v>
      </c>
      <c r="DWN10" s="25" t="s">
        <v>3377</v>
      </c>
      <c r="DWO10" s="25" t="s">
        <v>3378</v>
      </c>
      <c r="DWP10" s="25" t="s">
        <v>3379</v>
      </c>
      <c r="DWQ10" s="25" t="s">
        <v>3380</v>
      </c>
      <c r="DWR10" s="25" t="s">
        <v>3381</v>
      </c>
      <c r="DWS10" s="25" t="s">
        <v>3382</v>
      </c>
      <c r="DWT10" s="25" t="s">
        <v>3383</v>
      </c>
      <c r="DWU10" s="25" t="s">
        <v>3384</v>
      </c>
      <c r="DWV10" s="25" t="s">
        <v>3385</v>
      </c>
      <c r="DWW10" s="25" t="s">
        <v>3386</v>
      </c>
      <c r="DWX10" s="25" t="s">
        <v>3387</v>
      </c>
      <c r="DWY10" s="25" t="s">
        <v>3388</v>
      </c>
      <c r="DWZ10" s="25" t="s">
        <v>3389</v>
      </c>
      <c r="DXA10" s="25" t="s">
        <v>3390</v>
      </c>
      <c r="DXB10" s="25" t="s">
        <v>3391</v>
      </c>
      <c r="DXC10" s="25" t="s">
        <v>3392</v>
      </c>
      <c r="DXD10" s="25" t="s">
        <v>3393</v>
      </c>
      <c r="DXE10" s="25" t="s">
        <v>3394</v>
      </c>
      <c r="DXF10" s="25" t="s">
        <v>3395</v>
      </c>
      <c r="DXG10" s="25" t="s">
        <v>3396</v>
      </c>
      <c r="DXH10" s="25" t="s">
        <v>3397</v>
      </c>
      <c r="DXI10" s="25" t="s">
        <v>3398</v>
      </c>
      <c r="DXJ10" s="25" t="s">
        <v>3399</v>
      </c>
      <c r="DXK10" s="25" t="s">
        <v>3400</v>
      </c>
      <c r="DXL10" s="25" t="s">
        <v>3401</v>
      </c>
      <c r="DXM10" s="25" t="s">
        <v>3402</v>
      </c>
      <c r="DXN10" s="25" t="s">
        <v>3403</v>
      </c>
      <c r="DXO10" s="25" t="s">
        <v>3404</v>
      </c>
      <c r="DXP10" s="25" t="s">
        <v>3405</v>
      </c>
      <c r="DXQ10" s="25" t="s">
        <v>3406</v>
      </c>
      <c r="DXR10" s="25" t="s">
        <v>3407</v>
      </c>
      <c r="DXS10" s="25" t="s">
        <v>3408</v>
      </c>
      <c r="DXT10" s="25" t="s">
        <v>3409</v>
      </c>
      <c r="DXU10" s="25" t="s">
        <v>3410</v>
      </c>
      <c r="DXV10" s="25" t="s">
        <v>3411</v>
      </c>
      <c r="DXW10" s="25" t="s">
        <v>3412</v>
      </c>
      <c r="DXX10" s="25" t="s">
        <v>3413</v>
      </c>
      <c r="DXY10" s="25" t="s">
        <v>3414</v>
      </c>
      <c r="DXZ10" s="25" t="s">
        <v>3415</v>
      </c>
      <c r="DYA10" s="25" t="s">
        <v>3416</v>
      </c>
      <c r="DYB10" s="25" t="s">
        <v>3417</v>
      </c>
      <c r="DYC10" s="25" t="s">
        <v>3418</v>
      </c>
      <c r="DYD10" s="25" t="s">
        <v>3419</v>
      </c>
      <c r="DYE10" s="25" t="s">
        <v>3420</v>
      </c>
      <c r="DYF10" s="25" t="s">
        <v>3421</v>
      </c>
      <c r="DYG10" s="25" t="s">
        <v>3422</v>
      </c>
      <c r="DYH10" s="25" t="s">
        <v>3423</v>
      </c>
      <c r="DYI10" s="25" t="s">
        <v>3424</v>
      </c>
      <c r="DYJ10" s="25" t="s">
        <v>3425</v>
      </c>
      <c r="DYK10" s="25" t="s">
        <v>3426</v>
      </c>
      <c r="DYL10" s="25" t="s">
        <v>3427</v>
      </c>
      <c r="DYM10" s="25" t="s">
        <v>3428</v>
      </c>
      <c r="DYN10" s="25" t="s">
        <v>3429</v>
      </c>
      <c r="DYO10" s="25" t="s">
        <v>3430</v>
      </c>
      <c r="DYP10" s="25" t="s">
        <v>3431</v>
      </c>
      <c r="DYQ10" s="25" t="s">
        <v>3432</v>
      </c>
      <c r="DYR10" s="25" t="s">
        <v>3433</v>
      </c>
      <c r="DYS10" s="25" t="s">
        <v>3434</v>
      </c>
      <c r="DYT10" s="25" t="s">
        <v>3435</v>
      </c>
      <c r="DYU10" s="25" t="s">
        <v>3436</v>
      </c>
      <c r="DYV10" s="25" t="s">
        <v>3437</v>
      </c>
      <c r="DYW10" s="25" t="s">
        <v>3438</v>
      </c>
      <c r="DYX10" s="25" t="s">
        <v>3439</v>
      </c>
      <c r="DYY10" s="25" t="s">
        <v>3440</v>
      </c>
      <c r="DYZ10" s="25" t="s">
        <v>3441</v>
      </c>
      <c r="DZA10" s="25" t="s">
        <v>3442</v>
      </c>
      <c r="DZB10" s="25" t="s">
        <v>3443</v>
      </c>
      <c r="DZC10" s="25" t="s">
        <v>3444</v>
      </c>
      <c r="DZD10" s="25" t="s">
        <v>3445</v>
      </c>
      <c r="DZE10" s="25" t="s">
        <v>3446</v>
      </c>
      <c r="DZF10" s="25" t="s">
        <v>3447</v>
      </c>
      <c r="DZG10" s="25" t="s">
        <v>3448</v>
      </c>
      <c r="DZH10" s="25" t="s">
        <v>3449</v>
      </c>
      <c r="DZI10" s="25" t="s">
        <v>3450</v>
      </c>
      <c r="DZJ10" s="25" t="s">
        <v>3451</v>
      </c>
      <c r="DZK10" s="25" t="s">
        <v>3452</v>
      </c>
      <c r="DZL10" s="25" t="s">
        <v>3453</v>
      </c>
      <c r="DZM10" s="25" t="s">
        <v>3454</v>
      </c>
      <c r="DZN10" s="25" t="s">
        <v>3455</v>
      </c>
      <c r="DZO10" s="25" t="s">
        <v>3456</v>
      </c>
      <c r="DZP10" s="25" t="s">
        <v>3457</v>
      </c>
      <c r="DZQ10" s="25" t="s">
        <v>3458</v>
      </c>
      <c r="DZR10" s="25" t="s">
        <v>3459</v>
      </c>
      <c r="DZS10" s="25" t="s">
        <v>3460</v>
      </c>
      <c r="DZT10" s="25" t="s">
        <v>3461</v>
      </c>
      <c r="DZU10" s="25" t="s">
        <v>3462</v>
      </c>
      <c r="DZV10" s="25" t="s">
        <v>3463</v>
      </c>
      <c r="DZW10" s="25" t="s">
        <v>3464</v>
      </c>
      <c r="DZX10" s="25" t="s">
        <v>3465</v>
      </c>
      <c r="DZY10" s="25" t="s">
        <v>3466</v>
      </c>
      <c r="DZZ10" s="25" t="s">
        <v>3467</v>
      </c>
      <c r="EAA10" s="25" t="s">
        <v>3468</v>
      </c>
      <c r="EAB10" s="25" t="s">
        <v>3469</v>
      </c>
      <c r="EAC10" s="25" t="s">
        <v>3470</v>
      </c>
      <c r="EAD10" s="25" t="s">
        <v>3471</v>
      </c>
      <c r="EAE10" s="25" t="s">
        <v>3472</v>
      </c>
      <c r="EAF10" s="25" t="s">
        <v>3473</v>
      </c>
      <c r="EAG10" s="25" t="s">
        <v>3474</v>
      </c>
      <c r="EAH10" s="25" t="s">
        <v>3475</v>
      </c>
      <c r="EAI10" s="25" t="s">
        <v>3476</v>
      </c>
      <c r="EAJ10" s="25" t="s">
        <v>3477</v>
      </c>
      <c r="EAK10" s="25" t="s">
        <v>3478</v>
      </c>
      <c r="EAL10" s="25" t="s">
        <v>3479</v>
      </c>
      <c r="EAM10" s="25" t="s">
        <v>3480</v>
      </c>
      <c r="EAN10" s="25" t="s">
        <v>3481</v>
      </c>
      <c r="EAO10" s="25" t="s">
        <v>3482</v>
      </c>
      <c r="EAP10" s="25" t="s">
        <v>3483</v>
      </c>
      <c r="EAQ10" s="25" t="s">
        <v>3484</v>
      </c>
      <c r="EAR10" s="25" t="s">
        <v>3485</v>
      </c>
      <c r="EAS10" s="25" t="s">
        <v>3486</v>
      </c>
      <c r="EAT10" s="25" t="s">
        <v>3487</v>
      </c>
      <c r="EAU10" s="25" t="s">
        <v>3488</v>
      </c>
      <c r="EAV10" s="25" t="s">
        <v>3489</v>
      </c>
      <c r="EAW10" s="25" t="s">
        <v>3490</v>
      </c>
      <c r="EAX10" s="25" t="s">
        <v>3491</v>
      </c>
      <c r="EAY10" s="25" t="s">
        <v>3492</v>
      </c>
      <c r="EAZ10" s="25" t="s">
        <v>3493</v>
      </c>
      <c r="EBA10" s="25" t="s">
        <v>3494</v>
      </c>
      <c r="EBB10" s="25" t="s">
        <v>3495</v>
      </c>
      <c r="EBC10" s="25" t="s">
        <v>3496</v>
      </c>
      <c r="EBD10" s="25" t="s">
        <v>3497</v>
      </c>
      <c r="EBE10" s="25" t="s">
        <v>3498</v>
      </c>
      <c r="EBF10" s="25" t="s">
        <v>3499</v>
      </c>
      <c r="EBG10" s="25" t="s">
        <v>3500</v>
      </c>
      <c r="EBH10" s="25" t="s">
        <v>3501</v>
      </c>
      <c r="EBI10" s="25" t="s">
        <v>3502</v>
      </c>
      <c r="EBJ10" s="25" t="s">
        <v>3503</v>
      </c>
      <c r="EBK10" s="25" t="s">
        <v>3504</v>
      </c>
      <c r="EBL10" s="25" t="s">
        <v>3505</v>
      </c>
      <c r="EBM10" s="25" t="s">
        <v>3506</v>
      </c>
      <c r="EBN10" s="25" t="s">
        <v>3507</v>
      </c>
      <c r="EBO10" s="25" t="s">
        <v>3508</v>
      </c>
      <c r="EBP10" s="25" t="s">
        <v>3509</v>
      </c>
      <c r="EBQ10" s="25" t="s">
        <v>3510</v>
      </c>
      <c r="EBR10" s="25" t="s">
        <v>3511</v>
      </c>
      <c r="EBS10" s="25" t="s">
        <v>3512</v>
      </c>
      <c r="EBT10" s="25" t="s">
        <v>3513</v>
      </c>
      <c r="EBU10" s="25" t="s">
        <v>3514</v>
      </c>
      <c r="EBV10" s="25" t="s">
        <v>3515</v>
      </c>
      <c r="EBW10" s="25" t="s">
        <v>3516</v>
      </c>
      <c r="EBX10" s="25" t="s">
        <v>3517</v>
      </c>
      <c r="EBY10" s="25" t="s">
        <v>3518</v>
      </c>
      <c r="EBZ10" s="25" t="s">
        <v>3519</v>
      </c>
      <c r="ECA10" s="25" t="s">
        <v>3520</v>
      </c>
      <c r="ECB10" s="25" t="s">
        <v>3521</v>
      </c>
      <c r="ECC10" s="25" t="s">
        <v>3522</v>
      </c>
      <c r="ECD10" s="25" t="s">
        <v>3523</v>
      </c>
      <c r="ECE10" s="25" t="s">
        <v>3524</v>
      </c>
      <c r="ECF10" s="25" t="s">
        <v>3525</v>
      </c>
      <c r="ECG10" s="25" t="s">
        <v>3526</v>
      </c>
      <c r="ECH10" s="25" t="s">
        <v>3527</v>
      </c>
      <c r="ECI10" s="25" t="s">
        <v>3528</v>
      </c>
      <c r="ECJ10" s="25" t="s">
        <v>3529</v>
      </c>
      <c r="ECK10" s="25" t="s">
        <v>3530</v>
      </c>
      <c r="ECL10" s="25" t="s">
        <v>3531</v>
      </c>
      <c r="ECM10" s="25" t="s">
        <v>3532</v>
      </c>
      <c r="ECN10" s="25" t="s">
        <v>3533</v>
      </c>
      <c r="ECO10" s="25" t="s">
        <v>3534</v>
      </c>
      <c r="ECP10" s="25" t="s">
        <v>3535</v>
      </c>
      <c r="ECQ10" s="25" t="s">
        <v>3536</v>
      </c>
      <c r="ECR10" s="25" t="s">
        <v>3537</v>
      </c>
      <c r="ECS10" s="25" t="s">
        <v>3538</v>
      </c>
      <c r="ECT10" s="25" t="s">
        <v>3539</v>
      </c>
      <c r="ECU10" s="25" t="s">
        <v>3540</v>
      </c>
      <c r="ECV10" s="25" t="s">
        <v>3541</v>
      </c>
      <c r="ECW10" s="25" t="s">
        <v>3542</v>
      </c>
      <c r="ECX10" s="25" t="s">
        <v>3543</v>
      </c>
      <c r="ECY10" s="25" t="s">
        <v>3544</v>
      </c>
      <c r="ECZ10" s="25" t="s">
        <v>3545</v>
      </c>
      <c r="EDA10" s="25" t="s">
        <v>3546</v>
      </c>
      <c r="EDB10" s="25" t="s">
        <v>3547</v>
      </c>
      <c r="EDC10" s="25" t="s">
        <v>3548</v>
      </c>
      <c r="EDD10" s="25" t="s">
        <v>3549</v>
      </c>
      <c r="EDE10" s="25" t="s">
        <v>3550</v>
      </c>
      <c r="EDF10" s="25" t="s">
        <v>3551</v>
      </c>
      <c r="EDG10" s="25" t="s">
        <v>3552</v>
      </c>
      <c r="EDH10" s="25" t="s">
        <v>3553</v>
      </c>
      <c r="EDI10" s="25" t="s">
        <v>3554</v>
      </c>
      <c r="EDJ10" s="25" t="s">
        <v>3555</v>
      </c>
      <c r="EDK10" s="25" t="s">
        <v>3556</v>
      </c>
      <c r="EDL10" s="25" t="s">
        <v>3557</v>
      </c>
      <c r="EDM10" s="25" t="s">
        <v>3558</v>
      </c>
      <c r="EDN10" s="25" t="s">
        <v>3559</v>
      </c>
      <c r="EDO10" s="25" t="s">
        <v>3560</v>
      </c>
      <c r="EDP10" s="25" t="s">
        <v>3561</v>
      </c>
      <c r="EDQ10" s="25" t="s">
        <v>3562</v>
      </c>
      <c r="EDR10" s="25" t="s">
        <v>3563</v>
      </c>
      <c r="EDS10" s="25" t="s">
        <v>3564</v>
      </c>
      <c r="EDT10" s="25" t="s">
        <v>3565</v>
      </c>
      <c r="EDU10" s="25" t="s">
        <v>3566</v>
      </c>
      <c r="EDV10" s="25" t="s">
        <v>3567</v>
      </c>
      <c r="EDW10" s="25" t="s">
        <v>3568</v>
      </c>
      <c r="EDX10" s="25" t="s">
        <v>3569</v>
      </c>
      <c r="EDY10" s="25" t="s">
        <v>3570</v>
      </c>
      <c r="EDZ10" s="25" t="s">
        <v>3571</v>
      </c>
      <c r="EEA10" s="25" t="s">
        <v>3572</v>
      </c>
      <c r="EEB10" s="25" t="s">
        <v>3573</v>
      </c>
      <c r="EEC10" s="25" t="s">
        <v>3574</v>
      </c>
      <c r="EED10" s="25" t="s">
        <v>3575</v>
      </c>
      <c r="EEE10" s="25" t="s">
        <v>3576</v>
      </c>
      <c r="EEF10" s="25" t="s">
        <v>3577</v>
      </c>
      <c r="EEG10" s="25" t="s">
        <v>3578</v>
      </c>
      <c r="EEH10" s="25" t="s">
        <v>3579</v>
      </c>
      <c r="EEI10" s="25" t="s">
        <v>3580</v>
      </c>
      <c r="EEJ10" s="25" t="s">
        <v>3581</v>
      </c>
      <c r="EEK10" s="25" t="s">
        <v>3582</v>
      </c>
      <c r="EEL10" s="25" t="s">
        <v>3583</v>
      </c>
      <c r="EEM10" s="25" t="s">
        <v>3584</v>
      </c>
      <c r="EEN10" s="25" t="s">
        <v>3585</v>
      </c>
      <c r="EEO10" s="25" t="s">
        <v>3586</v>
      </c>
      <c r="EEP10" s="25" t="s">
        <v>3587</v>
      </c>
      <c r="EEQ10" s="25" t="s">
        <v>3588</v>
      </c>
      <c r="EER10" s="25" t="s">
        <v>3589</v>
      </c>
      <c r="EES10" s="25" t="s">
        <v>3590</v>
      </c>
      <c r="EET10" s="25" t="s">
        <v>3591</v>
      </c>
      <c r="EEU10" s="25" t="s">
        <v>3592</v>
      </c>
      <c r="EEV10" s="25" t="s">
        <v>3593</v>
      </c>
      <c r="EEW10" s="25" t="s">
        <v>3594</v>
      </c>
      <c r="EEX10" s="25" t="s">
        <v>3595</v>
      </c>
      <c r="EEY10" s="25" t="s">
        <v>3596</v>
      </c>
      <c r="EEZ10" s="25" t="s">
        <v>3597</v>
      </c>
      <c r="EFA10" s="25" t="s">
        <v>3598</v>
      </c>
      <c r="EFB10" s="25" t="s">
        <v>3599</v>
      </c>
      <c r="EFC10" s="25" t="s">
        <v>3600</v>
      </c>
      <c r="EFD10" s="25" t="s">
        <v>3601</v>
      </c>
      <c r="EFE10" s="25" t="s">
        <v>3602</v>
      </c>
      <c r="EFF10" s="25" t="s">
        <v>3603</v>
      </c>
      <c r="EFG10" s="25" t="s">
        <v>3604</v>
      </c>
      <c r="EFH10" s="25" t="s">
        <v>3605</v>
      </c>
      <c r="EFI10" s="25" t="s">
        <v>3606</v>
      </c>
      <c r="EFJ10" s="25" t="s">
        <v>3607</v>
      </c>
      <c r="EFK10" s="25" t="s">
        <v>3608</v>
      </c>
      <c r="EFL10" s="25" t="s">
        <v>3609</v>
      </c>
      <c r="EFM10" s="25" t="s">
        <v>3610</v>
      </c>
      <c r="EFN10" s="25" t="s">
        <v>3611</v>
      </c>
      <c r="EFO10" s="25" t="s">
        <v>3612</v>
      </c>
      <c r="EFP10" s="25" t="s">
        <v>3613</v>
      </c>
      <c r="EFQ10" s="25" t="s">
        <v>3614</v>
      </c>
      <c r="EFR10" s="25" t="s">
        <v>3615</v>
      </c>
      <c r="EFS10" s="25" t="s">
        <v>3616</v>
      </c>
      <c r="EFT10" s="25" t="s">
        <v>3617</v>
      </c>
      <c r="EFU10" s="25" t="s">
        <v>3618</v>
      </c>
      <c r="EFV10" s="25" t="s">
        <v>3619</v>
      </c>
      <c r="EFW10" s="25" t="s">
        <v>3620</v>
      </c>
      <c r="EFX10" s="25" t="s">
        <v>3621</v>
      </c>
      <c r="EFY10" s="25" t="s">
        <v>3622</v>
      </c>
      <c r="EFZ10" s="25" t="s">
        <v>3623</v>
      </c>
      <c r="EGA10" s="25" t="s">
        <v>3624</v>
      </c>
      <c r="EGB10" s="25" t="s">
        <v>3625</v>
      </c>
      <c r="EGC10" s="25" t="s">
        <v>3626</v>
      </c>
      <c r="EGD10" s="25" t="s">
        <v>3627</v>
      </c>
      <c r="EGE10" s="25" t="s">
        <v>3628</v>
      </c>
      <c r="EGF10" s="25" t="s">
        <v>3629</v>
      </c>
      <c r="EGG10" s="25" t="s">
        <v>3630</v>
      </c>
      <c r="EGH10" s="25" t="s">
        <v>3631</v>
      </c>
      <c r="EGI10" s="25" t="s">
        <v>3632</v>
      </c>
      <c r="EGJ10" s="25" t="s">
        <v>3633</v>
      </c>
      <c r="EGK10" s="25" t="s">
        <v>3634</v>
      </c>
      <c r="EGL10" s="25" t="s">
        <v>3635</v>
      </c>
      <c r="EGM10" s="25" t="s">
        <v>3636</v>
      </c>
      <c r="EGN10" s="25" t="s">
        <v>3637</v>
      </c>
      <c r="EGO10" s="25" t="s">
        <v>3638</v>
      </c>
      <c r="EGP10" s="25" t="s">
        <v>3639</v>
      </c>
      <c r="EGQ10" s="25" t="s">
        <v>3640</v>
      </c>
      <c r="EGR10" s="25" t="s">
        <v>3641</v>
      </c>
      <c r="EGS10" s="25" t="s">
        <v>3642</v>
      </c>
      <c r="EGT10" s="25" t="s">
        <v>3643</v>
      </c>
      <c r="EGU10" s="25" t="s">
        <v>3644</v>
      </c>
      <c r="EGV10" s="25" t="s">
        <v>3645</v>
      </c>
      <c r="EGW10" s="25" t="s">
        <v>3646</v>
      </c>
      <c r="EGX10" s="25" t="s">
        <v>3647</v>
      </c>
      <c r="EGY10" s="25" t="s">
        <v>3648</v>
      </c>
      <c r="EGZ10" s="25" t="s">
        <v>3649</v>
      </c>
      <c r="EHA10" s="25" t="s">
        <v>3650</v>
      </c>
      <c r="EHB10" s="25" t="s">
        <v>3651</v>
      </c>
      <c r="EHC10" s="25" t="s">
        <v>3652</v>
      </c>
      <c r="EHD10" s="25" t="s">
        <v>3653</v>
      </c>
      <c r="EHE10" s="25" t="s">
        <v>3654</v>
      </c>
      <c r="EHF10" s="25" t="s">
        <v>3655</v>
      </c>
      <c r="EHG10" s="25" t="s">
        <v>3656</v>
      </c>
      <c r="EHH10" s="25" t="s">
        <v>3657</v>
      </c>
      <c r="EHI10" s="25" t="s">
        <v>3658</v>
      </c>
      <c r="EHJ10" s="25" t="s">
        <v>3659</v>
      </c>
      <c r="EHK10" s="25" t="s">
        <v>3660</v>
      </c>
      <c r="EHL10" s="25" t="s">
        <v>3661</v>
      </c>
      <c r="EHM10" s="25" t="s">
        <v>3662</v>
      </c>
      <c r="EHN10" s="25" t="s">
        <v>3663</v>
      </c>
      <c r="EHO10" s="25" t="s">
        <v>3664</v>
      </c>
      <c r="EHP10" s="25" t="s">
        <v>3665</v>
      </c>
      <c r="EHQ10" s="25" t="s">
        <v>3666</v>
      </c>
      <c r="EHR10" s="25" t="s">
        <v>3667</v>
      </c>
      <c r="EHS10" s="25" t="s">
        <v>3668</v>
      </c>
      <c r="EHT10" s="25" t="s">
        <v>3669</v>
      </c>
      <c r="EHU10" s="25" t="s">
        <v>3670</v>
      </c>
      <c r="EHV10" s="25" t="s">
        <v>3671</v>
      </c>
      <c r="EHW10" s="25" t="s">
        <v>3672</v>
      </c>
      <c r="EHX10" s="25" t="s">
        <v>3673</v>
      </c>
      <c r="EHY10" s="25" t="s">
        <v>3674</v>
      </c>
      <c r="EHZ10" s="25" t="s">
        <v>3675</v>
      </c>
      <c r="EIA10" s="25" t="s">
        <v>3676</v>
      </c>
      <c r="EIB10" s="25" t="s">
        <v>3677</v>
      </c>
      <c r="EIC10" s="25" t="s">
        <v>3678</v>
      </c>
      <c r="EID10" s="25" t="s">
        <v>3679</v>
      </c>
      <c r="EIE10" s="25" t="s">
        <v>3680</v>
      </c>
      <c r="EIF10" s="25" t="s">
        <v>3681</v>
      </c>
      <c r="EIG10" s="25" t="s">
        <v>3682</v>
      </c>
      <c r="EIH10" s="25" t="s">
        <v>3683</v>
      </c>
      <c r="EII10" s="25" t="s">
        <v>3684</v>
      </c>
      <c r="EIJ10" s="25" t="s">
        <v>3685</v>
      </c>
      <c r="EIK10" s="25" t="s">
        <v>3686</v>
      </c>
      <c r="EIL10" s="25" t="s">
        <v>3687</v>
      </c>
      <c r="EIM10" s="25" t="s">
        <v>3688</v>
      </c>
      <c r="EIN10" s="25" t="s">
        <v>3689</v>
      </c>
      <c r="EIO10" s="25" t="s">
        <v>3690</v>
      </c>
      <c r="EIP10" s="25" t="s">
        <v>3691</v>
      </c>
      <c r="EIQ10" s="25" t="s">
        <v>3692</v>
      </c>
      <c r="EIR10" s="25" t="s">
        <v>3693</v>
      </c>
      <c r="EIS10" s="25" t="s">
        <v>3694</v>
      </c>
      <c r="EIT10" s="25" t="s">
        <v>3695</v>
      </c>
      <c r="EIU10" s="25" t="s">
        <v>3696</v>
      </c>
      <c r="EIV10" s="25" t="s">
        <v>3697</v>
      </c>
      <c r="EIW10" s="25" t="s">
        <v>3698</v>
      </c>
      <c r="EIX10" s="25" t="s">
        <v>3699</v>
      </c>
      <c r="EIY10" s="25" t="s">
        <v>3700</v>
      </c>
      <c r="EIZ10" s="25" t="s">
        <v>3701</v>
      </c>
      <c r="EJA10" s="25" t="s">
        <v>3702</v>
      </c>
      <c r="EJB10" s="25" t="s">
        <v>3703</v>
      </c>
      <c r="EJC10" s="25" t="s">
        <v>3704</v>
      </c>
      <c r="EJD10" s="25" t="s">
        <v>3705</v>
      </c>
      <c r="EJE10" s="25" t="s">
        <v>3706</v>
      </c>
      <c r="EJF10" s="25" t="s">
        <v>3707</v>
      </c>
      <c r="EJG10" s="25" t="s">
        <v>3708</v>
      </c>
      <c r="EJH10" s="25" t="s">
        <v>3709</v>
      </c>
      <c r="EJI10" s="25" t="s">
        <v>3710</v>
      </c>
      <c r="EJJ10" s="25" t="s">
        <v>3711</v>
      </c>
      <c r="EJK10" s="25" t="s">
        <v>3712</v>
      </c>
      <c r="EJL10" s="25" t="s">
        <v>3713</v>
      </c>
      <c r="EJM10" s="25" t="s">
        <v>3714</v>
      </c>
      <c r="EJN10" s="25" t="s">
        <v>3715</v>
      </c>
      <c r="EJO10" s="25" t="s">
        <v>3716</v>
      </c>
      <c r="EJP10" s="25" t="s">
        <v>3717</v>
      </c>
      <c r="EJQ10" s="25" t="s">
        <v>3718</v>
      </c>
      <c r="EJR10" s="25" t="s">
        <v>3719</v>
      </c>
      <c r="EJS10" s="25" t="s">
        <v>3720</v>
      </c>
      <c r="EJT10" s="25" t="s">
        <v>3721</v>
      </c>
      <c r="EJU10" s="25" t="s">
        <v>3722</v>
      </c>
      <c r="EJV10" s="25" t="s">
        <v>3723</v>
      </c>
      <c r="EJW10" s="25" t="s">
        <v>3724</v>
      </c>
      <c r="EJX10" s="25" t="s">
        <v>3725</v>
      </c>
      <c r="EJY10" s="25" t="s">
        <v>3726</v>
      </c>
      <c r="EJZ10" s="25" t="s">
        <v>3727</v>
      </c>
      <c r="EKA10" s="25" t="s">
        <v>3728</v>
      </c>
      <c r="EKB10" s="25" t="s">
        <v>3729</v>
      </c>
      <c r="EKC10" s="25" t="s">
        <v>3730</v>
      </c>
      <c r="EKD10" s="25" t="s">
        <v>3731</v>
      </c>
      <c r="EKE10" s="25" t="s">
        <v>3732</v>
      </c>
      <c r="EKF10" s="25" t="s">
        <v>3733</v>
      </c>
      <c r="EKG10" s="25" t="s">
        <v>3734</v>
      </c>
      <c r="EKH10" s="25" t="s">
        <v>3735</v>
      </c>
      <c r="EKI10" s="25" t="s">
        <v>3736</v>
      </c>
      <c r="EKJ10" s="25" t="s">
        <v>3737</v>
      </c>
      <c r="EKK10" s="25" t="s">
        <v>3738</v>
      </c>
      <c r="EKL10" s="25" t="s">
        <v>3739</v>
      </c>
      <c r="EKM10" s="25" t="s">
        <v>3740</v>
      </c>
      <c r="EKN10" s="25" t="s">
        <v>3741</v>
      </c>
      <c r="EKO10" s="25" t="s">
        <v>3742</v>
      </c>
      <c r="EKP10" s="25" t="s">
        <v>3743</v>
      </c>
      <c r="EKQ10" s="25" t="s">
        <v>3744</v>
      </c>
      <c r="EKR10" s="25" t="s">
        <v>3745</v>
      </c>
      <c r="EKS10" s="25" t="s">
        <v>3746</v>
      </c>
      <c r="EKT10" s="25" t="s">
        <v>3747</v>
      </c>
      <c r="EKU10" s="25" t="s">
        <v>3748</v>
      </c>
      <c r="EKV10" s="25" t="s">
        <v>3749</v>
      </c>
      <c r="EKW10" s="25" t="s">
        <v>3750</v>
      </c>
      <c r="EKX10" s="25" t="s">
        <v>3751</v>
      </c>
      <c r="EKY10" s="25" t="s">
        <v>3752</v>
      </c>
      <c r="EKZ10" s="25" t="s">
        <v>3753</v>
      </c>
      <c r="ELA10" s="25" t="s">
        <v>3754</v>
      </c>
      <c r="ELB10" s="25" t="s">
        <v>3755</v>
      </c>
      <c r="ELC10" s="25" t="s">
        <v>3756</v>
      </c>
      <c r="ELD10" s="25" t="s">
        <v>3757</v>
      </c>
      <c r="ELE10" s="25" t="s">
        <v>3758</v>
      </c>
      <c r="ELF10" s="25" t="s">
        <v>3759</v>
      </c>
      <c r="ELG10" s="25" t="s">
        <v>3760</v>
      </c>
      <c r="ELH10" s="25" t="s">
        <v>3761</v>
      </c>
      <c r="ELI10" s="25" t="s">
        <v>3762</v>
      </c>
      <c r="ELJ10" s="25" t="s">
        <v>3763</v>
      </c>
      <c r="ELK10" s="25" t="s">
        <v>3764</v>
      </c>
      <c r="ELL10" s="25" t="s">
        <v>3765</v>
      </c>
      <c r="ELM10" s="25" t="s">
        <v>3766</v>
      </c>
      <c r="ELN10" s="25" t="s">
        <v>3767</v>
      </c>
      <c r="ELO10" s="25" t="s">
        <v>3768</v>
      </c>
      <c r="ELP10" s="25" t="s">
        <v>3769</v>
      </c>
      <c r="ELQ10" s="25" t="s">
        <v>3770</v>
      </c>
      <c r="ELR10" s="25" t="s">
        <v>3771</v>
      </c>
      <c r="ELS10" s="25" t="s">
        <v>3772</v>
      </c>
      <c r="ELT10" s="25" t="s">
        <v>3773</v>
      </c>
      <c r="ELU10" s="25" t="s">
        <v>3774</v>
      </c>
      <c r="ELV10" s="25" t="s">
        <v>3775</v>
      </c>
      <c r="ELW10" s="25" t="s">
        <v>3776</v>
      </c>
      <c r="ELX10" s="25" t="s">
        <v>3777</v>
      </c>
      <c r="ELY10" s="25" t="s">
        <v>3778</v>
      </c>
      <c r="ELZ10" s="25" t="s">
        <v>3779</v>
      </c>
      <c r="EMA10" s="25" t="s">
        <v>3780</v>
      </c>
      <c r="EMB10" s="25" t="s">
        <v>3781</v>
      </c>
      <c r="EMC10" s="25" t="s">
        <v>3782</v>
      </c>
      <c r="EMD10" s="25" t="s">
        <v>3783</v>
      </c>
      <c r="EME10" s="25" t="s">
        <v>3784</v>
      </c>
      <c r="EMF10" s="25" t="s">
        <v>3785</v>
      </c>
      <c r="EMG10" s="25" t="s">
        <v>3786</v>
      </c>
      <c r="EMH10" s="25" t="s">
        <v>3787</v>
      </c>
      <c r="EMI10" s="25" t="s">
        <v>3788</v>
      </c>
      <c r="EMJ10" s="25" t="s">
        <v>3789</v>
      </c>
      <c r="EMK10" s="25" t="s">
        <v>3790</v>
      </c>
      <c r="EML10" s="25" t="s">
        <v>3791</v>
      </c>
      <c r="EMM10" s="25" t="s">
        <v>3792</v>
      </c>
      <c r="EMN10" s="25" t="s">
        <v>3793</v>
      </c>
      <c r="EMO10" s="25" t="s">
        <v>3794</v>
      </c>
      <c r="EMP10" s="25" t="s">
        <v>3795</v>
      </c>
      <c r="EMQ10" s="25" t="s">
        <v>3796</v>
      </c>
      <c r="EMR10" s="25" t="s">
        <v>3797</v>
      </c>
      <c r="EMS10" s="25" t="s">
        <v>3798</v>
      </c>
      <c r="EMT10" s="25" t="s">
        <v>3799</v>
      </c>
      <c r="EMU10" s="25" t="s">
        <v>3800</v>
      </c>
      <c r="EMV10" s="25" t="s">
        <v>3801</v>
      </c>
      <c r="EMW10" s="25" t="s">
        <v>3802</v>
      </c>
      <c r="EMX10" s="25" t="s">
        <v>3803</v>
      </c>
      <c r="EMY10" s="25" t="s">
        <v>3804</v>
      </c>
      <c r="EMZ10" s="25" t="s">
        <v>3805</v>
      </c>
      <c r="ENA10" s="25" t="s">
        <v>3806</v>
      </c>
      <c r="ENB10" s="25" t="s">
        <v>3807</v>
      </c>
      <c r="ENC10" s="25" t="s">
        <v>3808</v>
      </c>
      <c r="END10" s="25" t="s">
        <v>3809</v>
      </c>
      <c r="ENE10" s="25" t="s">
        <v>3810</v>
      </c>
      <c r="ENF10" s="25" t="s">
        <v>3811</v>
      </c>
      <c r="ENG10" s="25" t="s">
        <v>3812</v>
      </c>
      <c r="ENH10" s="25" t="s">
        <v>3813</v>
      </c>
      <c r="ENI10" s="25" t="s">
        <v>3814</v>
      </c>
      <c r="ENJ10" s="25" t="s">
        <v>3815</v>
      </c>
      <c r="ENK10" s="25" t="s">
        <v>3816</v>
      </c>
      <c r="ENL10" s="25" t="s">
        <v>3817</v>
      </c>
      <c r="ENM10" s="25" t="s">
        <v>3818</v>
      </c>
      <c r="ENN10" s="25" t="s">
        <v>3819</v>
      </c>
      <c r="ENO10" s="25" t="s">
        <v>3820</v>
      </c>
      <c r="ENP10" s="25" t="s">
        <v>3821</v>
      </c>
      <c r="ENQ10" s="25" t="s">
        <v>3822</v>
      </c>
      <c r="ENR10" s="25" t="s">
        <v>3823</v>
      </c>
      <c r="ENS10" s="25" t="s">
        <v>3824</v>
      </c>
      <c r="ENT10" s="25" t="s">
        <v>3825</v>
      </c>
      <c r="ENU10" s="25" t="s">
        <v>3826</v>
      </c>
      <c r="ENV10" s="25" t="s">
        <v>3827</v>
      </c>
      <c r="ENW10" s="25" t="s">
        <v>3828</v>
      </c>
      <c r="ENX10" s="25" t="s">
        <v>3829</v>
      </c>
      <c r="ENY10" s="25" t="s">
        <v>3830</v>
      </c>
      <c r="ENZ10" s="25" t="s">
        <v>3831</v>
      </c>
      <c r="EOA10" s="25" t="s">
        <v>3832</v>
      </c>
      <c r="EOB10" s="25" t="s">
        <v>3833</v>
      </c>
      <c r="EOC10" s="25" t="s">
        <v>3834</v>
      </c>
      <c r="EOD10" s="25" t="s">
        <v>3835</v>
      </c>
      <c r="EOE10" s="25" t="s">
        <v>3836</v>
      </c>
      <c r="EOF10" s="25" t="s">
        <v>3837</v>
      </c>
      <c r="EOG10" s="25" t="s">
        <v>3838</v>
      </c>
      <c r="EOH10" s="25" t="s">
        <v>3839</v>
      </c>
      <c r="EOI10" s="25" t="s">
        <v>3840</v>
      </c>
      <c r="EOJ10" s="25" t="s">
        <v>3841</v>
      </c>
      <c r="EOK10" s="25" t="s">
        <v>3842</v>
      </c>
      <c r="EOL10" s="25" t="s">
        <v>3843</v>
      </c>
      <c r="EOM10" s="25" t="s">
        <v>3844</v>
      </c>
      <c r="EON10" s="25" t="s">
        <v>3845</v>
      </c>
      <c r="EOO10" s="25" t="s">
        <v>3846</v>
      </c>
      <c r="EOP10" s="25" t="s">
        <v>3847</v>
      </c>
      <c r="EOQ10" s="25" t="s">
        <v>3848</v>
      </c>
      <c r="EOR10" s="25" t="s">
        <v>3849</v>
      </c>
      <c r="EOS10" s="25" t="s">
        <v>3850</v>
      </c>
      <c r="EOT10" s="25" t="s">
        <v>3851</v>
      </c>
      <c r="EOU10" s="25" t="s">
        <v>3852</v>
      </c>
      <c r="EOV10" s="25" t="s">
        <v>3853</v>
      </c>
      <c r="EOW10" s="25" t="s">
        <v>3854</v>
      </c>
      <c r="EOX10" s="25" t="s">
        <v>3855</v>
      </c>
      <c r="EOY10" s="25" t="s">
        <v>3856</v>
      </c>
      <c r="EOZ10" s="25" t="s">
        <v>3857</v>
      </c>
      <c r="EPA10" s="25" t="s">
        <v>3858</v>
      </c>
      <c r="EPB10" s="25" t="s">
        <v>3859</v>
      </c>
      <c r="EPC10" s="25" t="s">
        <v>3860</v>
      </c>
      <c r="EPD10" s="25" t="s">
        <v>3861</v>
      </c>
      <c r="EPE10" s="25" t="s">
        <v>3862</v>
      </c>
      <c r="EPF10" s="25" t="s">
        <v>3863</v>
      </c>
      <c r="EPG10" s="25" t="s">
        <v>3864</v>
      </c>
      <c r="EPH10" s="25" t="s">
        <v>3865</v>
      </c>
      <c r="EPI10" s="25" t="s">
        <v>3866</v>
      </c>
      <c r="EPJ10" s="25" t="s">
        <v>3867</v>
      </c>
      <c r="EPK10" s="25" t="s">
        <v>3868</v>
      </c>
      <c r="EPL10" s="25" t="s">
        <v>3869</v>
      </c>
      <c r="EPM10" s="25" t="s">
        <v>3870</v>
      </c>
      <c r="EPN10" s="25" t="s">
        <v>3871</v>
      </c>
      <c r="EPO10" s="25" t="s">
        <v>3872</v>
      </c>
      <c r="EPP10" s="25" t="s">
        <v>3873</v>
      </c>
      <c r="EPQ10" s="25" t="s">
        <v>3874</v>
      </c>
      <c r="EPR10" s="25" t="s">
        <v>3875</v>
      </c>
      <c r="EPS10" s="25" t="s">
        <v>3876</v>
      </c>
      <c r="EPT10" s="25" t="s">
        <v>3877</v>
      </c>
      <c r="EPU10" s="25" t="s">
        <v>3878</v>
      </c>
      <c r="EPV10" s="25" t="s">
        <v>3879</v>
      </c>
      <c r="EPW10" s="25" t="s">
        <v>3880</v>
      </c>
      <c r="EPX10" s="25" t="s">
        <v>3881</v>
      </c>
      <c r="EPY10" s="25" t="s">
        <v>3882</v>
      </c>
      <c r="EPZ10" s="25" t="s">
        <v>3883</v>
      </c>
      <c r="EQA10" s="25" t="s">
        <v>3884</v>
      </c>
      <c r="EQB10" s="25" t="s">
        <v>3885</v>
      </c>
      <c r="EQC10" s="25" t="s">
        <v>3886</v>
      </c>
      <c r="EQD10" s="25" t="s">
        <v>3887</v>
      </c>
      <c r="EQE10" s="25" t="s">
        <v>3888</v>
      </c>
      <c r="EQF10" s="25" t="s">
        <v>3889</v>
      </c>
      <c r="EQG10" s="25" t="s">
        <v>3890</v>
      </c>
      <c r="EQH10" s="25" t="s">
        <v>3891</v>
      </c>
      <c r="EQI10" s="25" t="s">
        <v>3892</v>
      </c>
      <c r="EQJ10" s="25" t="s">
        <v>3893</v>
      </c>
      <c r="EQK10" s="25" t="s">
        <v>3894</v>
      </c>
      <c r="EQL10" s="25" t="s">
        <v>3895</v>
      </c>
      <c r="EQM10" s="25" t="s">
        <v>3896</v>
      </c>
      <c r="EQN10" s="25" t="s">
        <v>3897</v>
      </c>
      <c r="EQO10" s="25" t="s">
        <v>3898</v>
      </c>
      <c r="EQP10" s="25" t="s">
        <v>3899</v>
      </c>
      <c r="EQQ10" s="25" t="s">
        <v>3900</v>
      </c>
      <c r="EQR10" s="25" t="s">
        <v>3901</v>
      </c>
      <c r="EQS10" s="25" t="s">
        <v>3902</v>
      </c>
      <c r="EQT10" s="25" t="s">
        <v>3903</v>
      </c>
      <c r="EQU10" s="25" t="s">
        <v>3904</v>
      </c>
      <c r="EQV10" s="25" t="s">
        <v>3905</v>
      </c>
      <c r="EQW10" s="25" t="s">
        <v>3906</v>
      </c>
      <c r="EQX10" s="25" t="s">
        <v>3907</v>
      </c>
      <c r="EQY10" s="25" t="s">
        <v>3908</v>
      </c>
      <c r="EQZ10" s="25" t="s">
        <v>3909</v>
      </c>
      <c r="ERA10" s="25" t="s">
        <v>3910</v>
      </c>
      <c r="ERB10" s="25" t="s">
        <v>3911</v>
      </c>
      <c r="ERC10" s="25" t="s">
        <v>3912</v>
      </c>
      <c r="ERD10" s="25" t="s">
        <v>3913</v>
      </c>
      <c r="ERE10" s="25" t="s">
        <v>3914</v>
      </c>
      <c r="ERF10" s="25" t="s">
        <v>3915</v>
      </c>
      <c r="ERG10" s="25" t="s">
        <v>3916</v>
      </c>
      <c r="ERH10" s="25" t="s">
        <v>3917</v>
      </c>
      <c r="ERI10" s="25" t="s">
        <v>3918</v>
      </c>
      <c r="ERJ10" s="25" t="s">
        <v>3919</v>
      </c>
      <c r="ERK10" s="25" t="s">
        <v>3920</v>
      </c>
      <c r="ERL10" s="25" t="s">
        <v>3921</v>
      </c>
      <c r="ERM10" s="25" t="s">
        <v>3922</v>
      </c>
      <c r="ERN10" s="25" t="s">
        <v>3923</v>
      </c>
      <c r="ERO10" s="25" t="s">
        <v>3924</v>
      </c>
      <c r="ERP10" s="25" t="s">
        <v>3925</v>
      </c>
      <c r="ERQ10" s="25" t="s">
        <v>3926</v>
      </c>
      <c r="ERR10" s="25" t="s">
        <v>3927</v>
      </c>
      <c r="ERS10" s="25" t="s">
        <v>3928</v>
      </c>
      <c r="ERT10" s="25" t="s">
        <v>3929</v>
      </c>
      <c r="ERU10" s="25" t="s">
        <v>3930</v>
      </c>
      <c r="ERV10" s="25" t="s">
        <v>3931</v>
      </c>
      <c r="ERW10" s="25" t="s">
        <v>3932</v>
      </c>
      <c r="ERX10" s="25" t="s">
        <v>3933</v>
      </c>
      <c r="ERY10" s="25" t="s">
        <v>3934</v>
      </c>
      <c r="ERZ10" s="25" t="s">
        <v>3935</v>
      </c>
      <c r="ESA10" s="25" t="s">
        <v>3936</v>
      </c>
      <c r="ESB10" s="25" t="s">
        <v>3937</v>
      </c>
      <c r="ESC10" s="25" t="s">
        <v>3938</v>
      </c>
      <c r="ESD10" s="25" t="s">
        <v>3939</v>
      </c>
      <c r="ESE10" s="25" t="s">
        <v>3940</v>
      </c>
      <c r="ESF10" s="25" t="s">
        <v>3941</v>
      </c>
      <c r="ESG10" s="25" t="s">
        <v>3942</v>
      </c>
      <c r="ESH10" s="25" t="s">
        <v>3943</v>
      </c>
      <c r="ESI10" s="25" t="s">
        <v>3944</v>
      </c>
      <c r="ESJ10" s="25" t="s">
        <v>3945</v>
      </c>
      <c r="ESK10" s="25" t="s">
        <v>3946</v>
      </c>
      <c r="ESL10" s="25" t="s">
        <v>3947</v>
      </c>
      <c r="ESM10" s="25" t="s">
        <v>3948</v>
      </c>
      <c r="ESN10" s="25" t="s">
        <v>3949</v>
      </c>
      <c r="ESO10" s="25" t="s">
        <v>3950</v>
      </c>
      <c r="ESP10" s="25" t="s">
        <v>3951</v>
      </c>
      <c r="ESQ10" s="25" t="s">
        <v>3952</v>
      </c>
      <c r="ESR10" s="25" t="s">
        <v>3953</v>
      </c>
      <c r="ESS10" s="25" t="s">
        <v>3954</v>
      </c>
      <c r="EST10" s="25" t="s">
        <v>3955</v>
      </c>
      <c r="ESU10" s="25" t="s">
        <v>3956</v>
      </c>
      <c r="ESV10" s="25" t="s">
        <v>3957</v>
      </c>
      <c r="ESW10" s="25" t="s">
        <v>3958</v>
      </c>
      <c r="ESX10" s="25" t="s">
        <v>3959</v>
      </c>
      <c r="ESY10" s="25" t="s">
        <v>3960</v>
      </c>
      <c r="ESZ10" s="25" t="s">
        <v>3961</v>
      </c>
      <c r="ETA10" s="25" t="s">
        <v>3962</v>
      </c>
      <c r="ETB10" s="25" t="s">
        <v>3963</v>
      </c>
      <c r="ETC10" s="25" t="s">
        <v>3964</v>
      </c>
      <c r="ETD10" s="25" t="s">
        <v>3965</v>
      </c>
      <c r="ETE10" s="25" t="s">
        <v>3966</v>
      </c>
      <c r="ETF10" s="25" t="s">
        <v>3967</v>
      </c>
      <c r="ETG10" s="25" t="s">
        <v>3968</v>
      </c>
      <c r="ETH10" s="25" t="s">
        <v>3969</v>
      </c>
      <c r="ETI10" s="25" t="s">
        <v>3970</v>
      </c>
      <c r="ETJ10" s="25" t="s">
        <v>3971</v>
      </c>
      <c r="ETK10" s="25" t="s">
        <v>3972</v>
      </c>
      <c r="ETL10" s="25" t="s">
        <v>3973</v>
      </c>
      <c r="ETM10" s="25" t="s">
        <v>3974</v>
      </c>
      <c r="ETN10" s="25" t="s">
        <v>3975</v>
      </c>
      <c r="ETO10" s="25" t="s">
        <v>3976</v>
      </c>
      <c r="ETP10" s="25" t="s">
        <v>3977</v>
      </c>
      <c r="ETQ10" s="25" t="s">
        <v>3978</v>
      </c>
      <c r="ETR10" s="25" t="s">
        <v>3979</v>
      </c>
      <c r="ETS10" s="25" t="s">
        <v>3980</v>
      </c>
      <c r="ETT10" s="25" t="s">
        <v>3981</v>
      </c>
      <c r="ETU10" s="25" t="s">
        <v>3982</v>
      </c>
      <c r="ETV10" s="25" t="s">
        <v>3983</v>
      </c>
      <c r="ETW10" s="25" t="s">
        <v>3984</v>
      </c>
      <c r="ETX10" s="25" t="s">
        <v>3985</v>
      </c>
      <c r="ETY10" s="25" t="s">
        <v>3986</v>
      </c>
      <c r="ETZ10" s="25" t="s">
        <v>3987</v>
      </c>
      <c r="EUA10" s="25" t="s">
        <v>3988</v>
      </c>
      <c r="EUB10" s="25" t="s">
        <v>3989</v>
      </c>
      <c r="EUC10" s="25" t="s">
        <v>3990</v>
      </c>
      <c r="EUD10" s="25" t="s">
        <v>3991</v>
      </c>
      <c r="EUE10" s="25" t="s">
        <v>3992</v>
      </c>
      <c r="EUF10" s="25" t="s">
        <v>3993</v>
      </c>
      <c r="EUG10" s="25" t="s">
        <v>3994</v>
      </c>
      <c r="EUH10" s="25" t="s">
        <v>3995</v>
      </c>
      <c r="EUI10" s="25" t="s">
        <v>3996</v>
      </c>
      <c r="EUJ10" s="25" t="s">
        <v>3997</v>
      </c>
      <c r="EUK10" s="25" t="s">
        <v>3998</v>
      </c>
      <c r="EUL10" s="25" t="s">
        <v>3999</v>
      </c>
      <c r="EUM10" s="25" t="s">
        <v>4000</v>
      </c>
      <c r="EUN10" s="25" t="s">
        <v>4001</v>
      </c>
      <c r="EUO10" s="25" t="s">
        <v>4002</v>
      </c>
      <c r="EUP10" s="25" t="s">
        <v>4003</v>
      </c>
      <c r="EUQ10" s="25" t="s">
        <v>4004</v>
      </c>
      <c r="EUR10" s="25" t="s">
        <v>4005</v>
      </c>
      <c r="EUS10" s="25" t="s">
        <v>4006</v>
      </c>
      <c r="EUT10" s="25" t="s">
        <v>4007</v>
      </c>
      <c r="EUU10" s="25" t="s">
        <v>4008</v>
      </c>
      <c r="EUV10" s="25" t="s">
        <v>4009</v>
      </c>
      <c r="EUW10" s="25" t="s">
        <v>4010</v>
      </c>
      <c r="EUX10" s="25" t="s">
        <v>4011</v>
      </c>
      <c r="EUY10" s="25" t="s">
        <v>4012</v>
      </c>
      <c r="EUZ10" s="25" t="s">
        <v>4013</v>
      </c>
      <c r="EVA10" s="25" t="s">
        <v>4014</v>
      </c>
      <c r="EVB10" s="25" t="s">
        <v>4015</v>
      </c>
      <c r="EVC10" s="25" t="s">
        <v>4016</v>
      </c>
      <c r="EVD10" s="25" t="s">
        <v>4017</v>
      </c>
      <c r="EVE10" s="25" t="s">
        <v>4018</v>
      </c>
      <c r="EVF10" s="25" t="s">
        <v>4019</v>
      </c>
      <c r="EVG10" s="25" t="s">
        <v>4020</v>
      </c>
      <c r="EVH10" s="25" t="s">
        <v>4021</v>
      </c>
      <c r="EVI10" s="25" t="s">
        <v>4022</v>
      </c>
      <c r="EVJ10" s="25" t="s">
        <v>4023</v>
      </c>
      <c r="EVK10" s="25" t="s">
        <v>4024</v>
      </c>
      <c r="EVL10" s="25" t="s">
        <v>4025</v>
      </c>
      <c r="EVM10" s="25" t="s">
        <v>4026</v>
      </c>
      <c r="EVN10" s="25" t="s">
        <v>4027</v>
      </c>
      <c r="EVO10" s="25" t="s">
        <v>4028</v>
      </c>
      <c r="EVP10" s="25" t="s">
        <v>4029</v>
      </c>
      <c r="EVQ10" s="25" t="s">
        <v>4030</v>
      </c>
      <c r="EVR10" s="25" t="s">
        <v>4031</v>
      </c>
      <c r="EVS10" s="25" t="s">
        <v>4032</v>
      </c>
      <c r="EVT10" s="25" t="s">
        <v>4033</v>
      </c>
      <c r="EVU10" s="25" t="s">
        <v>4034</v>
      </c>
      <c r="EVV10" s="25" t="s">
        <v>4035</v>
      </c>
      <c r="EVW10" s="25" t="s">
        <v>4036</v>
      </c>
      <c r="EVX10" s="25" t="s">
        <v>4037</v>
      </c>
      <c r="EVY10" s="25" t="s">
        <v>4038</v>
      </c>
      <c r="EVZ10" s="25" t="s">
        <v>4039</v>
      </c>
      <c r="EWA10" s="25" t="s">
        <v>4040</v>
      </c>
      <c r="EWB10" s="25" t="s">
        <v>4041</v>
      </c>
      <c r="EWC10" s="25" t="s">
        <v>4042</v>
      </c>
      <c r="EWD10" s="25" t="s">
        <v>4043</v>
      </c>
      <c r="EWE10" s="25" t="s">
        <v>4044</v>
      </c>
      <c r="EWF10" s="25" t="s">
        <v>4045</v>
      </c>
      <c r="EWG10" s="25" t="s">
        <v>4046</v>
      </c>
      <c r="EWH10" s="25" t="s">
        <v>4047</v>
      </c>
      <c r="EWI10" s="25" t="s">
        <v>4048</v>
      </c>
      <c r="EWJ10" s="25" t="s">
        <v>4049</v>
      </c>
      <c r="EWK10" s="25" t="s">
        <v>4050</v>
      </c>
      <c r="EWL10" s="25" t="s">
        <v>4051</v>
      </c>
      <c r="EWM10" s="25" t="s">
        <v>4052</v>
      </c>
      <c r="EWN10" s="25" t="s">
        <v>4053</v>
      </c>
      <c r="EWO10" s="25" t="s">
        <v>4054</v>
      </c>
      <c r="EWP10" s="25" t="s">
        <v>4055</v>
      </c>
      <c r="EWQ10" s="25" t="s">
        <v>4056</v>
      </c>
      <c r="EWR10" s="25" t="s">
        <v>4057</v>
      </c>
      <c r="EWS10" s="25" t="s">
        <v>4058</v>
      </c>
      <c r="EWT10" s="25" t="s">
        <v>4059</v>
      </c>
      <c r="EWU10" s="25" t="s">
        <v>4060</v>
      </c>
      <c r="EWV10" s="25" t="s">
        <v>4061</v>
      </c>
      <c r="EWW10" s="25" t="s">
        <v>4062</v>
      </c>
      <c r="EWX10" s="25" t="s">
        <v>4063</v>
      </c>
      <c r="EWY10" s="25" t="s">
        <v>4064</v>
      </c>
      <c r="EWZ10" s="25" t="s">
        <v>4065</v>
      </c>
      <c r="EXA10" s="25" t="s">
        <v>4066</v>
      </c>
      <c r="EXB10" s="25" t="s">
        <v>4067</v>
      </c>
      <c r="EXC10" s="25" t="s">
        <v>4068</v>
      </c>
      <c r="EXD10" s="25" t="s">
        <v>4069</v>
      </c>
      <c r="EXE10" s="25" t="s">
        <v>4070</v>
      </c>
      <c r="EXF10" s="25" t="s">
        <v>4071</v>
      </c>
      <c r="EXG10" s="25" t="s">
        <v>4072</v>
      </c>
      <c r="EXH10" s="25" t="s">
        <v>4073</v>
      </c>
      <c r="EXI10" s="25" t="s">
        <v>4074</v>
      </c>
      <c r="EXJ10" s="25" t="s">
        <v>4075</v>
      </c>
      <c r="EXK10" s="25" t="s">
        <v>4076</v>
      </c>
      <c r="EXL10" s="25" t="s">
        <v>4077</v>
      </c>
      <c r="EXM10" s="25" t="s">
        <v>4078</v>
      </c>
      <c r="EXN10" s="25" t="s">
        <v>4079</v>
      </c>
      <c r="EXO10" s="25" t="s">
        <v>4080</v>
      </c>
      <c r="EXP10" s="25" t="s">
        <v>4081</v>
      </c>
      <c r="EXQ10" s="25" t="s">
        <v>4082</v>
      </c>
      <c r="EXR10" s="25" t="s">
        <v>4083</v>
      </c>
      <c r="EXS10" s="25" t="s">
        <v>4084</v>
      </c>
      <c r="EXT10" s="25" t="s">
        <v>4085</v>
      </c>
      <c r="EXU10" s="25" t="s">
        <v>4086</v>
      </c>
      <c r="EXV10" s="25" t="s">
        <v>4087</v>
      </c>
      <c r="EXW10" s="25" t="s">
        <v>4088</v>
      </c>
      <c r="EXX10" s="25" t="s">
        <v>4089</v>
      </c>
      <c r="EXY10" s="25" t="s">
        <v>4090</v>
      </c>
      <c r="EXZ10" s="25" t="s">
        <v>4091</v>
      </c>
      <c r="EYA10" s="25" t="s">
        <v>4092</v>
      </c>
      <c r="EYB10" s="25" t="s">
        <v>4093</v>
      </c>
      <c r="EYC10" s="25" t="s">
        <v>4094</v>
      </c>
      <c r="EYD10" s="25" t="s">
        <v>4095</v>
      </c>
      <c r="EYE10" s="25" t="s">
        <v>4096</v>
      </c>
      <c r="EYF10" s="25" t="s">
        <v>4097</v>
      </c>
      <c r="EYG10" s="25" t="s">
        <v>4098</v>
      </c>
      <c r="EYH10" s="25" t="s">
        <v>4099</v>
      </c>
      <c r="EYI10" s="25" t="s">
        <v>4100</v>
      </c>
      <c r="EYJ10" s="25" t="s">
        <v>4101</v>
      </c>
      <c r="EYK10" s="25" t="s">
        <v>4102</v>
      </c>
      <c r="EYL10" s="25" t="s">
        <v>4103</v>
      </c>
      <c r="EYM10" s="25" t="s">
        <v>4104</v>
      </c>
      <c r="EYN10" s="25" t="s">
        <v>4105</v>
      </c>
      <c r="EYO10" s="25" t="s">
        <v>4106</v>
      </c>
      <c r="EYP10" s="25" t="s">
        <v>4107</v>
      </c>
      <c r="EYQ10" s="25" t="s">
        <v>4108</v>
      </c>
      <c r="EYR10" s="25" t="s">
        <v>4109</v>
      </c>
      <c r="EYS10" s="25" t="s">
        <v>4110</v>
      </c>
      <c r="EYT10" s="25" t="s">
        <v>4111</v>
      </c>
      <c r="EYU10" s="25" t="s">
        <v>4112</v>
      </c>
      <c r="EYV10" s="25" t="s">
        <v>4113</v>
      </c>
      <c r="EYW10" s="25" t="s">
        <v>4114</v>
      </c>
      <c r="EYX10" s="25" t="s">
        <v>4115</v>
      </c>
      <c r="EYY10" s="25" t="s">
        <v>4116</v>
      </c>
      <c r="EYZ10" s="25" t="s">
        <v>4117</v>
      </c>
      <c r="EZA10" s="25" t="s">
        <v>4118</v>
      </c>
      <c r="EZB10" s="25" t="s">
        <v>4119</v>
      </c>
      <c r="EZC10" s="25" t="s">
        <v>4120</v>
      </c>
      <c r="EZD10" s="25" t="s">
        <v>4121</v>
      </c>
      <c r="EZE10" s="25" t="s">
        <v>4122</v>
      </c>
      <c r="EZF10" s="25" t="s">
        <v>4123</v>
      </c>
      <c r="EZG10" s="25" t="s">
        <v>4124</v>
      </c>
      <c r="EZH10" s="25" t="s">
        <v>4125</v>
      </c>
      <c r="EZI10" s="25" t="s">
        <v>4126</v>
      </c>
      <c r="EZJ10" s="25" t="s">
        <v>4127</v>
      </c>
      <c r="EZK10" s="25" t="s">
        <v>4128</v>
      </c>
      <c r="EZL10" s="25" t="s">
        <v>4129</v>
      </c>
      <c r="EZM10" s="25" t="s">
        <v>4130</v>
      </c>
      <c r="EZN10" s="25" t="s">
        <v>4131</v>
      </c>
      <c r="EZO10" s="25" t="s">
        <v>4132</v>
      </c>
      <c r="EZP10" s="25" t="s">
        <v>4133</v>
      </c>
      <c r="EZQ10" s="25" t="s">
        <v>4134</v>
      </c>
      <c r="EZR10" s="25" t="s">
        <v>4135</v>
      </c>
      <c r="EZS10" s="25" t="s">
        <v>4136</v>
      </c>
      <c r="EZT10" s="25" t="s">
        <v>4137</v>
      </c>
      <c r="EZU10" s="25" t="s">
        <v>4138</v>
      </c>
      <c r="EZV10" s="25" t="s">
        <v>4139</v>
      </c>
      <c r="EZW10" s="25" t="s">
        <v>4140</v>
      </c>
      <c r="EZX10" s="25" t="s">
        <v>4141</v>
      </c>
      <c r="EZY10" s="25" t="s">
        <v>4142</v>
      </c>
      <c r="EZZ10" s="25" t="s">
        <v>4143</v>
      </c>
      <c r="FAA10" s="25" t="s">
        <v>4144</v>
      </c>
      <c r="FAB10" s="25" t="s">
        <v>4145</v>
      </c>
      <c r="FAC10" s="25" t="s">
        <v>4146</v>
      </c>
      <c r="FAD10" s="25" t="s">
        <v>4147</v>
      </c>
      <c r="FAE10" s="25" t="s">
        <v>4148</v>
      </c>
      <c r="FAF10" s="25" t="s">
        <v>4149</v>
      </c>
      <c r="FAG10" s="25" t="s">
        <v>4150</v>
      </c>
      <c r="FAH10" s="25" t="s">
        <v>4151</v>
      </c>
      <c r="FAI10" s="25" t="s">
        <v>4152</v>
      </c>
      <c r="FAJ10" s="25" t="s">
        <v>4153</v>
      </c>
      <c r="FAK10" s="25" t="s">
        <v>4154</v>
      </c>
      <c r="FAL10" s="25" t="s">
        <v>4155</v>
      </c>
      <c r="FAM10" s="25" t="s">
        <v>4156</v>
      </c>
      <c r="FAN10" s="25" t="s">
        <v>4157</v>
      </c>
      <c r="FAO10" s="25" t="s">
        <v>4158</v>
      </c>
      <c r="FAP10" s="25" t="s">
        <v>4159</v>
      </c>
      <c r="FAQ10" s="25" t="s">
        <v>4160</v>
      </c>
      <c r="FAR10" s="25" t="s">
        <v>4161</v>
      </c>
      <c r="FAS10" s="25" t="s">
        <v>4162</v>
      </c>
      <c r="FAT10" s="25" t="s">
        <v>4163</v>
      </c>
      <c r="FAU10" s="25" t="s">
        <v>4164</v>
      </c>
      <c r="FAV10" s="25" t="s">
        <v>4165</v>
      </c>
      <c r="FAW10" s="25" t="s">
        <v>4166</v>
      </c>
      <c r="FAX10" s="25" t="s">
        <v>4167</v>
      </c>
      <c r="FAY10" s="25" t="s">
        <v>4168</v>
      </c>
      <c r="FAZ10" s="25" t="s">
        <v>4169</v>
      </c>
      <c r="FBA10" s="25" t="s">
        <v>4170</v>
      </c>
      <c r="FBB10" s="25" t="s">
        <v>4171</v>
      </c>
      <c r="FBC10" s="25" t="s">
        <v>4172</v>
      </c>
      <c r="FBD10" s="25" t="s">
        <v>4173</v>
      </c>
      <c r="FBE10" s="25" t="s">
        <v>4174</v>
      </c>
      <c r="FBF10" s="25" t="s">
        <v>4175</v>
      </c>
      <c r="FBG10" s="25" t="s">
        <v>4176</v>
      </c>
      <c r="FBH10" s="25" t="s">
        <v>4177</v>
      </c>
      <c r="FBI10" s="25" t="s">
        <v>4178</v>
      </c>
      <c r="FBJ10" s="25" t="s">
        <v>4179</v>
      </c>
      <c r="FBK10" s="25" t="s">
        <v>4180</v>
      </c>
      <c r="FBL10" s="25" t="s">
        <v>4181</v>
      </c>
      <c r="FBM10" s="25" t="s">
        <v>4182</v>
      </c>
      <c r="FBN10" s="25" t="s">
        <v>4183</v>
      </c>
      <c r="FBO10" s="25" t="s">
        <v>4184</v>
      </c>
      <c r="FBP10" s="25" t="s">
        <v>4185</v>
      </c>
      <c r="FBQ10" s="25" t="s">
        <v>4186</v>
      </c>
      <c r="FBR10" s="25" t="s">
        <v>4187</v>
      </c>
      <c r="FBS10" s="25" t="s">
        <v>4188</v>
      </c>
      <c r="FBT10" s="25" t="s">
        <v>4189</v>
      </c>
      <c r="FBU10" s="25" t="s">
        <v>4190</v>
      </c>
      <c r="FBV10" s="25" t="s">
        <v>4191</v>
      </c>
      <c r="FBW10" s="25" t="s">
        <v>4192</v>
      </c>
      <c r="FBX10" s="25" t="s">
        <v>4193</v>
      </c>
      <c r="FBY10" s="25" t="s">
        <v>4194</v>
      </c>
      <c r="FBZ10" s="25" t="s">
        <v>4195</v>
      </c>
      <c r="FCA10" s="25" t="s">
        <v>4196</v>
      </c>
      <c r="FCB10" s="25" t="s">
        <v>4197</v>
      </c>
      <c r="FCC10" s="25" t="s">
        <v>4198</v>
      </c>
      <c r="FCD10" s="25" t="s">
        <v>4199</v>
      </c>
      <c r="FCE10" s="25" t="s">
        <v>4200</v>
      </c>
      <c r="FCF10" s="25" t="s">
        <v>4201</v>
      </c>
      <c r="FCG10" s="25" t="s">
        <v>4202</v>
      </c>
      <c r="FCH10" s="25" t="s">
        <v>4203</v>
      </c>
      <c r="FCI10" s="25" t="s">
        <v>4204</v>
      </c>
      <c r="FCJ10" s="25" t="s">
        <v>4205</v>
      </c>
      <c r="FCK10" s="25" t="s">
        <v>4206</v>
      </c>
      <c r="FCL10" s="25" t="s">
        <v>4207</v>
      </c>
      <c r="FCM10" s="25" t="s">
        <v>4208</v>
      </c>
      <c r="FCN10" s="25" t="s">
        <v>4209</v>
      </c>
      <c r="FCO10" s="25" t="s">
        <v>4210</v>
      </c>
      <c r="FCP10" s="25" t="s">
        <v>4211</v>
      </c>
      <c r="FCQ10" s="25" t="s">
        <v>4212</v>
      </c>
      <c r="FCR10" s="25" t="s">
        <v>4213</v>
      </c>
      <c r="FCS10" s="25" t="s">
        <v>4214</v>
      </c>
      <c r="FCT10" s="25" t="s">
        <v>4215</v>
      </c>
      <c r="FCU10" s="25" t="s">
        <v>4216</v>
      </c>
      <c r="FCV10" s="25" t="s">
        <v>4217</v>
      </c>
      <c r="FCW10" s="25" t="s">
        <v>4218</v>
      </c>
      <c r="FCX10" s="25" t="s">
        <v>4219</v>
      </c>
      <c r="FCY10" s="25" t="s">
        <v>4220</v>
      </c>
      <c r="FCZ10" s="25" t="s">
        <v>4221</v>
      </c>
      <c r="FDA10" s="25" t="s">
        <v>4222</v>
      </c>
      <c r="FDB10" s="25" t="s">
        <v>4223</v>
      </c>
      <c r="FDC10" s="25" t="s">
        <v>4224</v>
      </c>
      <c r="FDD10" s="25" t="s">
        <v>4225</v>
      </c>
      <c r="FDE10" s="25" t="s">
        <v>4226</v>
      </c>
      <c r="FDF10" s="25" t="s">
        <v>4227</v>
      </c>
      <c r="FDG10" s="25" t="s">
        <v>4228</v>
      </c>
      <c r="FDH10" s="25" t="s">
        <v>4229</v>
      </c>
      <c r="FDI10" s="25" t="s">
        <v>4230</v>
      </c>
      <c r="FDJ10" s="25" t="s">
        <v>4231</v>
      </c>
      <c r="FDK10" s="25" t="s">
        <v>4232</v>
      </c>
      <c r="FDL10" s="25" t="s">
        <v>4233</v>
      </c>
      <c r="FDM10" s="25" t="s">
        <v>4234</v>
      </c>
      <c r="FDN10" s="25" t="s">
        <v>4235</v>
      </c>
      <c r="FDO10" s="25" t="s">
        <v>4236</v>
      </c>
      <c r="FDP10" s="25" t="s">
        <v>4237</v>
      </c>
      <c r="FDQ10" s="25" t="s">
        <v>4238</v>
      </c>
      <c r="FDR10" s="25" t="s">
        <v>4239</v>
      </c>
      <c r="FDS10" s="25" t="s">
        <v>4240</v>
      </c>
      <c r="FDT10" s="25" t="s">
        <v>4241</v>
      </c>
      <c r="FDU10" s="25" t="s">
        <v>4242</v>
      </c>
      <c r="FDV10" s="25" t="s">
        <v>4243</v>
      </c>
      <c r="FDW10" s="25" t="s">
        <v>4244</v>
      </c>
      <c r="FDX10" s="25" t="s">
        <v>4245</v>
      </c>
      <c r="FDY10" s="25" t="s">
        <v>4246</v>
      </c>
      <c r="FDZ10" s="25" t="s">
        <v>4247</v>
      </c>
      <c r="FEA10" s="25" t="s">
        <v>4248</v>
      </c>
      <c r="FEB10" s="25" t="s">
        <v>4249</v>
      </c>
      <c r="FEC10" s="25" t="s">
        <v>4250</v>
      </c>
      <c r="FED10" s="25" t="s">
        <v>4251</v>
      </c>
      <c r="FEE10" s="25" t="s">
        <v>4252</v>
      </c>
      <c r="FEF10" s="25" t="s">
        <v>4253</v>
      </c>
      <c r="FEG10" s="25" t="s">
        <v>4254</v>
      </c>
      <c r="FEH10" s="25" t="s">
        <v>4255</v>
      </c>
      <c r="FEI10" s="25" t="s">
        <v>4256</v>
      </c>
      <c r="FEJ10" s="25" t="s">
        <v>4257</v>
      </c>
      <c r="FEK10" s="25" t="s">
        <v>4258</v>
      </c>
      <c r="FEL10" s="25" t="s">
        <v>4259</v>
      </c>
      <c r="FEM10" s="25" t="s">
        <v>4260</v>
      </c>
      <c r="FEN10" s="25" t="s">
        <v>4261</v>
      </c>
      <c r="FEO10" s="25" t="s">
        <v>4262</v>
      </c>
      <c r="FEP10" s="25" t="s">
        <v>4263</v>
      </c>
      <c r="FEQ10" s="25" t="s">
        <v>4264</v>
      </c>
      <c r="FER10" s="25" t="s">
        <v>4265</v>
      </c>
      <c r="FES10" s="25" t="s">
        <v>4266</v>
      </c>
      <c r="FET10" s="25" t="s">
        <v>4267</v>
      </c>
      <c r="FEU10" s="25" t="s">
        <v>4268</v>
      </c>
      <c r="FEV10" s="25" t="s">
        <v>4269</v>
      </c>
      <c r="FEW10" s="25" t="s">
        <v>4270</v>
      </c>
      <c r="FEX10" s="25" t="s">
        <v>4271</v>
      </c>
      <c r="FEY10" s="25" t="s">
        <v>4272</v>
      </c>
      <c r="FEZ10" s="25" t="s">
        <v>4273</v>
      </c>
      <c r="FFA10" s="25" t="s">
        <v>4274</v>
      </c>
      <c r="FFB10" s="25" t="s">
        <v>4275</v>
      </c>
      <c r="FFC10" s="25" t="s">
        <v>4276</v>
      </c>
      <c r="FFD10" s="25" t="s">
        <v>4277</v>
      </c>
      <c r="FFE10" s="25" t="s">
        <v>4278</v>
      </c>
      <c r="FFF10" s="25" t="s">
        <v>4279</v>
      </c>
      <c r="FFG10" s="25" t="s">
        <v>4280</v>
      </c>
      <c r="FFH10" s="25" t="s">
        <v>4281</v>
      </c>
      <c r="FFI10" s="25" t="s">
        <v>4282</v>
      </c>
      <c r="FFJ10" s="25" t="s">
        <v>4283</v>
      </c>
      <c r="FFK10" s="25" t="s">
        <v>4284</v>
      </c>
      <c r="FFL10" s="25" t="s">
        <v>4285</v>
      </c>
      <c r="FFM10" s="25" t="s">
        <v>4286</v>
      </c>
      <c r="FFN10" s="25" t="s">
        <v>4287</v>
      </c>
      <c r="FFO10" s="25" t="s">
        <v>4288</v>
      </c>
      <c r="FFP10" s="25" t="s">
        <v>4289</v>
      </c>
      <c r="FFQ10" s="25" t="s">
        <v>4290</v>
      </c>
      <c r="FFR10" s="25" t="s">
        <v>4291</v>
      </c>
      <c r="FFS10" s="25" t="s">
        <v>4292</v>
      </c>
      <c r="FFT10" s="25" t="s">
        <v>4293</v>
      </c>
      <c r="FFU10" s="25" t="s">
        <v>4294</v>
      </c>
      <c r="FFV10" s="25" t="s">
        <v>4295</v>
      </c>
      <c r="FFW10" s="25" t="s">
        <v>4296</v>
      </c>
      <c r="FFX10" s="25" t="s">
        <v>4297</v>
      </c>
      <c r="FFY10" s="25" t="s">
        <v>4298</v>
      </c>
      <c r="FFZ10" s="25" t="s">
        <v>4299</v>
      </c>
      <c r="FGA10" s="25" t="s">
        <v>4300</v>
      </c>
      <c r="FGB10" s="25" t="s">
        <v>4301</v>
      </c>
      <c r="FGC10" s="25" t="s">
        <v>4302</v>
      </c>
      <c r="FGD10" s="25" t="s">
        <v>4303</v>
      </c>
      <c r="FGE10" s="25" t="s">
        <v>4304</v>
      </c>
      <c r="FGF10" s="25" t="s">
        <v>4305</v>
      </c>
      <c r="FGG10" s="25" t="s">
        <v>4306</v>
      </c>
      <c r="FGH10" s="25" t="s">
        <v>4307</v>
      </c>
      <c r="FGI10" s="25" t="s">
        <v>4308</v>
      </c>
      <c r="FGJ10" s="25" t="s">
        <v>4309</v>
      </c>
      <c r="FGK10" s="25" t="s">
        <v>4310</v>
      </c>
      <c r="FGL10" s="25" t="s">
        <v>4311</v>
      </c>
      <c r="FGM10" s="25" t="s">
        <v>4312</v>
      </c>
      <c r="FGN10" s="25" t="s">
        <v>4313</v>
      </c>
      <c r="FGO10" s="25" t="s">
        <v>4314</v>
      </c>
      <c r="FGP10" s="25" t="s">
        <v>4315</v>
      </c>
      <c r="FGQ10" s="25" t="s">
        <v>4316</v>
      </c>
      <c r="FGR10" s="25" t="s">
        <v>4317</v>
      </c>
      <c r="FGS10" s="25" t="s">
        <v>4318</v>
      </c>
      <c r="FGT10" s="25" t="s">
        <v>4319</v>
      </c>
      <c r="FGU10" s="25" t="s">
        <v>4320</v>
      </c>
      <c r="FGV10" s="25" t="s">
        <v>4321</v>
      </c>
      <c r="FGW10" s="25" t="s">
        <v>4322</v>
      </c>
      <c r="FGX10" s="25" t="s">
        <v>4323</v>
      </c>
      <c r="FGY10" s="25" t="s">
        <v>4324</v>
      </c>
      <c r="FGZ10" s="25" t="s">
        <v>4325</v>
      </c>
      <c r="FHA10" s="25" t="s">
        <v>4326</v>
      </c>
      <c r="FHB10" s="25" t="s">
        <v>4327</v>
      </c>
      <c r="FHC10" s="25" t="s">
        <v>4328</v>
      </c>
      <c r="FHD10" s="25" t="s">
        <v>4329</v>
      </c>
      <c r="FHE10" s="25" t="s">
        <v>4330</v>
      </c>
      <c r="FHF10" s="25" t="s">
        <v>4331</v>
      </c>
      <c r="FHG10" s="25" t="s">
        <v>4332</v>
      </c>
      <c r="FHH10" s="25" t="s">
        <v>4333</v>
      </c>
      <c r="FHI10" s="25" t="s">
        <v>4334</v>
      </c>
      <c r="FHJ10" s="25" t="s">
        <v>4335</v>
      </c>
      <c r="FHK10" s="25" t="s">
        <v>4336</v>
      </c>
      <c r="FHL10" s="25" t="s">
        <v>4337</v>
      </c>
      <c r="FHM10" s="25" t="s">
        <v>4338</v>
      </c>
      <c r="FHN10" s="25" t="s">
        <v>4339</v>
      </c>
      <c r="FHO10" s="25" t="s">
        <v>4340</v>
      </c>
      <c r="FHP10" s="25" t="s">
        <v>4341</v>
      </c>
      <c r="FHQ10" s="25" t="s">
        <v>4342</v>
      </c>
      <c r="FHR10" s="25" t="s">
        <v>4343</v>
      </c>
      <c r="FHS10" s="25" t="s">
        <v>4344</v>
      </c>
      <c r="FHT10" s="25" t="s">
        <v>4345</v>
      </c>
      <c r="FHU10" s="25" t="s">
        <v>4346</v>
      </c>
      <c r="FHV10" s="25" t="s">
        <v>4347</v>
      </c>
      <c r="FHW10" s="25" t="s">
        <v>4348</v>
      </c>
      <c r="FHX10" s="25" t="s">
        <v>4349</v>
      </c>
      <c r="FHY10" s="25" t="s">
        <v>4350</v>
      </c>
      <c r="FHZ10" s="25" t="s">
        <v>4351</v>
      </c>
      <c r="FIA10" s="25" t="s">
        <v>4352</v>
      </c>
      <c r="FIB10" s="25" t="s">
        <v>4353</v>
      </c>
      <c r="FIC10" s="25" t="s">
        <v>4354</v>
      </c>
      <c r="FID10" s="25" t="s">
        <v>4355</v>
      </c>
      <c r="FIE10" s="25" t="s">
        <v>4356</v>
      </c>
      <c r="FIF10" s="25" t="s">
        <v>4357</v>
      </c>
      <c r="FIG10" s="25" t="s">
        <v>4358</v>
      </c>
      <c r="FIH10" s="25" t="s">
        <v>4359</v>
      </c>
      <c r="FII10" s="25" t="s">
        <v>4360</v>
      </c>
      <c r="FIJ10" s="25" t="s">
        <v>4361</v>
      </c>
      <c r="FIK10" s="25" t="s">
        <v>4362</v>
      </c>
      <c r="FIL10" s="25" t="s">
        <v>4363</v>
      </c>
      <c r="FIM10" s="25" t="s">
        <v>4364</v>
      </c>
      <c r="FIN10" s="25" t="s">
        <v>4365</v>
      </c>
      <c r="FIO10" s="25" t="s">
        <v>4366</v>
      </c>
      <c r="FIP10" s="25" t="s">
        <v>4367</v>
      </c>
      <c r="FIQ10" s="25" t="s">
        <v>4368</v>
      </c>
      <c r="FIR10" s="25" t="s">
        <v>4369</v>
      </c>
      <c r="FIS10" s="25" t="s">
        <v>4370</v>
      </c>
      <c r="FIT10" s="25" t="s">
        <v>4371</v>
      </c>
      <c r="FIU10" s="25" t="s">
        <v>4372</v>
      </c>
      <c r="FIV10" s="25" t="s">
        <v>4373</v>
      </c>
      <c r="FIW10" s="25" t="s">
        <v>4374</v>
      </c>
      <c r="FIX10" s="25" t="s">
        <v>4375</v>
      </c>
      <c r="FIY10" s="25" t="s">
        <v>4376</v>
      </c>
      <c r="FIZ10" s="25" t="s">
        <v>4377</v>
      </c>
      <c r="FJA10" s="25" t="s">
        <v>4378</v>
      </c>
      <c r="FJB10" s="25" t="s">
        <v>4379</v>
      </c>
      <c r="FJC10" s="25" t="s">
        <v>4380</v>
      </c>
      <c r="FJD10" s="25" t="s">
        <v>4381</v>
      </c>
      <c r="FJE10" s="25" t="s">
        <v>4382</v>
      </c>
      <c r="FJF10" s="25" t="s">
        <v>4383</v>
      </c>
      <c r="FJG10" s="25" t="s">
        <v>4384</v>
      </c>
      <c r="FJH10" s="25" t="s">
        <v>4385</v>
      </c>
      <c r="FJI10" s="25" t="s">
        <v>4386</v>
      </c>
      <c r="FJJ10" s="25" t="s">
        <v>4387</v>
      </c>
      <c r="FJK10" s="25" t="s">
        <v>4388</v>
      </c>
      <c r="FJL10" s="25" t="s">
        <v>4389</v>
      </c>
      <c r="FJM10" s="25" t="s">
        <v>4390</v>
      </c>
      <c r="FJN10" s="25" t="s">
        <v>4391</v>
      </c>
      <c r="FJO10" s="25" t="s">
        <v>4392</v>
      </c>
      <c r="FJP10" s="25" t="s">
        <v>4393</v>
      </c>
      <c r="FJQ10" s="25" t="s">
        <v>4394</v>
      </c>
      <c r="FJR10" s="25" t="s">
        <v>4395</v>
      </c>
      <c r="FJS10" s="25" t="s">
        <v>4396</v>
      </c>
      <c r="FJT10" s="25" t="s">
        <v>4397</v>
      </c>
      <c r="FJU10" s="25" t="s">
        <v>4398</v>
      </c>
      <c r="FJV10" s="25" t="s">
        <v>4399</v>
      </c>
      <c r="FJW10" s="25" t="s">
        <v>4400</v>
      </c>
      <c r="FJX10" s="25" t="s">
        <v>4401</v>
      </c>
      <c r="FJY10" s="25" t="s">
        <v>4402</v>
      </c>
      <c r="FJZ10" s="25" t="s">
        <v>4403</v>
      </c>
      <c r="FKA10" s="25" t="s">
        <v>4404</v>
      </c>
      <c r="FKB10" s="25" t="s">
        <v>4405</v>
      </c>
      <c r="FKC10" s="25" t="s">
        <v>4406</v>
      </c>
      <c r="FKD10" s="25" t="s">
        <v>4407</v>
      </c>
      <c r="FKE10" s="25" t="s">
        <v>4408</v>
      </c>
      <c r="FKF10" s="25" t="s">
        <v>4409</v>
      </c>
      <c r="FKG10" s="25" t="s">
        <v>4410</v>
      </c>
      <c r="FKH10" s="25" t="s">
        <v>4411</v>
      </c>
      <c r="FKI10" s="25" t="s">
        <v>4412</v>
      </c>
      <c r="FKJ10" s="25" t="s">
        <v>4413</v>
      </c>
      <c r="FKK10" s="25" t="s">
        <v>4414</v>
      </c>
      <c r="FKL10" s="25" t="s">
        <v>4415</v>
      </c>
      <c r="FKM10" s="25" t="s">
        <v>4416</v>
      </c>
      <c r="FKN10" s="25" t="s">
        <v>4417</v>
      </c>
      <c r="FKO10" s="25" t="s">
        <v>4418</v>
      </c>
      <c r="FKP10" s="25" t="s">
        <v>4419</v>
      </c>
      <c r="FKQ10" s="25" t="s">
        <v>4420</v>
      </c>
      <c r="FKR10" s="25" t="s">
        <v>4421</v>
      </c>
      <c r="FKS10" s="25" t="s">
        <v>4422</v>
      </c>
      <c r="FKT10" s="25" t="s">
        <v>4423</v>
      </c>
      <c r="FKU10" s="25" t="s">
        <v>4424</v>
      </c>
      <c r="FKV10" s="25" t="s">
        <v>4425</v>
      </c>
      <c r="FKW10" s="25" t="s">
        <v>4426</v>
      </c>
      <c r="FKX10" s="25" t="s">
        <v>4427</v>
      </c>
      <c r="FKY10" s="25" t="s">
        <v>4428</v>
      </c>
      <c r="FKZ10" s="25" t="s">
        <v>4429</v>
      </c>
      <c r="FLA10" s="25" t="s">
        <v>4430</v>
      </c>
      <c r="FLB10" s="25" t="s">
        <v>4431</v>
      </c>
      <c r="FLC10" s="25" t="s">
        <v>4432</v>
      </c>
      <c r="FLD10" s="25" t="s">
        <v>4433</v>
      </c>
      <c r="FLE10" s="25" t="s">
        <v>4434</v>
      </c>
      <c r="FLF10" s="25" t="s">
        <v>4435</v>
      </c>
      <c r="FLG10" s="25" t="s">
        <v>4436</v>
      </c>
      <c r="FLH10" s="25" t="s">
        <v>4437</v>
      </c>
      <c r="FLI10" s="25" t="s">
        <v>4438</v>
      </c>
      <c r="FLJ10" s="25" t="s">
        <v>4439</v>
      </c>
      <c r="FLK10" s="25" t="s">
        <v>4440</v>
      </c>
      <c r="FLL10" s="25" t="s">
        <v>4441</v>
      </c>
      <c r="FLM10" s="25" t="s">
        <v>4442</v>
      </c>
      <c r="FLN10" s="25" t="s">
        <v>4443</v>
      </c>
      <c r="FLO10" s="25" t="s">
        <v>4444</v>
      </c>
      <c r="FLP10" s="25" t="s">
        <v>4445</v>
      </c>
      <c r="FLQ10" s="25" t="s">
        <v>4446</v>
      </c>
      <c r="FLR10" s="25" t="s">
        <v>4447</v>
      </c>
      <c r="FLS10" s="25" t="s">
        <v>4448</v>
      </c>
      <c r="FLT10" s="25" t="s">
        <v>4449</v>
      </c>
      <c r="FLU10" s="25" t="s">
        <v>4450</v>
      </c>
      <c r="FLV10" s="25" t="s">
        <v>4451</v>
      </c>
      <c r="FLW10" s="25" t="s">
        <v>4452</v>
      </c>
      <c r="FLX10" s="25" t="s">
        <v>4453</v>
      </c>
      <c r="FLY10" s="25" t="s">
        <v>4454</v>
      </c>
      <c r="FLZ10" s="25" t="s">
        <v>4455</v>
      </c>
      <c r="FMA10" s="25" t="s">
        <v>4456</v>
      </c>
      <c r="FMB10" s="25" t="s">
        <v>4457</v>
      </c>
      <c r="FMC10" s="25" t="s">
        <v>4458</v>
      </c>
      <c r="FMD10" s="25" t="s">
        <v>4459</v>
      </c>
      <c r="FME10" s="25" t="s">
        <v>4460</v>
      </c>
      <c r="FMF10" s="25" t="s">
        <v>4461</v>
      </c>
      <c r="FMG10" s="25" t="s">
        <v>4462</v>
      </c>
      <c r="FMH10" s="25" t="s">
        <v>4463</v>
      </c>
      <c r="FMI10" s="25" t="s">
        <v>4464</v>
      </c>
      <c r="FMJ10" s="25" t="s">
        <v>4465</v>
      </c>
      <c r="FMK10" s="25" t="s">
        <v>4466</v>
      </c>
      <c r="FML10" s="25" t="s">
        <v>4467</v>
      </c>
      <c r="FMM10" s="25" t="s">
        <v>4468</v>
      </c>
      <c r="FMN10" s="25" t="s">
        <v>4469</v>
      </c>
      <c r="FMO10" s="25" t="s">
        <v>4470</v>
      </c>
      <c r="FMP10" s="25" t="s">
        <v>4471</v>
      </c>
      <c r="FMQ10" s="25" t="s">
        <v>4472</v>
      </c>
      <c r="FMR10" s="25" t="s">
        <v>4473</v>
      </c>
      <c r="FMS10" s="25" t="s">
        <v>4474</v>
      </c>
      <c r="FMT10" s="25" t="s">
        <v>4475</v>
      </c>
      <c r="FMU10" s="25" t="s">
        <v>4476</v>
      </c>
      <c r="FMV10" s="25" t="s">
        <v>4477</v>
      </c>
      <c r="FMW10" s="25" t="s">
        <v>4478</v>
      </c>
      <c r="FMX10" s="25" t="s">
        <v>4479</v>
      </c>
      <c r="FMY10" s="25" t="s">
        <v>4480</v>
      </c>
      <c r="FMZ10" s="25" t="s">
        <v>4481</v>
      </c>
      <c r="FNA10" s="25" t="s">
        <v>4482</v>
      </c>
      <c r="FNB10" s="25" t="s">
        <v>4483</v>
      </c>
      <c r="FNC10" s="25" t="s">
        <v>4484</v>
      </c>
      <c r="FND10" s="25" t="s">
        <v>4485</v>
      </c>
      <c r="FNE10" s="25" t="s">
        <v>4486</v>
      </c>
      <c r="FNF10" s="25" t="s">
        <v>4487</v>
      </c>
      <c r="FNG10" s="25" t="s">
        <v>4488</v>
      </c>
      <c r="FNH10" s="25" t="s">
        <v>4489</v>
      </c>
      <c r="FNI10" s="25" t="s">
        <v>4490</v>
      </c>
      <c r="FNJ10" s="25" t="s">
        <v>4491</v>
      </c>
      <c r="FNK10" s="25" t="s">
        <v>4492</v>
      </c>
      <c r="FNL10" s="25" t="s">
        <v>4493</v>
      </c>
      <c r="FNM10" s="25" t="s">
        <v>4494</v>
      </c>
      <c r="FNN10" s="25" t="s">
        <v>4495</v>
      </c>
      <c r="FNO10" s="25" t="s">
        <v>4496</v>
      </c>
      <c r="FNP10" s="25" t="s">
        <v>4497</v>
      </c>
      <c r="FNQ10" s="25" t="s">
        <v>4498</v>
      </c>
      <c r="FNR10" s="25" t="s">
        <v>4499</v>
      </c>
      <c r="FNS10" s="25" t="s">
        <v>4500</v>
      </c>
      <c r="FNT10" s="25" t="s">
        <v>4501</v>
      </c>
      <c r="FNU10" s="25" t="s">
        <v>4502</v>
      </c>
      <c r="FNV10" s="25" t="s">
        <v>4503</v>
      </c>
      <c r="FNW10" s="25" t="s">
        <v>4504</v>
      </c>
      <c r="FNX10" s="25" t="s">
        <v>4505</v>
      </c>
      <c r="FNY10" s="25" t="s">
        <v>4506</v>
      </c>
      <c r="FNZ10" s="25" t="s">
        <v>4507</v>
      </c>
      <c r="FOA10" s="25" t="s">
        <v>4508</v>
      </c>
      <c r="FOB10" s="25" t="s">
        <v>4509</v>
      </c>
      <c r="FOC10" s="25" t="s">
        <v>4510</v>
      </c>
      <c r="FOD10" s="25" t="s">
        <v>4511</v>
      </c>
      <c r="FOE10" s="25" t="s">
        <v>4512</v>
      </c>
      <c r="FOF10" s="25" t="s">
        <v>4513</v>
      </c>
      <c r="FOG10" s="25" t="s">
        <v>4514</v>
      </c>
      <c r="FOH10" s="25" t="s">
        <v>4515</v>
      </c>
      <c r="FOI10" s="25" t="s">
        <v>4516</v>
      </c>
      <c r="FOJ10" s="25" t="s">
        <v>4517</v>
      </c>
      <c r="FOK10" s="25" t="s">
        <v>4518</v>
      </c>
      <c r="FOL10" s="25" t="s">
        <v>4519</v>
      </c>
      <c r="FOM10" s="25" t="s">
        <v>4520</v>
      </c>
      <c r="FON10" s="25" t="s">
        <v>4521</v>
      </c>
      <c r="FOO10" s="25" t="s">
        <v>4522</v>
      </c>
      <c r="FOP10" s="25" t="s">
        <v>4523</v>
      </c>
      <c r="FOQ10" s="25" t="s">
        <v>4524</v>
      </c>
      <c r="FOR10" s="25" t="s">
        <v>4525</v>
      </c>
      <c r="FOS10" s="25" t="s">
        <v>4526</v>
      </c>
      <c r="FOT10" s="25" t="s">
        <v>4527</v>
      </c>
      <c r="FOU10" s="25" t="s">
        <v>4528</v>
      </c>
      <c r="FOV10" s="25" t="s">
        <v>4529</v>
      </c>
      <c r="FOW10" s="25" t="s">
        <v>4530</v>
      </c>
      <c r="FOX10" s="25" t="s">
        <v>4531</v>
      </c>
      <c r="FOY10" s="25" t="s">
        <v>4532</v>
      </c>
      <c r="FOZ10" s="25" t="s">
        <v>4533</v>
      </c>
      <c r="FPA10" s="25" t="s">
        <v>4534</v>
      </c>
      <c r="FPB10" s="25" t="s">
        <v>4535</v>
      </c>
      <c r="FPC10" s="25" t="s">
        <v>4536</v>
      </c>
      <c r="FPD10" s="25" t="s">
        <v>4537</v>
      </c>
      <c r="FPE10" s="25" t="s">
        <v>4538</v>
      </c>
      <c r="FPF10" s="25" t="s">
        <v>4539</v>
      </c>
      <c r="FPG10" s="25" t="s">
        <v>4540</v>
      </c>
      <c r="FPH10" s="25" t="s">
        <v>4541</v>
      </c>
      <c r="FPI10" s="25" t="s">
        <v>4542</v>
      </c>
      <c r="FPJ10" s="25" t="s">
        <v>4543</v>
      </c>
      <c r="FPK10" s="25" t="s">
        <v>4544</v>
      </c>
      <c r="FPL10" s="25" t="s">
        <v>4545</v>
      </c>
      <c r="FPM10" s="25" t="s">
        <v>4546</v>
      </c>
      <c r="FPN10" s="25" t="s">
        <v>4547</v>
      </c>
      <c r="FPO10" s="25" t="s">
        <v>4548</v>
      </c>
      <c r="FPP10" s="25" t="s">
        <v>4549</v>
      </c>
      <c r="FPQ10" s="25" t="s">
        <v>4550</v>
      </c>
      <c r="FPR10" s="25" t="s">
        <v>4551</v>
      </c>
      <c r="FPS10" s="25" t="s">
        <v>4552</v>
      </c>
      <c r="FPT10" s="25" t="s">
        <v>4553</v>
      </c>
      <c r="FPU10" s="25" t="s">
        <v>4554</v>
      </c>
      <c r="FPV10" s="25" t="s">
        <v>4555</v>
      </c>
      <c r="FPW10" s="25" t="s">
        <v>4556</v>
      </c>
      <c r="FPX10" s="25" t="s">
        <v>4557</v>
      </c>
      <c r="FPY10" s="25" t="s">
        <v>4558</v>
      </c>
      <c r="FPZ10" s="25" t="s">
        <v>4559</v>
      </c>
      <c r="FQA10" s="25" t="s">
        <v>4560</v>
      </c>
      <c r="FQB10" s="25" t="s">
        <v>4561</v>
      </c>
      <c r="FQC10" s="25" t="s">
        <v>4562</v>
      </c>
      <c r="FQD10" s="25" t="s">
        <v>4563</v>
      </c>
      <c r="FQE10" s="25" t="s">
        <v>4564</v>
      </c>
      <c r="FQF10" s="25" t="s">
        <v>4565</v>
      </c>
      <c r="FQG10" s="25" t="s">
        <v>4566</v>
      </c>
      <c r="FQH10" s="25" t="s">
        <v>4567</v>
      </c>
      <c r="FQI10" s="25" t="s">
        <v>4568</v>
      </c>
      <c r="FQJ10" s="25" t="s">
        <v>4569</v>
      </c>
      <c r="FQK10" s="25" t="s">
        <v>4570</v>
      </c>
      <c r="FQL10" s="25" t="s">
        <v>4571</v>
      </c>
      <c r="FQM10" s="25" t="s">
        <v>4572</v>
      </c>
      <c r="FQN10" s="25" t="s">
        <v>4573</v>
      </c>
      <c r="FQO10" s="25" t="s">
        <v>4574</v>
      </c>
      <c r="FQP10" s="25" t="s">
        <v>4575</v>
      </c>
      <c r="FQQ10" s="25" t="s">
        <v>4576</v>
      </c>
      <c r="FQR10" s="25" t="s">
        <v>4577</v>
      </c>
      <c r="FQS10" s="25" t="s">
        <v>4578</v>
      </c>
      <c r="FQT10" s="25" t="s">
        <v>4579</v>
      </c>
      <c r="FQU10" s="25" t="s">
        <v>4580</v>
      </c>
      <c r="FQV10" s="25" t="s">
        <v>4581</v>
      </c>
      <c r="FQW10" s="25" t="s">
        <v>4582</v>
      </c>
      <c r="FQX10" s="25" t="s">
        <v>4583</v>
      </c>
      <c r="FQY10" s="25" t="s">
        <v>4584</v>
      </c>
      <c r="FQZ10" s="25" t="s">
        <v>4585</v>
      </c>
      <c r="FRA10" s="25" t="s">
        <v>4586</v>
      </c>
      <c r="FRB10" s="25" t="s">
        <v>4587</v>
      </c>
      <c r="FRC10" s="25" t="s">
        <v>4588</v>
      </c>
      <c r="FRD10" s="25" t="s">
        <v>4589</v>
      </c>
      <c r="FRE10" s="25" t="s">
        <v>4590</v>
      </c>
      <c r="FRF10" s="25" t="s">
        <v>4591</v>
      </c>
      <c r="FRG10" s="25" t="s">
        <v>4592</v>
      </c>
      <c r="FRH10" s="25" t="s">
        <v>4593</v>
      </c>
      <c r="FRI10" s="25" t="s">
        <v>4594</v>
      </c>
      <c r="FRJ10" s="25" t="s">
        <v>4595</v>
      </c>
      <c r="FRK10" s="25" t="s">
        <v>4596</v>
      </c>
      <c r="FRL10" s="25" t="s">
        <v>4597</v>
      </c>
      <c r="FRM10" s="25" t="s">
        <v>4598</v>
      </c>
      <c r="FRN10" s="25" t="s">
        <v>4599</v>
      </c>
      <c r="FRO10" s="25" t="s">
        <v>4600</v>
      </c>
      <c r="FRP10" s="25" t="s">
        <v>4601</v>
      </c>
      <c r="FRQ10" s="25" t="s">
        <v>4602</v>
      </c>
      <c r="FRR10" s="25" t="s">
        <v>4603</v>
      </c>
      <c r="FRS10" s="25" t="s">
        <v>4604</v>
      </c>
      <c r="FRT10" s="25" t="s">
        <v>4605</v>
      </c>
      <c r="FRU10" s="25" t="s">
        <v>4606</v>
      </c>
      <c r="FRV10" s="25" t="s">
        <v>4607</v>
      </c>
      <c r="FRW10" s="25" t="s">
        <v>4608</v>
      </c>
      <c r="FRX10" s="25" t="s">
        <v>4609</v>
      </c>
      <c r="FRY10" s="25" t="s">
        <v>4610</v>
      </c>
      <c r="FRZ10" s="25" t="s">
        <v>4611</v>
      </c>
      <c r="FSA10" s="25" t="s">
        <v>4612</v>
      </c>
      <c r="FSB10" s="25" t="s">
        <v>4613</v>
      </c>
      <c r="FSC10" s="25" t="s">
        <v>4614</v>
      </c>
      <c r="FSD10" s="25" t="s">
        <v>4615</v>
      </c>
      <c r="FSE10" s="25" t="s">
        <v>4616</v>
      </c>
      <c r="FSF10" s="25" t="s">
        <v>4617</v>
      </c>
      <c r="FSG10" s="25" t="s">
        <v>4618</v>
      </c>
      <c r="FSH10" s="25" t="s">
        <v>4619</v>
      </c>
      <c r="FSI10" s="25" t="s">
        <v>4620</v>
      </c>
      <c r="FSJ10" s="25" t="s">
        <v>4621</v>
      </c>
      <c r="FSK10" s="25" t="s">
        <v>4622</v>
      </c>
      <c r="FSL10" s="25" t="s">
        <v>4623</v>
      </c>
      <c r="FSM10" s="25" t="s">
        <v>4624</v>
      </c>
      <c r="FSN10" s="25" t="s">
        <v>4625</v>
      </c>
      <c r="FSO10" s="25" t="s">
        <v>4626</v>
      </c>
      <c r="FSP10" s="25" t="s">
        <v>4627</v>
      </c>
      <c r="FSQ10" s="25" t="s">
        <v>4628</v>
      </c>
      <c r="FSR10" s="25" t="s">
        <v>4629</v>
      </c>
      <c r="FSS10" s="25" t="s">
        <v>4630</v>
      </c>
      <c r="FST10" s="25" t="s">
        <v>4631</v>
      </c>
      <c r="FSU10" s="25" t="s">
        <v>4632</v>
      </c>
      <c r="FSV10" s="25" t="s">
        <v>4633</v>
      </c>
      <c r="FSW10" s="25" t="s">
        <v>4634</v>
      </c>
      <c r="FSX10" s="25" t="s">
        <v>4635</v>
      </c>
      <c r="FSY10" s="25" t="s">
        <v>4636</v>
      </c>
      <c r="FSZ10" s="25" t="s">
        <v>4637</v>
      </c>
      <c r="FTA10" s="25" t="s">
        <v>4638</v>
      </c>
      <c r="FTB10" s="25" t="s">
        <v>4639</v>
      </c>
      <c r="FTC10" s="25" t="s">
        <v>4640</v>
      </c>
      <c r="FTD10" s="25" t="s">
        <v>4641</v>
      </c>
      <c r="FTE10" s="25" t="s">
        <v>4642</v>
      </c>
      <c r="FTF10" s="25" t="s">
        <v>4643</v>
      </c>
      <c r="FTG10" s="25" t="s">
        <v>4644</v>
      </c>
      <c r="FTH10" s="25" t="s">
        <v>4645</v>
      </c>
      <c r="FTI10" s="25" t="s">
        <v>4646</v>
      </c>
      <c r="FTJ10" s="25" t="s">
        <v>4647</v>
      </c>
      <c r="FTK10" s="25" t="s">
        <v>4648</v>
      </c>
      <c r="FTL10" s="25" t="s">
        <v>4649</v>
      </c>
      <c r="FTM10" s="25" t="s">
        <v>4650</v>
      </c>
      <c r="FTN10" s="25" t="s">
        <v>4651</v>
      </c>
      <c r="FTO10" s="25" t="s">
        <v>4652</v>
      </c>
      <c r="FTP10" s="25" t="s">
        <v>4653</v>
      </c>
      <c r="FTQ10" s="25" t="s">
        <v>4654</v>
      </c>
      <c r="FTR10" s="25" t="s">
        <v>4655</v>
      </c>
      <c r="FTS10" s="25" t="s">
        <v>4656</v>
      </c>
      <c r="FTT10" s="25" t="s">
        <v>4657</v>
      </c>
      <c r="FTU10" s="25" t="s">
        <v>4658</v>
      </c>
      <c r="FTV10" s="25" t="s">
        <v>4659</v>
      </c>
      <c r="FTW10" s="25" t="s">
        <v>4660</v>
      </c>
      <c r="FTX10" s="25" t="s">
        <v>4661</v>
      </c>
      <c r="FTY10" s="25" t="s">
        <v>4662</v>
      </c>
      <c r="FTZ10" s="25" t="s">
        <v>4663</v>
      </c>
      <c r="FUA10" s="25" t="s">
        <v>4664</v>
      </c>
      <c r="FUB10" s="25" t="s">
        <v>4665</v>
      </c>
      <c r="FUC10" s="25" t="s">
        <v>4666</v>
      </c>
      <c r="FUD10" s="25" t="s">
        <v>4667</v>
      </c>
      <c r="FUE10" s="25" t="s">
        <v>4668</v>
      </c>
      <c r="FUF10" s="25" t="s">
        <v>4669</v>
      </c>
      <c r="FUG10" s="25" t="s">
        <v>4670</v>
      </c>
      <c r="FUH10" s="25" t="s">
        <v>4671</v>
      </c>
      <c r="FUI10" s="25" t="s">
        <v>4672</v>
      </c>
      <c r="FUJ10" s="25" t="s">
        <v>4673</v>
      </c>
      <c r="FUK10" s="25" t="s">
        <v>4674</v>
      </c>
      <c r="FUL10" s="25" t="s">
        <v>4675</v>
      </c>
      <c r="FUM10" s="25" t="s">
        <v>4676</v>
      </c>
      <c r="FUN10" s="25" t="s">
        <v>4677</v>
      </c>
      <c r="FUO10" s="25" t="s">
        <v>4678</v>
      </c>
      <c r="FUP10" s="25" t="s">
        <v>4679</v>
      </c>
      <c r="FUQ10" s="25" t="s">
        <v>4680</v>
      </c>
      <c r="FUR10" s="25" t="s">
        <v>4681</v>
      </c>
      <c r="FUS10" s="25" t="s">
        <v>4682</v>
      </c>
      <c r="FUT10" s="25" t="s">
        <v>4683</v>
      </c>
      <c r="FUU10" s="25" t="s">
        <v>4684</v>
      </c>
      <c r="FUV10" s="25" t="s">
        <v>4685</v>
      </c>
      <c r="FUW10" s="25" t="s">
        <v>4686</v>
      </c>
      <c r="FUX10" s="25" t="s">
        <v>4687</v>
      </c>
      <c r="FUY10" s="25" t="s">
        <v>4688</v>
      </c>
      <c r="FUZ10" s="25" t="s">
        <v>4689</v>
      </c>
      <c r="FVA10" s="25" t="s">
        <v>4690</v>
      </c>
      <c r="FVB10" s="25" t="s">
        <v>4691</v>
      </c>
      <c r="FVC10" s="25" t="s">
        <v>4692</v>
      </c>
      <c r="FVD10" s="25" t="s">
        <v>4693</v>
      </c>
      <c r="FVE10" s="25" t="s">
        <v>4694</v>
      </c>
      <c r="FVF10" s="25" t="s">
        <v>4695</v>
      </c>
      <c r="FVG10" s="25" t="s">
        <v>4696</v>
      </c>
      <c r="FVH10" s="25" t="s">
        <v>4697</v>
      </c>
      <c r="FVI10" s="25" t="s">
        <v>4698</v>
      </c>
      <c r="FVJ10" s="25" t="s">
        <v>4699</v>
      </c>
      <c r="FVK10" s="25" t="s">
        <v>4700</v>
      </c>
      <c r="FVL10" s="25" t="s">
        <v>4701</v>
      </c>
      <c r="FVM10" s="25" t="s">
        <v>4702</v>
      </c>
      <c r="FVN10" s="25" t="s">
        <v>4703</v>
      </c>
      <c r="FVO10" s="25" t="s">
        <v>4704</v>
      </c>
      <c r="FVP10" s="25" t="s">
        <v>4705</v>
      </c>
      <c r="FVQ10" s="25" t="s">
        <v>4706</v>
      </c>
      <c r="FVR10" s="25" t="s">
        <v>4707</v>
      </c>
      <c r="FVS10" s="25" t="s">
        <v>4708</v>
      </c>
      <c r="FVT10" s="25" t="s">
        <v>4709</v>
      </c>
      <c r="FVU10" s="25" t="s">
        <v>4710</v>
      </c>
      <c r="FVV10" s="25" t="s">
        <v>4711</v>
      </c>
      <c r="FVW10" s="25" t="s">
        <v>4712</v>
      </c>
      <c r="FVX10" s="25" t="s">
        <v>4713</v>
      </c>
      <c r="FVY10" s="25" t="s">
        <v>4714</v>
      </c>
      <c r="FVZ10" s="25" t="s">
        <v>4715</v>
      </c>
      <c r="FWA10" s="25" t="s">
        <v>4716</v>
      </c>
      <c r="FWB10" s="25" t="s">
        <v>4717</v>
      </c>
      <c r="FWC10" s="25" t="s">
        <v>4718</v>
      </c>
      <c r="FWD10" s="25" t="s">
        <v>4719</v>
      </c>
      <c r="FWE10" s="25" t="s">
        <v>4720</v>
      </c>
      <c r="FWF10" s="25" t="s">
        <v>4721</v>
      </c>
      <c r="FWG10" s="25" t="s">
        <v>4722</v>
      </c>
      <c r="FWH10" s="25" t="s">
        <v>4723</v>
      </c>
      <c r="FWI10" s="25" t="s">
        <v>4724</v>
      </c>
      <c r="FWJ10" s="25" t="s">
        <v>4725</v>
      </c>
      <c r="FWK10" s="25" t="s">
        <v>4726</v>
      </c>
      <c r="FWL10" s="25" t="s">
        <v>4727</v>
      </c>
      <c r="FWM10" s="25" t="s">
        <v>4728</v>
      </c>
      <c r="FWN10" s="25" t="s">
        <v>4729</v>
      </c>
      <c r="FWO10" s="25" t="s">
        <v>4730</v>
      </c>
      <c r="FWP10" s="25" t="s">
        <v>4731</v>
      </c>
      <c r="FWQ10" s="25" t="s">
        <v>4732</v>
      </c>
      <c r="FWR10" s="25" t="s">
        <v>4733</v>
      </c>
      <c r="FWS10" s="25" t="s">
        <v>4734</v>
      </c>
      <c r="FWT10" s="25" t="s">
        <v>4735</v>
      </c>
      <c r="FWU10" s="25" t="s">
        <v>4736</v>
      </c>
      <c r="FWV10" s="25" t="s">
        <v>4737</v>
      </c>
      <c r="FWW10" s="25" t="s">
        <v>4738</v>
      </c>
      <c r="FWX10" s="25" t="s">
        <v>4739</v>
      </c>
      <c r="FWY10" s="25" t="s">
        <v>4740</v>
      </c>
      <c r="FWZ10" s="25" t="s">
        <v>4741</v>
      </c>
      <c r="FXA10" s="25" t="s">
        <v>4742</v>
      </c>
      <c r="FXB10" s="25" t="s">
        <v>4743</v>
      </c>
      <c r="FXC10" s="25" t="s">
        <v>4744</v>
      </c>
      <c r="FXD10" s="25" t="s">
        <v>4745</v>
      </c>
      <c r="FXE10" s="25" t="s">
        <v>4746</v>
      </c>
      <c r="FXF10" s="25" t="s">
        <v>4747</v>
      </c>
      <c r="FXG10" s="25" t="s">
        <v>4748</v>
      </c>
      <c r="FXH10" s="25" t="s">
        <v>4749</v>
      </c>
      <c r="FXI10" s="25" t="s">
        <v>4750</v>
      </c>
      <c r="FXJ10" s="25" t="s">
        <v>4751</v>
      </c>
      <c r="FXK10" s="25" t="s">
        <v>4752</v>
      </c>
      <c r="FXL10" s="25" t="s">
        <v>4753</v>
      </c>
      <c r="FXM10" s="25" t="s">
        <v>4754</v>
      </c>
      <c r="FXN10" s="25" t="s">
        <v>4755</v>
      </c>
      <c r="FXO10" s="25" t="s">
        <v>4756</v>
      </c>
      <c r="FXP10" s="25" t="s">
        <v>4757</v>
      </c>
      <c r="FXQ10" s="25" t="s">
        <v>4758</v>
      </c>
      <c r="FXR10" s="25" t="s">
        <v>4759</v>
      </c>
      <c r="FXS10" s="25" t="s">
        <v>4760</v>
      </c>
      <c r="FXT10" s="25" t="s">
        <v>4761</v>
      </c>
      <c r="FXU10" s="25" t="s">
        <v>4762</v>
      </c>
      <c r="FXV10" s="25" t="s">
        <v>4763</v>
      </c>
      <c r="FXW10" s="25" t="s">
        <v>4764</v>
      </c>
      <c r="FXX10" s="25" t="s">
        <v>4765</v>
      </c>
      <c r="FXY10" s="25" t="s">
        <v>4766</v>
      </c>
      <c r="FXZ10" s="25" t="s">
        <v>4767</v>
      </c>
      <c r="FYA10" s="25" t="s">
        <v>4768</v>
      </c>
      <c r="FYB10" s="25" t="s">
        <v>4769</v>
      </c>
      <c r="FYC10" s="25" t="s">
        <v>4770</v>
      </c>
      <c r="FYD10" s="25" t="s">
        <v>4771</v>
      </c>
      <c r="FYE10" s="25" t="s">
        <v>4772</v>
      </c>
      <c r="FYF10" s="25" t="s">
        <v>4773</v>
      </c>
      <c r="FYG10" s="25" t="s">
        <v>4774</v>
      </c>
      <c r="FYH10" s="25" t="s">
        <v>4775</v>
      </c>
      <c r="FYI10" s="25" t="s">
        <v>4776</v>
      </c>
      <c r="FYJ10" s="25" t="s">
        <v>4777</v>
      </c>
      <c r="FYK10" s="25" t="s">
        <v>4778</v>
      </c>
      <c r="FYL10" s="25" t="s">
        <v>4779</v>
      </c>
      <c r="FYM10" s="25" t="s">
        <v>4780</v>
      </c>
      <c r="FYN10" s="25" t="s">
        <v>4781</v>
      </c>
      <c r="FYO10" s="25" t="s">
        <v>4782</v>
      </c>
      <c r="FYP10" s="25" t="s">
        <v>4783</v>
      </c>
      <c r="FYQ10" s="25" t="s">
        <v>4784</v>
      </c>
      <c r="FYR10" s="25" t="s">
        <v>4785</v>
      </c>
      <c r="FYS10" s="25" t="s">
        <v>4786</v>
      </c>
      <c r="FYT10" s="25" t="s">
        <v>4787</v>
      </c>
      <c r="FYU10" s="25" t="s">
        <v>4788</v>
      </c>
      <c r="FYV10" s="25" t="s">
        <v>4789</v>
      </c>
      <c r="FYW10" s="25" t="s">
        <v>4790</v>
      </c>
      <c r="FYX10" s="25" t="s">
        <v>4791</v>
      </c>
      <c r="FYY10" s="25" t="s">
        <v>4792</v>
      </c>
      <c r="FYZ10" s="25" t="s">
        <v>4793</v>
      </c>
      <c r="FZA10" s="25" t="s">
        <v>4794</v>
      </c>
      <c r="FZB10" s="25" t="s">
        <v>4795</v>
      </c>
      <c r="FZC10" s="25" t="s">
        <v>4796</v>
      </c>
      <c r="FZD10" s="25" t="s">
        <v>4797</v>
      </c>
      <c r="FZE10" s="25" t="s">
        <v>4798</v>
      </c>
      <c r="FZF10" s="25" t="s">
        <v>4799</v>
      </c>
      <c r="FZG10" s="25" t="s">
        <v>4800</v>
      </c>
      <c r="FZH10" s="25" t="s">
        <v>4801</v>
      </c>
      <c r="FZI10" s="25" t="s">
        <v>4802</v>
      </c>
      <c r="FZJ10" s="25" t="s">
        <v>4803</v>
      </c>
      <c r="FZK10" s="25" t="s">
        <v>4804</v>
      </c>
      <c r="FZL10" s="25" t="s">
        <v>4805</v>
      </c>
      <c r="FZM10" s="25" t="s">
        <v>4806</v>
      </c>
      <c r="FZN10" s="25" t="s">
        <v>4807</v>
      </c>
      <c r="FZO10" s="25" t="s">
        <v>4808</v>
      </c>
      <c r="FZP10" s="25" t="s">
        <v>4809</v>
      </c>
      <c r="FZQ10" s="25" t="s">
        <v>4810</v>
      </c>
      <c r="FZR10" s="25" t="s">
        <v>4811</v>
      </c>
      <c r="FZS10" s="25" t="s">
        <v>4812</v>
      </c>
      <c r="FZT10" s="25" t="s">
        <v>4813</v>
      </c>
      <c r="FZU10" s="25" t="s">
        <v>4814</v>
      </c>
      <c r="FZV10" s="25" t="s">
        <v>4815</v>
      </c>
      <c r="FZW10" s="25" t="s">
        <v>4816</v>
      </c>
      <c r="FZX10" s="25" t="s">
        <v>4817</v>
      </c>
      <c r="FZY10" s="25" t="s">
        <v>4818</v>
      </c>
      <c r="FZZ10" s="25" t="s">
        <v>4819</v>
      </c>
      <c r="GAA10" s="25" t="s">
        <v>4820</v>
      </c>
      <c r="GAB10" s="25" t="s">
        <v>4821</v>
      </c>
      <c r="GAC10" s="25" t="s">
        <v>4822</v>
      </c>
      <c r="GAD10" s="25" t="s">
        <v>4823</v>
      </c>
      <c r="GAE10" s="25" t="s">
        <v>4824</v>
      </c>
      <c r="GAF10" s="25" t="s">
        <v>4825</v>
      </c>
      <c r="GAG10" s="25" t="s">
        <v>4826</v>
      </c>
      <c r="GAH10" s="25" t="s">
        <v>4827</v>
      </c>
      <c r="GAI10" s="25" t="s">
        <v>4828</v>
      </c>
      <c r="GAJ10" s="25" t="s">
        <v>4829</v>
      </c>
      <c r="GAK10" s="25" t="s">
        <v>4830</v>
      </c>
      <c r="GAL10" s="25" t="s">
        <v>4831</v>
      </c>
      <c r="GAM10" s="25" t="s">
        <v>4832</v>
      </c>
      <c r="GAN10" s="25" t="s">
        <v>4833</v>
      </c>
      <c r="GAO10" s="25" t="s">
        <v>4834</v>
      </c>
      <c r="GAP10" s="25" t="s">
        <v>4835</v>
      </c>
      <c r="GAQ10" s="25" t="s">
        <v>4836</v>
      </c>
      <c r="GAR10" s="25" t="s">
        <v>4837</v>
      </c>
      <c r="GAS10" s="25" t="s">
        <v>4838</v>
      </c>
      <c r="GAT10" s="25" t="s">
        <v>4839</v>
      </c>
      <c r="GAU10" s="25" t="s">
        <v>4840</v>
      </c>
      <c r="GAV10" s="25" t="s">
        <v>4841</v>
      </c>
      <c r="GAW10" s="25" t="s">
        <v>4842</v>
      </c>
      <c r="GAX10" s="25" t="s">
        <v>4843</v>
      </c>
      <c r="GAY10" s="25" t="s">
        <v>4844</v>
      </c>
      <c r="GAZ10" s="25" t="s">
        <v>4845</v>
      </c>
      <c r="GBA10" s="25" t="s">
        <v>4846</v>
      </c>
      <c r="GBB10" s="25" t="s">
        <v>4847</v>
      </c>
      <c r="GBC10" s="25" t="s">
        <v>4848</v>
      </c>
      <c r="GBD10" s="25" t="s">
        <v>4849</v>
      </c>
      <c r="GBE10" s="25" t="s">
        <v>4850</v>
      </c>
      <c r="GBF10" s="25" t="s">
        <v>4851</v>
      </c>
      <c r="GBG10" s="25" t="s">
        <v>4852</v>
      </c>
      <c r="GBH10" s="25" t="s">
        <v>4853</v>
      </c>
      <c r="GBI10" s="25" t="s">
        <v>4854</v>
      </c>
      <c r="GBJ10" s="25" t="s">
        <v>4855</v>
      </c>
      <c r="GBK10" s="25" t="s">
        <v>4856</v>
      </c>
      <c r="GBL10" s="25" t="s">
        <v>4857</v>
      </c>
      <c r="GBM10" s="25" t="s">
        <v>4858</v>
      </c>
      <c r="GBN10" s="25" t="s">
        <v>4859</v>
      </c>
      <c r="GBO10" s="25" t="s">
        <v>4860</v>
      </c>
      <c r="GBP10" s="25" t="s">
        <v>4861</v>
      </c>
      <c r="GBQ10" s="25" t="s">
        <v>4862</v>
      </c>
      <c r="GBR10" s="25" t="s">
        <v>4863</v>
      </c>
      <c r="GBS10" s="25" t="s">
        <v>4864</v>
      </c>
      <c r="GBT10" s="25" t="s">
        <v>4865</v>
      </c>
      <c r="GBU10" s="25" t="s">
        <v>4866</v>
      </c>
      <c r="GBV10" s="25" t="s">
        <v>4867</v>
      </c>
      <c r="GBW10" s="25" t="s">
        <v>4868</v>
      </c>
      <c r="GBX10" s="25" t="s">
        <v>4869</v>
      </c>
      <c r="GBY10" s="25" t="s">
        <v>4870</v>
      </c>
      <c r="GBZ10" s="25" t="s">
        <v>4871</v>
      </c>
      <c r="GCA10" s="25" t="s">
        <v>4872</v>
      </c>
      <c r="GCB10" s="25" t="s">
        <v>4873</v>
      </c>
      <c r="GCC10" s="25" t="s">
        <v>4874</v>
      </c>
      <c r="GCD10" s="25" t="s">
        <v>4875</v>
      </c>
      <c r="GCE10" s="25" t="s">
        <v>4876</v>
      </c>
      <c r="GCF10" s="25" t="s">
        <v>4877</v>
      </c>
      <c r="GCG10" s="25" t="s">
        <v>4878</v>
      </c>
      <c r="GCH10" s="25" t="s">
        <v>4879</v>
      </c>
      <c r="GCI10" s="25" t="s">
        <v>4880</v>
      </c>
      <c r="GCJ10" s="25" t="s">
        <v>4881</v>
      </c>
      <c r="GCK10" s="25" t="s">
        <v>4882</v>
      </c>
      <c r="GCL10" s="25" t="s">
        <v>4883</v>
      </c>
      <c r="GCM10" s="25" t="s">
        <v>4884</v>
      </c>
      <c r="GCN10" s="25" t="s">
        <v>4885</v>
      </c>
      <c r="GCO10" s="25" t="s">
        <v>4886</v>
      </c>
      <c r="GCP10" s="25" t="s">
        <v>4887</v>
      </c>
      <c r="GCQ10" s="25" t="s">
        <v>4888</v>
      </c>
      <c r="GCR10" s="25" t="s">
        <v>4889</v>
      </c>
      <c r="GCS10" s="25" t="s">
        <v>4890</v>
      </c>
      <c r="GCT10" s="25" t="s">
        <v>4891</v>
      </c>
      <c r="GCU10" s="25" t="s">
        <v>4892</v>
      </c>
      <c r="GCV10" s="25" t="s">
        <v>4893</v>
      </c>
      <c r="GCW10" s="25" t="s">
        <v>4894</v>
      </c>
      <c r="GCX10" s="25" t="s">
        <v>4895</v>
      </c>
      <c r="GCY10" s="25" t="s">
        <v>4896</v>
      </c>
      <c r="GCZ10" s="25" t="s">
        <v>4897</v>
      </c>
      <c r="GDA10" s="25" t="s">
        <v>4898</v>
      </c>
      <c r="GDB10" s="25" t="s">
        <v>4899</v>
      </c>
      <c r="GDC10" s="25" t="s">
        <v>4900</v>
      </c>
      <c r="GDD10" s="25" t="s">
        <v>4901</v>
      </c>
      <c r="GDE10" s="25" t="s">
        <v>4902</v>
      </c>
      <c r="GDF10" s="25" t="s">
        <v>4903</v>
      </c>
      <c r="GDG10" s="25" t="s">
        <v>4904</v>
      </c>
      <c r="GDH10" s="25" t="s">
        <v>4905</v>
      </c>
      <c r="GDI10" s="25" t="s">
        <v>4906</v>
      </c>
      <c r="GDJ10" s="25" t="s">
        <v>4907</v>
      </c>
      <c r="GDK10" s="25" t="s">
        <v>4908</v>
      </c>
      <c r="GDL10" s="25" t="s">
        <v>4909</v>
      </c>
      <c r="GDM10" s="25" t="s">
        <v>4910</v>
      </c>
      <c r="GDN10" s="25" t="s">
        <v>4911</v>
      </c>
      <c r="GDO10" s="25" t="s">
        <v>4912</v>
      </c>
      <c r="GDP10" s="25" t="s">
        <v>4913</v>
      </c>
      <c r="GDQ10" s="25" t="s">
        <v>4914</v>
      </c>
      <c r="GDR10" s="25" t="s">
        <v>4915</v>
      </c>
      <c r="GDS10" s="25" t="s">
        <v>4916</v>
      </c>
      <c r="GDT10" s="25" t="s">
        <v>4917</v>
      </c>
      <c r="GDU10" s="25" t="s">
        <v>4918</v>
      </c>
      <c r="GDV10" s="25" t="s">
        <v>4919</v>
      </c>
      <c r="GDW10" s="25" t="s">
        <v>4920</v>
      </c>
      <c r="GDX10" s="25" t="s">
        <v>4921</v>
      </c>
      <c r="GDY10" s="25" t="s">
        <v>4922</v>
      </c>
      <c r="GDZ10" s="25" t="s">
        <v>4923</v>
      </c>
      <c r="GEA10" s="25" t="s">
        <v>4924</v>
      </c>
      <c r="GEB10" s="25" t="s">
        <v>4925</v>
      </c>
      <c r="GEC10" s="25" t="s">
        <v>4926</v>
      </c>
      <c r="GED10" s="25" t="s">
        <v>4927</v>
      </c>
      <c r="GEE10" s="25" t="s">
        <v>4928</v>
      </c>
      <c r="GEF10" s="25" t="s">
        <v>4929</v>
      </c>
      <c r="GEG10" s="25" t="s">
        <v>4930</v>
      </c>
      <c r="GEH10" s="25" t="s">
        <v>4931</v>
      </c>
      <c r="GEI10" s="25" t="s">
        <v>4932</v>
      </c>
      <c r="GEJ10" s="25" t="s">
        <v>4933</v>
      </c>
      <c r="GEK10" s="25" t="s">
        <v>4934</v>
      </c>
      <c r="GEL10" s="25" t="s">
        <v>4935</v>
      </c>
      <c r="GEM10" s="25" t="s">
        <v>4936</v>
      </c>
      <c r="GEN10" s="25" t="s">
        <v>4937</v>
      </c>
      <c r="GEO10" s="25" t="s">
        <v>4938</v>
      </c>
      <c r="GEP10" s="25" t="s">
        <v>4939</v>
      </c>
      <c r="GEQ10" s="25" t="s">
        <v>4940</v>
      </c>
      <c r="GER10" s="25" t="s">
        <v>4941</v>
      </c>
      <c r="GES10" s="25" t="s">
        <v>4942</v>
      </c>
      <c r="GET10" s="25" t="s">
        <v>4943</v>
      </c>
      <c r="GEU10" s="25" t="s">
        <v>4944</v>
      </c>
      <c r="GEV10" s="25" t="s">
        <v>4945</v>
      </c>
      <c r="GEW10" s="25" t="s">
        <v>4946</v>
      </c>
      <c r="GEX10" s="25" t="s">
        <v>4947</v>
      </c>
      <c r="GEY10" s="25" t="s">
        <v>4948</v>
      </c>
      <c r="GEZ10" s="25" t="s">
        <v>4949</v>
      </c>
      <c r="GFA10" s="25" t="s">
        <v>4950</v>
      </c>
      <c r="GFB10" s="25" t="s">
        <v>4951</v>
      </c>
      <c r="GFC10" s="25" t="s">
        <v>4952</v>
      </c>
      <c r="GFD10" s="25" t="s">
        <v>4953</v>
      </c>
      <c r="GFE10" s="25" t="s">
        <v>4954</v>
      </c>
      <c r="GFF10" s="25" t="s">
        <v>4955</v>
      </c>
      <c r="GFG10" s="25" t="s">
        <v>4956</v>
      </c>
      <c r="GFH10" s="25" t="s">
        <v>4957</v>
      </c>
      <c r="GFI10" s="25" t="s">
        <v>4958</v>
      </c>
      <c r="GFJ10" s="25" t="s">
        <v>4959</v>
      </c>
      <c r="GFK10" s="25" t="s">
        <v>4960</v>
      </c>
      <c r="GFL10" s="25" t="s">
        <v>4961</v>
      </c>
      <c r="GFM10" s="25" t="s">
        <v>4962</v>
      </c>
      <c r="GFN10" s="25" t="s">
        <v>4963</v>
      </c>
      <c r="GFO10" s="25" t="s">
        <v>4964</v>
      </c>
      <c r="GFP10" s="25" t="s">
        <v>4965</v>
      </c>
      <c r="GFQ10" s="25" t="s">
        <v>4966</v>
      </c>
      <c r="GFR10" s="25" t="s">
        <v>4967</v>
      </c>
      <c r="GFS10" s="25" t="s">
        <v>4968</v>
      </c>
      <c r="GFT10" s="25" t="s">
        <v>4969</v>
      </c>
      <c r="GFU10" s="25" t="s">
        <v>4970</v>
      </c>
      <c r="GFV10" s="25" t="s">
        <v>4971</v>
      </c>
      <c r="GFW10" s="25" t="s">
        <v>4972</v>
      </c>
      <c r="GFX10" s="25" t="s">
        <v>4973</v>
      </c>
      <c r="GFY10" s="25" t="s">
        <v>4974</v>
      </c>
      <c r="GFZ10" s="25" t="s">
        <v>4975</v>
      </c>
      <c r="GGA10" s="25" t="s">
        <v>4976</v>
      </c>
      <c r="GGB10" s="25" t="s">
        <v>4977</v>
      </c>
      <c r="GGC10" s="25" t="s">
        <v>4978</v>
      </c>
      <c r="GGD10" s="25" t="s">
        <v>4979</v>
      </c>
      <c r="GGE10" s="25" t="s">
        <v>4980</v>
      </c>
      <c r="GGF10" s="25" t="s">
        <v>4981</v>
      </c>
      <c r="GGG10" s="25" t="s">
        <v>4982</v>
      </c>
      <c r="GGH10" s="25" t="s">
        <v>4983</v>
      </c>
      <c r="GGI10" s="25" t="s">
        <v>4984</v>
      </c>
      <c r="GGJ10" s="25" t="s">
        <v>4985</v>
      </c>
      <c r="GGK10" s="25" t="s">
        <v>4986</v>
      </c>
      <c r="GGL10" s="25" t="s">
        <v>4987</v>
      </c>
      <c r="GGM10" s="25" t="s">
        <v>4988</v>
      </c>
      <c r="GGN10" s="25" t="s">
        <v>4989</v>
      </c>
      <c r="GGO10" s="25" t="s">
        <v>4990</v>
      </c>
      <c r="GGP10" s="25" t="s">
        <v>4991</v>
      </c>
      <c r="GGQ10" s="25" t="s">
        <v>4992</v>
      </c>
      <c r="GGR10" s="25" t="s">
        <v>4993</v>
      </c>
      <c r="GGS10" s="25" t="s">
        <v>4994</v>
      </c>
      <c r="GGT10" s="25" t="s">
        <v>4995</v>
      </c>
      <c r="GGU10" s="25" t="s">
        <v>4996</v>
      </c>
      <c r="GGV10" s="25" t="s">
        <v>4997</v>
      </c>
      <c r="GGW10" s="25" t="s">
        <v>4998</v>
      </c>
      <c r="GGX10" s="25" t="s">
        <v>4999</v>
      </c>
      <c r="GGY10" s="25" t="s">
        <v>5000</v>
      </c>
      <c r="GGZ10" s="25" t="s">
        <v>5001</v>
      </c>
      <c r="GHA10" s="25" t="s">
        <v>5002</v>
      </c>
      <c r="GHB10" s="25" t="s">
        <v>5003</v>
      </c>
      <c r="GHC10" s="25" t="s">
        <v>5004</v>
      </c>
      <c r="GHD10" s="25" t="s">
        <v>5005</v>
      </c>
      <c r="GHE10" s="25" t="s">
        <v>5006</v>
      </c>
      <c r="GHF10" s="25" t="s">
        <v>5007</v>
      </c>
      <c r="GHG10" s="25" t="s">
        <v>5008</v>
      </c>
      <c r="GHH10" s="25" t="s">
        <v>5009</v>
      </c>
      <c r="GHI10" s="25" t="s">
        <v>5010</v>
      </c>
      <c r="GHJ10" s="25" t="s">
        <v>5011</v>
      </c>
      <c r="GHK10" s="25" t="s">
        <v>5012</v>
      </c>
      <c r="GHL10" s="25" t="s">
        <v>5013</v>
      </c>
      <c r="GHM10" s="25" t="s">
        <v>5014</v>
      </c>
      <c r="GHN10" s="25" t="s">
        <v>5015</v>
      </c>
      <c r="GHO10" s="25" t="s">
        <v>5016</v>
      </c>
      <c r="GHP10" s="25" t="s">
        <v>5017</v>
      </c>
      <c r="GHQ10" s="25" t="s">
        <v>5018</v>
      </c>
      <c r="GHR10" s="25" t="s">
        <v>5019</v>
      </c>
      <c r="GHS10" s="25" t="s">
        <v>5020</v>
      </c>
      <c r="GHT10" s="25" t="s">
        <v>5021</v>
      </c>
      <c r="GHU10" s="25" t="s">
        <v>5022</v>
      </c>
      <c r="GHV10" s="25" t="s">
        <v>5023</v>
      </c>
      <c r="GHW10" s="25" t="s">
        <v>5024</v>
      </c>
      <c r="GHX10" s="25" t="s">
        <v>5025</v>
      </c>
      <c r="GHY10" s="25" t="s">
        <v>5026</v>
      </c>
      <c r="GHZ10" s="25" t="s">
        <v>5027</v>
      </c>
      <c r="GIA10" s="25" t="s">
        <v>5028</v>
      </c>
      <c r="GIB10" s="25" t="s">
        <v>5029</v>
      </c>
      <c r="GIC10" s="25" t="s">
        <v>5030</v>
      </c>
      <c r="GID10" s="25" t="s">
        <v>5031</v>
      </c>
      <c r="GIE10" s="25" t="s">
        <v>5032</v>
      </c>
      <c r="GIF10" s="25" t="s">
        <v>5033</v>
      </c>
      <c r="GIG10" s="25" t="s">
        <v>5034</v>
      </c>
      <c r="GIH10" s="25" t="s">
        <v>5035</v>
      </c>
      <c r="GII10" s="25" t="s">
        <v>5036</v>
      </c>
      <c r="GIJ10" s="25" t="s">
        <v>5037</v>
      </c>
      <c r="GIK10" s="25" t="s">
        <v>5038</v>
      </c>
      <c r="GIL10" s="25" t="s">
        <v>5039</v>
      </c>
      <c r="GIM10" s="25" t="s">
        <v>5040</v>
      </c>
      <c r="GIN10" s="25" t="s">
        <v>5041</v>
      </c>
      <c r="GIO10" s="25" t="s">
        <v>5042</v>
      </c>
      <c r="GIP10" s="25" t="s">
        <v>5043</v>
      </c>
      <c r="GIQ10" s="25" t="s">
        <v>5044</v>
      </c>
      <c r="GIR10" s="25" t="s">
        <v>5045</v>
      </c>
      <c r="GIS10" s="25" t="s">
        <v>5046</v>
      </c>
      <c r="GIT10" s="25" t="s">
        <v>5047</v>
      </c>
      <c r="GIU10" s="25" t="s">
        <v>5048</v>
      </c>
      <c r="GIV10" s="25" t="s">
        <v>5049</v>
      </c>
      <c r="GIW10" s="25" t="s">
        <v>5050</v>
      </c>
      <c r="GIX10" s="25" t="s">
        <v>5051</v>
      </c>
      <c r="GIY10" s="25" t="s">
        <v>5052</v>
      </c>
      <c r="GIZ10" s="25" t="s">
        <v>5053</v>
      </c>
      <c r="GJA10" s="25" t="s">
        <v>5054</v>
      </c>
      <c r="GJB10" s="25" t="s">
        <v>5055</v>
      </c>
      <c r="GJC10" s="25" t="s">
        <v>5056</v>
      </c>
      <c r="GJD10" s="25" t="s">
        <v>5057</v>
      </c>
      <c r="GJE10" s="25" t="s">
        <v>5058</v>
      </c>
      <c r="GJF10" s="25" t="s">
        <v>5059</v>
      </c>
      <c r="GJG10" s="25" t="s">
        <v>5060</v>
      </c>
      <c r="GJH10" s="25" t="s">
        <v>5061</v>
      </c>
      <c r="GJI10" s="25" t="s">
        <v>5062</v>
      </c>
      <c r="GJJ10" s="25" t="s">
        <v>5063</v>
      </c>
      <c r="GJK10" s="25" t="s">
        <v>5064</v>
      </c>
      <c r="GJL10" s="25" t="s">
        <v>5065</v>
      </c>
      <c r="GJM10" s="25" t="s">
        <v>5066</v>
      </c>
      <c r="GJN10" s="25" t="s">
        <v>5067</v>
      </c>
      <c r="GJO10" s="25" t="s">
        <v>5068</v>
      </c>
      <c r="GJP10" s="25" t="s">
        <v>5069</v>
      </c>
      <c r="GJQ10" s="25" t="s">
        <v>5070</v>
      </c>
      <c r="GJR10" s="25" t="s">
        <v>5071</v>
      </c>
      <c r="GJS10" s="25" t="s">
        <v>5072</v>
      </c>
      <c r="GJT10" s="25" t="s">
        <v>5073</v>
      </c>
      <c r="GJU10" s="25" t="s">
        <v>5074</v>
      </c>
      <c r="GJV10" s="25" t="s">
        <v>5075</v>
      </c>
      <c r="GJW10" s="25" t="s">
        <v>5076</v>
      </c>
      <c r="GJX10" s="25" t="s">
        <v>5077</v>
      </c>
      <c r="GJY10" s="25" t="s">
        <v>5078</v>
      </c>
      <c r="GJZ10" s="25" t="s">
        <v>5079</v>
      </c>
      <c r="GKA10" s="25" t="s">
        <v>5080</v>
      </c>
      <c r="GKB10" s="25" t="s">
        <v>5081</v>
      </c>
      <c r="GKC10" s="25" t="s">
        <v>5082</v>
      </c>
      <c r="GKD10" s="25" t="s">
        <v>5083</v>
      </c>
      <c r="GKE10" s="25" t="s">
        <v>5084</v>
      </c>
      <c r="GKF10" s="25" t="s">
        <v>5085</v>
      </c>
      <c r="GKG10" s="25" t="s">
        <v>5086</v>
      </c>
      <c r="GKH10" s="25" t="s">
        <v>5087</v>
      </c>
      <c r="GKI10" s="25" t="s">
        <v>5088</v>
      </c>
      <c r="GKJ10" s="25" t="s">
        <v>5089</v>
      </c>
      <c r="GKK10" s="25" t="s">
        <v>5090</v>
      </c>
      <c r="GKL10" s="25" t="s">
        <v>5091</v>
      </c>
      <c r="GKM10" s="25" t="s">
        <v>5092</v>
      </c>
      <c r="GKN10" s="25" t="s">
        <v>5093</v>
      </c>
      <c r="GKO10" s="25" t="s">
        <v>5094</v>
      </c>
      <c r="GKP10" s="25" t="s">
        <v>5095</v>
      </c>
      <c r="GKQ10" s="25" t="s">
        <v>5096</v>
      </c>
      <c r="GKR10" s="25" t="s">
        <v>5097</v>
      </c>
      <c r="GKS10" s="25" t="s">
        <v>5098</v>
      </c>
      <c r="GKT10" s="25" t="s">
        <v>5099</v>
      </c>
      <c r="GKU10" s="25" t="s">
        <v>5100</v>
      </c>
      <c r="GKV10" s="25" t="s">
        <v>5101</v>
      </c>
      <c r="GKW10" s="25" t="s">
        <v>5102</v>
      </c>
      <c r="GKX10" s="25" t="s">
        <v>5103</v>
      </c>
      <c r="GKY10" s="25" t="s">
        <v>5104</v>
      </c>
      <c r="GKZ10" s="25" t="s">
        <v>5105</v>
      </c>
      <c r="GLA10" s="25" t="s">
        <v>5106</v>
      </c>
      <c r="GLB10" s="25" t="s">
        <v>5107</v>
      </c>
      <c r="GLC10" s="25" t="s">
        <v>5108</v>
      </c>
      <c r="GLD10" s="25" t="s">
        <v>5109</v>
      </c>
      <c r="GLE10" s="25" t="s">
        <v>5110</v>
      </c>
      <c r="GLF10" s="25" t="s">
        <v>5111</v>
      </c>
      <c r="GLG10" s="25" t="s">
        <v>5112</v>
      </c>
      <c r="GLH10" s="25" t="s">
        <v>5113</v>
      </c>
      <c r="GLI10" s="25" t="s">
        <v>5114</v>
      </c>
      <c r="GLJ10" s="25" t="s">
        <v>5115</v>
      </c>
      <c r="GLK10" s="25" t="s">
        <v>5116</v>
      </c>
      <c r="GLL10" s="25" t="s">
        <v>5117</v>
      </c>
      <c r="GLM10" s="25" t="s">
        <v>5118</v>
      </c>
      <c r="GLN10" s="25" t="s">
        <v>5119</v>
      </c>
      <c r="GLO10" s="25" t="s">
        <v>5120</v>
      </c>
      <c r="GLP10" s="25" t="s">
        <v>5121</v>
      </c>
      <c r="GLQ10" s="25" t="s">
        <v>5122</v>
      </c>
      <c r="GLR10" s="25" t="s">
        <v>5123</v>
      </c>
      <c r="GLS10" s="25" t="s">
        <v>5124</v>
      </c>
      <c r="GLT10" s="25" t="s">
        <v>5125</v>
      </c>
      <c r="GLU10" s="25" t="s">
        <v>5126</v>
      </c>
      <c r="GLV10" s="25" t="s">
        <v>5127</v>
      </c>
      <c r="GLW10" s="25" t="s">
        <v>5128</v>
      </c>
      <c r="GLX10" s="25" t="s">
        <v>5129</v>
      </c>
      <c r="GLY10" s="25" t="s">
        <v>5130</v>
      </c>
      <c r="GLZ10" s="25" t="s">
        <v>5131</v>
      </c>
      <c r="GMA10" s="25" t="s">
        <v>5132</v>
      </c>
      <c r="GMB10" s="25" t="s">
        <v>5133</v>
      </c>
      <c r="GMC10" s="25" t="s">
        <v>5134</v>
      </c>
      <c r="GMD10" s="25" t="s">
        <v>5135</v>
      </c>
      <c r="GME10" s="25" t="s">
        <v>5136</v>
      </c>
      <c r="GMF10" s="25" t="s">
        <v>5137</v>
      </c>
      <c r="GMG10" s="25" t="s">
        <v>5138</v>
      </c>
      <c r="GMH10" s="25" t="s">
        <v>5139</v>
      </c>
      <c r="GMI10" s="25" t="s">
        <v>5140</v>
      </c>
      <c r="GMJ10" s="25" t="s">
        <v>5141</v>
      </c>
      <c r="GMK10" s="25" t="s">
        <v>5142</v>
      </c>
      <c r="GML10" s="25" t="s">
        <v>5143</v>
      </c>
      <c r="GMM10" s="25" t="s">
        <v>5144</v>
      </c>
      <c r="GMN10" s="25" t="s">
        <v>5145</v>
      </c>
      <c r="GMO10" s="25" t="s">
        <v>5146</v>
      </c>
      <c r="GMP10" s="25" t="s">
        <v>5147</v>
      </c>
      <c r="GMQ10" s="25" t="s">
        <v>5148</v>
      </c>
      <c r="GMR10" s="25" t="s">
        <v>5149</v>
      </c>
      <c r="GMS10" s="25" t="s">
        <v>5150</v>
      </c>
      <c r="GMT10" s="25" t="s">
        <v>5151</v>
      </c>
      <c r="GMU10" s="25" t="s">
        <v>5152</v>
      </c>
      <c r="GMV10" s="25" t="s">
        <v>5153</v>
      </c>
      <c r="GMW10" s="25" t="s">
        <v>5154</v>
      </c>
      <c r="GMX10" s="25" t="s">
        <v>5155</v>
      </c>
      <c r="GMY10" s="25" t="s">
        <v>5156</v>
      </c>
      <c r="GMZ10" s="25" t="s">
        <v>5157</v>
      </c>
      <c r="GNA10" s="25" t="s">
        <v>5158</v>
      </c>
      <c r="GNB10" s="25" t="s">
        <v>5159</v>
      </c>
      <c r="GNC10" s="25" t="s">
        <v>5160</v>
      </c>
      <c r="GND10" s="25" t="s">
        <v>5161</v>
      </c>
      <c r="GNE10" s="25" t="s">
        <v>5162</v>
      </c>
      <c r="GNF10" s="25" t="s">
        <v>5163</v>
      </c>
      <c r="GNG10" s="25" t="s">
        <v>5164</v>
      </c>
      <c r="GNH10" s="25" t="s">
        <v>5165</v>
      </c>
      <c r="GNI10" s="25" t="s">
        <v>5166</v>
      </c>
      <c r="GNJ10" s="25" t="s">
        <v>5167</v>
      </c>
      <c r="GNK10" s="25" t="s">
        <v>5168</v>
      </c>
      <c r="GNL10" s="25" t="s">
        <v>5169</v>
      </c>
      <c r="GNM10" s="25" t="s">
        <v>5170</v>
      </c>
      <c r="GNN10" s="25" t="s">
        <v>5171</v>
      </c>
      <c r="GNO10" s="25" t="s">
        <v>5172</v>
      </c>
      <c r="GNP10" s="25" t="s">
        <v>5173</v>
      </c>
      <c r="GNQ10" s="25" t="s">
        <v>5174</v>
      </c>
      <c r="GNR10" s="25" t="s">
        <v>5175</v>
      </c>
      <c r="GNS10" s="25" t="s">
        <v>5176</v>
      </c>
      <c r="GNT10" s="25" t="s">
        <v>5177</v>
      </c>
      <c r="GNU10" s="25" t="s">
        <v>5178</v>
      </c>
      <c r="GNV10" s="25" t="s">
        <v>5179</v>
      </c>
      <c r="GNW10" s="25" t="s">
        <v>5180</v>
      </c>
      <c r="GNX10" s="25" t="s">
        <v>5181</v>
      </c>
      <c r="GNY10" s="25" t="s">
        <v>5182</v>
      </c>
      <c r="GNZ10" s="25" t="s">
        <v>5183</v>
      </c>
      <c r="GOA10" s="25" t="s">
        <v>5184</v>
      </c>
      <c r="GOB10" s="25" t="s">
        <v>5185</v>
      </c>
      <c r="GOC10" s="25" t="s">
        <v>5186</v>
      </c>
      <c r="GOD10" s="25" t="s">
        <v>5187</v>
      </c>
      <c r="GOE10" s="25" t="s">
        <v>5188</v>
      </c>
      <c r="GOF10" s="25" t="s">
        <v>5189</v>
      </c>
      <c r="GOG10" s="25" t="s">
        <v>5190</v>
      </c>
      <c r="GOH10" s="25" t="s">
        <v>5191</v>
      </c>
      <c r="GOI10" s="25" t="s">
        <v>5192</v>
      </c>
      <c r="GOJ10" s="25" t="s">
        <v>5193</v>
      </c>
      <c r="GOK10" s="25" t="s">
        <v>5194</v>
      </c>
      <c r="GOL10" s="25" t="s">
        <v>5195</v>
      </c>
      <c r="GOM10" s="25" t="s">
        <v>5196</v>
      </c>
      <c r="GON10" s="25" t="s">
        <v>5197</v>
      </c>
      <c r="GOO10" s="25" t="s">
        <v>5198</v>
      </c>
      <c r="GOP10" s="25" t="s">
        <v>5199</v>
      </c>
      <c r="GOQ10" s="25" t="s">
        <v>5200</v>
      </c>
      <c r="GOR10" s="25" t="s">
        <v>5201</v>
      </c>
      <c r="GOS10" s="25" t="s">
        <v>5202</v>
      </c>
      <c r="GOT10" s="25" t="s">
        <v>5203</v>
      </c>
      <c r="GOU10" s="25" t="s">
        <v>5204</v>
      </c>
      <c r="GOV10" s="25" t="s">
        <v>5205</v>
      </c>
      <c r="GOW10" s="25" t="s">
        <v>5206</v>
      </c>
      <c r="GOX10" s="25" t="s">
        <v>5207</v>
      </c>
      <c r="GOY10" s="25" t="s">
        <v>5208</v>
      </c>
      <c r="GOZ10" s="25" t="s">
        <v>5209</v>
      </c>
      <c r="GPA10" s="25" t="s">
        <v>5210</v>
      </c>
      <c r="GPB10" s="25" t="s">
        <v>5211</v>
      </c>
      <c r="GPC10" s="25" t="s">
        <v>5212</v>
      </c>
      <c r="GPD10" s="25" t="s">
        <v>5213</v>
      </c>
      <c r="GPE10" s="25" t="s">
        <v>5214</v>
      </c>
      <c r="GPF10" s="25" t="s">
        <v>5215</v>
      </c>
      <c r="GPG10" s="25" t="s">
        <v>5216</v>
      </c>
      <c r="GPH10" s="25" t="s">
        <v>5217</v>
      </c>
      <c r="GPI10" s="25" t="s">
        <v>5218</v>
      </c>
      <c r="GPJ10" s="25" t="s">
        <v>5219</v>
      </c>
      <c r="GPK10" s="25" t="s">
        <v>5220</v>
      </c>
      <c r="GPL10" s="25" t="s">
        <v>5221</v>
      </c>
      <c r="GPM10" s="25" t="s">
        <v>5222</v>
      </c>
      <c r="GPN10" s="25" t="s">
        <v>5223</v>
      </c>
      <c r="GPO10" s="25" t="s">
        <v>5224</v>
      </c>
      <c r="GPP10" s="25" t="s">
        <v>5225</v>
      </c>
      <c r="GPQ10" s="25" t="s">
        <v>5226</v>
      </c>
      <c r="GPR10" s="25" t="s">
        <v>5227</v>
      </c>
      <c r="GPS10" s="25" t="s">
        <v>5228</v>
      </c>
      <c r="GPT10" s="25" t="s">
        <v>5229</v>
      </c>
      <c r="GPU10" s="25" t="s">
        <v>5230</v>
      </c>
      <c r="GPV10" s="25" t="s">
        <v>5231</v>
      </c>
      <c r="GPW10" s="25" t="s">
        <v>5232</v>
      </c>
      <c r="GPX10" s="25" t="s">
        <v>5233</v>
      </c>
      <c r="GPY10" s="25" t="s">
        <v>5234</v>
      </c>
      <c r="GPZ10" s="25" t="s">
        <v>5235</v>
      </c>
      <c r="GQA10" s="25" t="s">
        <v>5236</v>
      </c>
      <c r="GQB10" s="25" t="s">
        <v>5237</v>
      </c>
      <c r="GQC10" s="25" t="s">
        <v>5238</v>
      </c>
      <c r="GQD10" s="25" t="s">
        <v>5239</v>
      </c>
      <c r="GQE10" s="25" t="s">
        <v>5240</v>
      </c>
      <c r="GQF10" s="25" t="s">
        <v>5241</v>
      </c>
      <c r="GQG10" s="25" t="s">
        <v>5242</v>
      </c>
      <c r="GQH10" s="25" t="s">
        <v>5243</v>
      </c>
      <c r="GQI10" s="25" t="s">
        <v>5244</v>
      </c>
      <c r="GQJ10" s="25" t="s">
        <v>5245</v>
      </c>
      <c r="GQK10" s="25" t="s">
        <v>5246</v>
      </c>
      <c r="GQL10" s="25" t="s">
        <v>5247</v>
      </c>
      <c r="GQM10" s="25" t="s">
        <v>5248</v>
      </c>
      <c r="GQN10" s="25" t="s">
        <v>5249</v>
      </c>
      <c r="GQO10" s="25" t="s">
        <v>5250</v>
      </c>
      <c r="GQP10" s="25" t="s">
        <v>5251</v>
      </c>
      <c r="GQQ10" s="25" t="s">
        <v>5252</v>
      </c>
      <c r="GQR10" s="25" t="s">
        <v>5253</v>
      </c>
      <c r="GQS10" s="25" t="s">
        <v>5254</v>
      </c>
      <c r="GQT10" s="25" t="s">
        <v>5255</v>
      </c>
      <c r="GQU10" s="25" t="s">
        <v>5256</v>
      </c>
      <c r="GQV10" s="25" t="s">
        <v>5257</v>
      </c>
      <c r="GQW10" s="25" t="s">
        <v>5258</v>
      </c>
      <c r="GQX10" s="25" t="s">
        <v>5259</v>
      </c>
      <c r="GQY10" s="25" t="s">
        <v>5260</v>
      </c>
      <c r="GQZ10" s="25" t="s">
        <v>5261</v>
      </c>
      <c r="GRA10" s="25" t="s">
        <v>5262</v>
      </c>
      <c r="GRB10" s="25" t="s">
        <v>5263</v>
      </c>
      <c r="GRC10" s="25" t="s">
        <v>5264</v>
      </c>
      <c r="GRD10" s="25" t="s">
        <v>5265</v>
      </c>
      <c r="GRE10" s="25" t="s">
        <v>5266</v>
      </c>
      <c r="GRF10" s="25" t="s">
        <v>5267</v>
      </c>
      <c r="GRG10" s="25" t="s">
        <v>5268</v>
      </c>
      <c r="GRH10" s="25" t="s">
        <v>5269</v>
      </c>
      <c r="GRI10" s="25" t="s">
        <v>5270</v>
      </c>
      <c r="GRJ10" s="25" t="s">
        <v>5271</v>
      </c>
      <c r="GRK10" s="25" t="s">
        <v>5272</v>
      </c>
      <c r="GRL10" s="25" t="s">
        <v>5273</v>
      </c>
      <c r="GRM10" s="25" t="s">
        <v>5274</v>
      </c>
      <c r="GRN10" s="25" t="s">
        <v>5275</v>
      </c>
      <c r="GRO10" s="25" t="s">
        <v>5276</v>
      </c>
      <c r="GRP10" s="25" t="s">
        <v>5277</v>
      </c>
      <c r="GRQ10" s="25" t="s">
        <v>5278</v>
      </c>
      <c r="GRR10" s="25" t="s">
        <v>5279</v>
      </c>
      <c r="GRS10" s="25" t="s">
        <v>5280</v>
      </c>
      <c r="GRT10" s="25" t="s">
        <v>5281</v>
      </c>
      <c r="GRU10" s="25" t="s">
        <v>5282</v>
      </c>
      <c r="GRV10" s="25" t="s">
        <v>5283</v>
      </c>
      <c r="GRW10" s="25" t="s">
        <v>5284</v>
      </c>
      <c r="GRX10" s="25" t="s">
        <v>5285</v>
      </c>
      <c r="GRY10" s="25" t="s">
        <v>5286</v>
      </c>
      <c r="GRZ10" s="25" t="s">
        <v>5287</v>
      </c>
      <c r="GSA10" s="25" t="s">
        <v>5288</v>
      </c>
      <c r="GSB10" s="25" t="s">
        <v>5289</v>
      </c>
      <c r="GSC10" s="25" t="s">
        <v>5290</v>
      </c>
      <c r="GSD10" s="25" t="s">
        <v>5291</v>
      </c>
      <c r="GSE10" s="25" t="s">
        <v>5292</v>
      </c>
      <c r="GSF10" s="25" t="s">
        <v>5293</v>
      </c>
      <c r="GSG10" s="25" t="s">
        <v>5294</v>
      </c>
      <c r="GSH10" s="25" t="s">
        <v>5295</v>
      </c>
      <c r="GSI10" s="25" t="s">
        <v>5296</v>
      </c>
      <c r="GSJ10" s="25" t="s">
        <v>5297</v>
      </c>
      <c r="GSK10" s="25" t="s">
        <v>5298</v>
      </c>
      <c r="GSL10" s="25" t="s">
        <v>5299</v>
      </c>
      <c r="GSM10" s="25" t="s">
        <v>5300</v>
      </c>
      <c r="GSN10" s="25" t="s">
        <v>5301</v>
      </c>
      <c r="GSO10" s="25" t="s">
        <v>5302</v>
      </c>
      <c r="GSP10" s="25" t="s">
        <v>5303</v>
      </c>
      <c r="GSQ10" s="25" t="s">
        <v>5304</v>
      </c>
      <c r="GSR10" s="25" t="s">
        <v>5305</v>
      </c>
      <c r="GSS10" s="25" t="s">
        <v>5306</v>
      </c>
      <c r="GST10" s="25" t="s">
        <v>5307</v>
      </c>
      <c r="GSU10" s="25" t="s">
        <v>5308</v>
      </c>
      <c r="GSV10" s="25" t="s">
        <v>5309</v>
      </c>
      <c r="GSW10" s="25" t="s">
        <v>5310</v>
      </c>
      <c r="GSX10" s="25" t="s">
        <v>5311</v>
      </c>
      <c r="GSY10" s="25" t="s">
        <v>5312</v>
      </c>
      <c r="GSZ10" s="25" t="s">
        <v>5313</v>
      </c>
      <c r="GTA10" s="25" t="s">
        <v>5314</v>
      </c>
      <c r="GTB10" s="25" t="s">
        <v>5315</v>
      </c>
      <c r="GTC10" s="25" t="s">
        <v>5316</v>
      </c>
      <c r="GTD10" s="25" t="s">
        <v>5317</v>
      </c>
      <c r="GTE10" s="25" t="s">
        <v>5318</v>
      </c>
      <c r="GTF10" s="25" t="s">
        <v>5319</v>
      </c>
      <c r="GTG10" s="25" t="s">
        <v>5320</v>
      </c>
      <c r="GTH10" s="25" t="s">
        <v>5321</v>
      </c>
      <c r="GTI10" s="25" t="s">
        <v>5322</v>
      </c>
      <c r="GTJ10" s="25" t="s">
        <v>5323</v>
      </c>
      <c r="GTK10" s="25" t="s">
        <v>5324</v>
      </c>
      <c r="GTL10" s="25" t="s">
        <v>5325</v>
      </c>
      <c r="GTM10" s="25" t="s">
        <v>5326</v>
      </c>
      <c r="GTN10" s="25" t="s">
        <v>5327</v>
      </c>
      <c r="GTO10" s="25" t="s">
        <v>5328</v>
      </c>
      <c r="GTP10" s="25" t="s">
        <v>5329</v>
      </c>
      <c r="GTQ10" s="25" t="s">
        <v>5330</v>
      </c>
      <c r="GTR10" s="25" t="s">
        <v>5331</v>
      </c>
      <c r="GTS10" s="25" t="s">
        <v>5332</v>
      </c>
      <c r="GTT10" s="25" t="s">
        <v>5333</v>
      </c>
      <c r="GTU10" s="25" t="s">
        <v>5334</v>
      </c>
      <c r="GTV10" s="25" t="s">
        <v>5335</v>
      </c>
      <c r="GTW10" s="25" t="s">
        <v>5336</v>
      </c>
      <c r="GTX10" s="25" t="s">
        <v>5337</v>
      </c>
      <c r="GTY10" s="25" t="s">
        <v>5338</v>
      </c>
      <c r="GTZ10" s="25" t="s">
        <v>5339</v>
      </c>
      <c r="GUA10" s="25" t="s">
        <v>5340</v>
      </c>
      <c r="GUB10" s="25" t="s">
        <v>5341</v>
      </c>
      <c r="GUC10" s="25" t="s">
        <v>5342</v>
      </c>
      <c r="GUD10" s="25" t="s">
        <v>5343</v>
      </c>
      <c r="GUE10" s="25" t="s">
        <v>5344</v>
      </c>
      <c r="GUF10" s="25" t="s">
        <v>5345</v>
      </c>
      <c r="GUG10" s="25" t="s">
        <v>5346</v>
      </c>
      <c r="GUH10" s="25" t="s">
        <v>5347</v>
      </c>
      <c r="GUI10" s="25" t="s">
        <v>5348</v>
      </c>
      <c r="GUJ10" s="25" t="s">
        <v>5349</v>
      </c>
      <c r="GUK10" s="25" t="s">
        <v>5350</v>
      </c>
      <c r="GUL10" s="25" t="s">
        <v>5351</v>
      </c>
      <c r="GUM10" s="25" t="s">
        <v>5352</v>
      </c>
      <c r="GUN10" s="25" t="s">
        <v>5353</v>
      </c>
      <c r="GUO10" s="25" t="s">
        <v>5354</v>
      </c>
      <c r="GUP10" s="25" t="s">
        <v>5355</v>
      </c>
      <c r="GUQ10" s="25" t="s">
        <v>5356</v>
      </c>
      <c r="GUR10" s="25" t="s">
        <v>5357</v>
      </c>
      <c r="GUS10" s="25" t="s">
        <v>5358</v>
      </c>
      <c r="GUT10" s="25" t="s">
        <v>5359</v>
      </c>
      <c r="GUU10" s="25" t="s">
        <v>5360</v>
      </c>
      <c r="GUV10" s="25" t="s">
        <v>5361</v>
      </c>
      <c r="GUW10" s="25" t="s">
        <v>5362</v>
      </c>
      <c r="GUX10" s="25" t="s">
        <v>5363</v>
      </c>
      <c r="GUY10" s="25" t="s">
        <v>5364</v>
      </c>
      <c r="GUZ10" s="25" t="s">
        <v>5365</v>
      </c>
      <c r="GVA10" s="25" t="s">
        <v>5366</v>
      </c>
      <c r="GVB10" s="25" t="s">
        <v>5367</v>
      </c>
      <c r="GVC10" s="25" t="s">
        <v>5368</v>
      </c>
      <c r="GVD10" s="25" t="s">
        <v>5369</v>
      </c>
      <c r="GVE10" s="25" t="s">
        <v>5370</v>
      </c>
      <c r="GVF10" s="25" t="s">
        <v>5371</v>
      </c>
      <c r="GVG10" s="25" t="s">
        <v>5372</v>
      </c>
      <c r="GVH10" s="25" t="s">
        <v>5373</v>
      </c>
      <c r="GVI10" s="25" t="s">
        <v>5374</v>
      </c>
      <c r="GVJ10" s="25" t="s">
        <v>5375</v>
      </c>
      <c r="GVK10" s="25" t="s">
        <v>5376</v>
      </c>
      <c r="GVL10" s="25" t="s">
        <v>5377</v>
      </c>
      <c r="GVM10" s="25" t="s">
        <v>5378</v>
      </c>
      <c r="GVN10" s="25" t="s">
        <v>5379</v>
      </c>
      <c r="GVO10" s="25" t="s">
        <v>5380</v>
      </c>
      <c r="GVP10" s="25" t="s">
        <v>5381</v>
      </c>
      <c r="GVQ10" s="25" t="s">
        <v>5382</v>
      </c>
      <c r="GVR10" s="25" t="s">
        <v>5383</v>
      </c>
      <c r="GVS10" s="25" t="s">
        <v>5384</v>
      </c>
      <c r="GVT10" s="25" t="s">
        <v>5385</v>
      </c>
      <c r="GVU10" s="25" t="s">
        <v>5386</v>
      </c>
      <c r="GVV10" s="25" t="s">
        <v>5387</v>
      </c>
      <c r="GVW10" s="25" t="s">
        <v>5388</v>
      </c>
      <c r="GVX10" s="25" t="s">
        <v>5389</v>
      </c>
      <c r="GVY10" s="25" t="s">
        <v>5390</v>
      </c>
      <c r="GVZ10" s="25" t="s">
        <v>5391</v>
      </c>
      <c r="GWA10" s="25" t="s">
        <v>5392</v>
      </c>
      <c r="GWB10" s="25" t="s">
        <v>5393</v>
      </c>
      <c r="GWC10" s="25" t="s">
        <v>5394</v>
      </c>
      <c r="GWD10" s="25" t="s">
        <v>5395</v>
      </c>
      <c r="GWE10" s="25" t="s">
        <v>5396</v>
      </c>
      <c r="GWF10" s="25" t="s">
        <v>5397</v>
      </c>
      <c r="GWG10" s="25" t="s">
        <v>5398</v>
      </c>
      <c r="GWH10" s="25" t="s">
        <v>5399</v>
      </c>
      <c r="GWI10" s="25" t="s">
        <v>5400</v>
      </c>
      <c r="GWJ10" s="25" t="s">
        <v>5401</v>
      </c>
      <c r="GWK10" s="25" t="s">
        <v>5402</v>
      </c>
      <c r="GWL10" s="25" t="s">
        <v>5403</v>
      </c>
      <c r="GWM10" s="25" t="s">
        <v>5404</v>
      </c>
      <c r="GWN10" s="25" t="s">
        <v>5405</v>
      </c>
      <c r="GWO10" s="25" t="s">
        <v>5406</v>
      </c>
      <c r="GWP10" s="25" t="s">
        <v>5407</v>
      </c>
      <c r="GWQ10" s="25" t="s">
        <v>5408</v>
      </c>
      <c r="GWR10" s="25" t="s">
        <v>5409</v>
      </c>
      <c r="GWS10" s="25" t="s">
        <v>5410</v>
      </c>
      <c r="GWT10" s="25" t="s">
        <v>5411</v>
      </c>
      <c r="GWU10" s="25" t="s">
        <v>5412</v>
      </c>
      <c r="GWV10" s="25" t="s">
        <v>5413</v>
      </c>
      <c r="GWW10" s="25" t="s">
        <v>5414</v>
      </c>
      <c r="GWX10" s="25" t="s">
        <v>5415</v>
      </c>
      <c r="GWY10" s="25" t="s">
        <v>5416</v>
      </c>
      <c r="GWZ10" s="25" t="s">
        <v>5417</v>
      </c>
      <c r="GXA10" s="25" t="s">
        <v>5418</v>
      </c>
      <c r="GXB10" s="25" t="s">
        <v>5419</v>
      </c>
      <c r="GXC10" s="25" t="s">
        <v>5420</v>
      </c>
      <c r="GXD10" s="25" t="s">
        <v>5421</v>
      </c>
      <c r="GXE10" s="25" t="s">
        <v>5422</v>
      </c>
      <c r="GXF10" s="25" t="s">
        <v>5423</v>
      </c>
      <c r="GXG10" s="25" t="s">
        <v>5424</v>
      </c>
      <c r="GXH10" s="25" t="s">
        <v>5425</v>
      </c>
      <c r="GXI10" s="25" t="s">
        <v>5426</v>
      </c>
      <c r="GXJ10" s="25" t="s">
        <v>5427</v>
      </c>
      <c r="GXK10" s="25" t="s">
        <v>5428</v>
      </c>
      <c r="GXL10" s="25" t="s">
        <v>5429</v>
      </c>
      <c r="GXM10" s="25" t="s">
        <v>5430</v>
      </c>
      <c r="GXN10" s="25" t="s">
        <v>5431</v>
      </c>
      <c r="GXO10" s="25" t="s">
        <v>5432</v>
      </c>
      <c r="GXP10" s="25" t="s">
        <v>5433</v>
      </c>
      <c r="GXQ10" s="25" t="s">
        <v>5434</v>
      </c>
      <c r="GXR10" s="25" t="s">
        <v>5435</v>
      </c>
      <c r="GXS10" s="25" t="s">
        <v>5436</v>
      </c>
      <c r="GXT10" s="25" t="s">
        <v>5437</v>
      </c>
      <c r="GXU10" s="25" t="s">
        <v>5438</v>
      </c>
      <c r="GXV10" s="25" t="s">
        <v>5439</v>
      </c>
      <c r="GXW10" s="25" t="s">
        <v>5440</v>
      </c>
      <c r="GXX10" s="25" t="s">
        <v>5441</v>
      </c>
      <c r="GXY10" s="25" t="s">
        <v>5442</v>
      </c>
      <c r="GXZ10" s="25" t="s">
        <v>5443</v>
      </c>
      <c r="GYA10" s="25" t="s">
        <v>5444</v>
      </c>
      <c r="GYB10" s="25" t="s">
        <v>5445</v>
      </c>
      <c r="GYC10" s="25" t="s">
        <v>5446</v>
      </c>
      <c r="GYD10" s="25" t="s">
        <v>5447</v>
      </c>
      <c r="GYE10" s="25" t="s">
        <v>5448</v>
      </c>
      <c r="GYF10" s="25" t="s">
        <v>5449</v>
      </c>
      <c r="GYG10" s="25" t="s">
        <v>5450</v>
      </c>
      <c r="GYH10" s="25" t="s">
        <v>5451</v>
      </c>
      <c r="GYI10" s="25" t="s">
        <v>5452</v>
      </c>
      <c r="GYJ10" s="25" t="s">
        <v>5453</v>
      </c>
      <c r="GYK10" s="25" t="s">
        <v>5454</v>
      </c>
      <c r="GYL10" s="25" t="s">
        <v>5455</v>
      </c>
      <c r="GYM10" s="25" t="s">
        <v>5456</v>
      </c>
      <c r="GYN10" s="25" t="s">
        <v>5457</v>
      </c>
      <c r="GYO10" s="25" t="s">
        <v>5458</v>
      </c>
      <c r="GYP10" s="25" t="s">
        <v>5459</v>
      </c>
      <c r="GYQ10" s="25" t="s">
        <v>5460</v>
      </c>
      <c r="GYR10" s="25" t="s">
        <v>5461</v>
      </c>
      <c r="GYS10" s="25" t="s">
        <v>5462</v>
      </c>
      <c r="GYT10" s="25" t="s">
        <v>5463</v>
      </c>
      <c r="GYU10" s="25" t="s">
        <v>5464</v>
      </c>
      <c r="GYV10" s="25" t="s">
        <v>5465</v>
      </c>
      <c r="GYW10" s="25" t="s">
        <v>5466</v>
      </c>
      <c r="GYX10" s="25" t="s">
        <v>5467</v>
      </c>
      <c r="GYY10" s="25" t="s">
        <v>5468</v>
      </c>
      <c r="GYZ10" s="25" t="s">
        <v>5469</v>
      </c>
      <c r="GZA10" s="25" t="s">
        <v>5470</v>
      </c>
      <c r="GZB10" s="25" t="s">
        <v>5471</v>
      </c>
      <c r="GZC10" s="25" t="s">
        <v>5472</v>
      </c>
      <c r="GZD10" s="25" t="s">
        <v>5473</v>
      </c>
      <c r="GZE10" s="25" t="s">
        <v>5474</v>
      </c>
      <c r="GZF10" s="25" t="s">
        <v>5475</v>
      </c>
      <c r="GZG10" s="25" t="s">
        <v>5476</v>
      </c>
      <c r="GZH10" s="25" t="s">
        <v>5477</v>
      </c>
      <c r="GZI10" s="25" t="s">
        <v>5478</v>
      </c>
      <c r="GZJ10" s="25" t="s">
        <v>5479</v>
      </c>
      <c r="GZK10" s="25" t="s">
        <v>5480</v>
      </c>
      <c r="GZL10" s="25" t="s">
        <v>5481</v>
      </c>
      <c r="GZM10" s="25" t="s">
        <v>5482</v>
      </c>
      <c r="GZN10" s="25" t="s">
        <v>5483</v>
      </c>
      <c r="GZO10" s="25" t="s">
        <v>5484</v>
      </c>
      <c r="GZP10" s="25" t="s">
        <v>5485</v>
      </c>
      <c r="GZQ10" s="25" t="s">
        <v>5486</v>
      </c>
      <c r="GZR10" s="25" t="s">
        <v>5487</v>
      </c>
      <c r="GZS10" s="25" t="s">
        <v>5488</v>
      </c>
      <c r="GZT10" s="25" t="s">
        <v>5489</v>
      </c>
      <c r="GZU10" s="25" t="s">
        <v>5490</v>
      </c>
      <c r="GZV10" s="25" t="s">
        <v>5491</v>
      </c>
      <c r="GZW10" s="25" t="s">
        <v>5492</v>
      </c>
      <c r="GZX10" s="25" t="s">
        <v>5493</v>
      </c>
      <c r="GZY10" s="25" t="s">
        <v>5494</v>
      </c>
      <c r="GZZ10" s="25" t="s">
        <v>5495</v>
      </c>
      <c r="HAA10" s="25" t="s">
        <v>5496</v>
      </c>
      <c r="HAB10" s="25" t="s">
        <v>5497</v>
      </c>
      <c r="HAC10" s="25" t="s">
        <v>5498</v>
      </c>
      <c r="HAD10" s="25" t="s">
        <v>5499</v>
      </c>
      <c r="HAE10" s="25" t="s">
        <v>5500</v>
      </c>
      <c r="HAF10" s="25" t="s">
        <v>5501</v>
      </c>
      <c r="HAG10" s="25" t="s">
        <v>5502</v>
      </c>
      <c r="HAH10" s="25" t="s">
        <v>5503</v>
      </c>
      <c r="HAI10" s="25" t="s">
        <v>5504</v>
      </c>
      <c r="HAJ10" s="25" t="s">
        <v>5505</v>
      </c>
      <c r="HAK10" s="25" t="s">
        <v>5506</v>
      </c>
      <c r="HAL10" s="25" t="s">
        <v>5507</v>
      </c>
      <c r="HAM10" s="25" t="s">
        <v>5508</v>
      </c>
      <c r="HAN10" s="25" t="s">
        <v>5509</v>
      </c>
      <c r="HAO10" s="25" t="s">
        <v>5510</v>
      </c>
      <c r="HAP10" s="25" t="s">
        <v>5511</v>
      </c>
      <c r="HAQ10" s="25" t="s">
        <v>5512</v>
      </c>
      <c r="HAR10" s="25" t="s">
        <v>5513</v>
      </c>
      <c r="HAS10" s="25" t="s">
        <v>5514</v>
      </c>
      <c r="HAT10" s="25" t="s">
        <v>5515</v>
      </c>
      <c r="HAU10" s="25" t="s">
        <v>5516</v>
      </c>
      <c r="HAV10" s="25" t="s">
        <v>5517</v>
      </c>
      <c r="HAW10" s="25" t="s">
        <v>5518</v>
      </c>
      <c r="HAX10" s="25" t="s">
        <v>5519</v>
      </c>
      <c r="HAY10" s="25" t="s">
        <v>5520</v>
      </c>
      <c r="HAZ10" s="25" t="s">
        <v>5521</v>
      </c>
      <c r="HBA10" s="25" t="s">
        <v>5522</v>
      </c>
      <c r="HBB10" s="25" t="s">
        <v>5523</v>
      </c>
      <c r="HBC10" s="25" t="s">
        <v>5524</v>
      </c>
      <c r="HBD10" s="25" t="s">
        <v>5525</v>
      </c>
      <c r="HBE10" s="25" t="s">
        <v>5526</v>
      </c>
      <c r="HBF10" s="25" t="s">
        <v>5527</v>
      </c>
      <c r="HBG10" s="25" t="s">
        <v>5528</v>
      </c>
      <c r="HBH10" s="25" t="s">
        <v>5529</v>
      </c>
      <c r="HBI10" s="25" t="s">
        <v>5530</v>
      </c>
      <c r="HBJ10" s="25" t="s">
        <v>5531</v>
      </c>
      <c r="HBK10" s="25" t="s">
        <v>5532</v>
      </c>
      <c r="HBL10" s="25" t="s">
        <v>5533</v>
      </c>
      <c r="HBM10" s="25" t="s">
        <v>5534</v>
      </c>
      <c r="HBN10" s="25" t="s">
        <v>5535</v>
      </c>
      <c r="HBO10" s="25" t="s">
        <v>5536</v>
      </c>
      <c r="HBP10" s="25" t="s">
        <v>5537</v>
      </c>
      <c r="HBQ10" s="25" t="s">
        <v>5538</v>
      </c>
      <c r="HBR10" s="25" t="s">
        <v>5539</v>
      </c>
      <c r="HBS10" s="25" t="s">
        <v>5540</v>
      </c>
      <c r="HBT10" s="25" t="s">
        <v>5541</v>
      </c>
      <c r="HBU10" s="25" t="s">
        <v>5542</v>
      </c>
      <c r="HBV10" s="25" t="s">
        <v>5543</v>
      </c>
      <c r="HBW10" s="25" t="s">
        <v>5544</v>
      </c>
      <c r="HBX10" s="25" t="s">
        <v>5545</v>
      </c>
      <c r="HBY10" s="25" t="s">
        <v>5546</v>
      </c>
      <c r="HBZ10" s="25" t="s">
        <v>5547</v>
      </c>
      <c r="HCA10" s="25" t="s">
        <v>5548</v>
      </c>
      <c r="HCB10" s="25" t="s">
        <v>5549</v>
      </c>
      <c r="HCC10" s="25" t="s">
        <v>5550</v>
      </c>
      <c r="HCD10" s="25" t="s">
        <v>5551</v>
      </c>
      <c r="HCE10" s="25" t="s">
        <v>5552</v>
      </c>
      <c r="HCF10" s="25" t="s">
        <v>5553</v>
      </c>
      <c r="HCG10" s="25" t="s">
        <v>5554</v>
      </c>
      <c r="HCH10" s="25" t="s">
        <v>5555</v>
      </c>
      <c r="HCI10" s="25" t="s">
        <v>5556</v>
      </c>
      <c r="HCJ10" s="25" t="s">
        <v>5557</v>
      </c>
      <c r="HCK10" s="25" t="s">
        <v>5558</v>
      </c>
      <c r="HCL10" s="25" t="s">
        <v>5559</v>
      </c>
      <c r="HCM10" s="25" t="s">
        <v>5560</v>
      </c>
      <c r="HCN10" s="25" t="s">
        <v>5561</v>
      </c>
      <c r="HCO10" s="25" t="s">
        <v>5562</v>
      </c>
      <c r="HCP10" s="25" t="s">
        <v>5563</v>
      </c>
      <c r="HCQ10" s="25" t="s">
        <v>5564</v>
      </c>
      <c r="HCR10" s="25" t="s">
        <v>5565</v>
      </c>
      <c r="HCS10" s="25" t="s">
        <v>5566</v>
      </c>
      <c r="HCT10" s="25" t="s">
        <v>5567</v>
      </c>
      <c r="HCU10" s="25" t="s">
        <v>5568</v>
      </c>
      <c r="HCV10" s="25" t="s">
        <v>5569</v>
      </c>
      <c r="HCW10" s="25" t="s">
        <v>5570</v>
      </c>
      <c r="HCX10" s="25" t="s">
        <v>5571</v>
      </c>
      <c r="HCY10" s="25" t="s">
        <v>5572</v>
      </c>
      <c r="HCZ10" s="25" t="s">
        <v>5573</v>
      </c>
      <c r="HDA10" s="25" t="s">
        <v>5574</v>
      </c>
      <c r="HDB10" s="25" t="s">
        <v>5575</v>
      </c>
      <c r="HDC10" s="25" t="s">
        <v>5576</v>
      </c>
      <c r="HDD10" s="25" t="s">
        <v>5577</v>
      </c>
      <c r="HDE10" s="25" t="s">
        <v>5578</v>
      </c>
      <c r="HDF10" s="25" t="s">
        <v>5579</v>
      </c>
      <c r="HDG10" s="25" t="s">
        <v>5580</v>
      </c>
      <c r="HDH10" s="25" t="s">
        <v>5581</v>
      </c>
      <c r="HDI10" s="25" t="s">
        <v>5582</v>
      </c>
      <c r="HDJ10" s="25" t="s">
        <v>5583</v>
      </c>
      <c r="HDK10" s="25" t="s">
        <v>5584</v>
      </c>
      <c r="HDL10" s="25" t="s">
        <v>5585</v>
      </c>
      <c r="HDM10" s="25" t="s">
        <v>5586</v>
      </c>
      <c r="HDN10" s="25" t="s">
        <v>5587</v>
      </c>
      <c r="HDO10" s="25" t="s">
        <v>5588</v>
      </c>
      <c r="HDP10" s="25" t="s">
        <v>5589</v>
      </c>
      <c r="HDQ10" s="25" t="s">
        <v>5590</v>
      </c>
      <c r="HDR10" s="25" t="s">
        <v>5591</v>
      </c>
      <c r="HDS10" s="25" t="s">
        <v>5592</v>
      </c>
      <c r="HDT10" s="25" t="s">
        <v>5593</v>
      </c>
      <c r="HDU10" s="25" t="s">
        <v>5594</v>
      </c>
      <c r="HDV10" s="25" t="s">
        <v>5595</v>
      </c>
      <c r="HDW10" s="25" t="s">
        <v>5596</v>
      </c>
      <c r="HDX10" s="25" t="s">
        <v>5597</v>
      </c>
      <c r="HDY10" s="25" t="s">
        <v>5598</v>
      </c>
      <c r="HDZ10" s="25" t="s">
        <v>5599</v>
      </c>
      <c r="HEA10" s="25" t="s">
        <v>5600</v>
      </c>
      <c r="HEB10" s="25" t="s">
        <v>5601</v>
      </c>
      <c r="HEC10" s="25" t="s">
        <v>5602</v>
      </c>
      <c r="HED10" s="25" t="s">
        <v>5603</v>
      </c>
      <c r="HEE10" s="25" t="s">
        <v>5604</v>
      </c>
      <c r="HEF10" s="25" t="s">
        <v>5605</v>
      </c>
      <c r="HEG10" s="25" t="s">
        <v>5606</v>
      </c>
      <c r="HEH10" s="25" t="s">
        <v>5607</v>
      </c>
      <c r="HEI10" s="25" t="s">
        <v>5608</v>
      </c>
      <c r="HEJ10" s="25" t="s">
        <v>5609</v>
      </c>
      <c r="HEK10" s="25" t="s">
        <v>5610</v>
      </c>
      <c r="HEL10" s="25" t="s">
        <v>5611</v>
      </c>
      <c r="HEM10" s="25" t="s">
        <v>5612</v>
      </c>
      <c r="HEN10" s="25" t="s">
        <v>5613</v>
      </c>
      <c r="HEO10" s="25" t="s">
        <v>5614</v>
      </c>
      <c r="HEP10" s="25" t="s">
        <v>5615</v>
      </c>
      <c r="HEQ10" s="25" t="s">
        <v>5616</v>
      </c>
      <c r="HER10" s="25" t="s">
        <v>5617</v>
      </c>
      <c r="HES10" s="25" t="s">
        <v>5618</v>
      </c>
      <c r="HET10" s="25" t="s">
        <v>5619</v>
      </c>
      <c r="HEU10" s="25" t="s">
        <v>5620</v>
      </c>
      <c r="HEV10" s="25" t="s">
        <v>5621</v>
      </c>
      <c r="HEW10" s="25" t="s">
        <v>5622</v>
      </c>
      <c r="HEX10" s="25" t="s">
        <v>5623</v>
      </c>
      <c r="HEY10" s="25" t="s">
        <v>5624</v>
      </c>
      <c r="HEZ10" s="25" t="s">
        <v>5625</v>
      </c>
      <c r="HFA10" s="25" t="s">
        <v>5626</v>
      </c>
      <c r="HFB10" s="25" t="s">
        <v>5627</v>
      </c>
      <c r="HFC10" s="25" t="s">
        <v>5628</v>
      </c>
      <c r="HFD10" s="25" t="s">
        <v>5629</v>
      </c>
      <c r="HFE10" s="25" t="s">
        <v>5630</v>
      </c>
      <c r="HFF10" s="25" t="s">
        <v>5631</v>
      </c>
      <c r="HFG10" s="25" t="s">
        <v>5632</v>
      </c>
      <c r="HFH10" s="25" t="s">
        <v>5633</v>
      </c>
      <c r="HFI10" s="25" t="s">
        <v>5634</v>
      </c>
      <c r="HFJ10" s="25" t="s">
        <v>5635</v>
      </c>
      <c r="HFK10" s="25" t="s">
        <v>5636</v>
      </c>
      <c r="HFL10" s="25" t="s">
        <v>5637</v>
      </c>
      <c r="HFM10" s="25" t="s">
        <v>5638</v>
      </c>
      <c r="HFN10" s="25" t="s">
        <v>5639</v>
      </c>
      <c r="HFO10" s="25" t="s">
        <v>5640</v>
      </c>
      <c r="HFP10" s="25" t="s">
        <v>5641</v>
      </c>
      <c r="HFQ10" s="25" t="s">
        <v>5642</v>
      </c>
      <c r="HFR10" s="25" t="s">
        <v>5643</v>
      </c>
      <c r="HFS10" s="25" t="s">
        <v>5644</v>
      </c>
      <c r="HFT10" s="25" t="s">
        <v>5645</v>
      </c>
      <c r="HFU10" s="25" t="s">
        <v>5646</v>
      </c>
      <c r="HFV10" s="25" t="s">
        <v>5647</v>
      </c>
      <c r="HFW10" s="25" t="s">
        <v>5648</v>
      </c>
      <c r="HFX10" s="25" t="s">
        <v>5649</v>
      </c>
      <c r="HFY10" s="25" t="s">
        <v>5650</v>
      </c>
      <c r="HFZ10" s="25" t="s">
        <v>5651</v>
      </c>
      <c r="HGA10" s="25" t="s">
        <v>5652</v>
      </c>
      <c r="HGB10" s="25" t="s">
        <v>5653</v>
      </c>
      <c r="HGC10" s="25" t="s">
        <v>5654</v>
      </c>
      <c r="HGD10" s="25" t="s">
        <v>5655</v>
      </c>
      <c r="HGE10" s="25" t="s">
        <v>5656</v>
      </c>
      <c r="HGF10" s="25" t="s">
        <v>5657</v>
      </c>
      <c r="HGG10" s="25" t="s">
        <v>5658</v>
      </c>
      <c r="HGH10" s="25" t="s">
        <v>5659</v>
      </c>
      <c r="HGI10" s="25" t="s">
        <v>5660</v>
      </c>
      <c r="HGJ10" s="25" t="s">
        <v>5661</v>
      </c>
      <c r="HGK10" s="25" t="s">
        <v>5662</v>
      </c>
      <c r="HGL10" s="25" t="s">
        <v>5663</v>
      </c>
      <c r="HGM10" s="25" t="s">
        <v>5664</v>
      </c>
      <c r="HGN10" s="25" t="s">
        <v>5665</v>
      </c>
      <c r="HGO10" s="25" t="s">
        <v>5666</v>
      </c>
      <c r="HGP10" s="25" t="s">
        <v>5667</v>
      </c>
      <c r="HGQ10" s="25" t="s">
        <v>5668</v>
      </c>
      <c r="HGR10" s="25" t="s">
        <v>5669</v>
      </c>
      <c r="HGS10" s="25" t="s">
        <v>5670</v>
      </c>
      <c r="HGT10" s="25" t="s">
        <v>5671</v>
      </c>
      <c r="HGU10" s="25" t="s">
        <v>5672</v>
      </c>
      <c r="HGV10" s="25" t="s">
        <v>5673</v>
      </c>
      <c r="HGW10" s="25" t="s">
        <v>5674</v>
      </c>
      <c r="HGX10" s="25" t="s">
        <v>5675</v>
      </c>
      <c r="HGY10" s="25" t="s">
        <v>5676</v>
      </c>
      <c r="HGZ10" s="25" t="s">
        <v>5677</v>
      </c>
      <c r="HHA10" s="25" t="s">
        <v>5678</v>
      </c>
      <c r="HHB10" s="25" t="s">
        <v>5679</v>
      </c>
      <c r="HHC10" s="25" t="s">
        <v>5680</v>
      </c>
      <c r="HHD10" s="25" t="s">
        <v>5681</v>
      </c>
      <c r="HHE10" s="25" t="s">
        <v>5682</v>
      </c>
      <c r="HHF10" s="25" t="s">
        <v>5683</v>
      </c>
      <c r="HHG10" s="25" t="s">
        <v>5684</v>
      </c>
      <c r="HHH10" s="25" t="s">
        <v>5685</v>
      </c>
      <c r="HHI10" s="25" t="s">
        <v>5686</v>
      </c>
      <c r="HHJ10" s="25" t="s">
        <v>5687</v>
      </c>
      <c r="HHK10" s="25" t="s">
        <v>5688</v>
      </c>
      <c r="HHL10" s="25" t="s">
        <v>5689</v>
      </c>
      <c r="HHM10" s="25" t="s">
        <v>5690</v>
      </c>
      <c r="HHN10" s="25" t="s">
        <v>5691</v>
      </c>
      <c r="HHO10" s="25" t="s">
        <v>5692</v>
      </c>
      <c r="HHP10" s="25" t="s">
        <v>5693</v>
      </c>
      <c r="HHQ10" s="25" t="s">
        <v>5694</v>
      </c>
      <c r="HHR10" s="25" t="s">
        <v>5695</v>
      </c>
      <c r="HHS10" s="25" t="s">
        <v>5696</v>
      </c>
      <c r="HHT10" s="25" t="s">
        <v>5697</v>
      </c>
      <c r="HHU10" s="25" t="s">
        <v>5698</v>
      </c>
      <c r="HHV10" s="25" t="s">
        <v>5699</v>
      </c>
      <c r="HHW10" s="25" t="s">
        <v>5700</v>
      </c>
      <c r="HHX10" s="25" t="s">
        <v>5701</v>
      </c>
      <c r="HHY10" s="25" t="s">
        <v>5702</v>
      </c>
      <c r="HHZ10" s="25" t="s">
        <v>5703</v>
      </c>
      <c r="HIA10" s="25" t="s">
        <v>5704</v>
      </c>
      <c r="HIB10" s="25" t="s">
        <v>5705</v>
      </c>
      <c r="HIC10" s="25" t="s">
        <v>5706</v>
      </c>
      <c r="HID10" s="25" t="s">
        <v>5707</v>
      </c>
      <c r="HIE10" s="25" t="s">
        <v>5708</v>
      </c>
      <c r="HIF10" s="25" t="s">
        <v>5709</v>
      </c>
      <c r="HIG10" s="25" t="s">
        <v>5710</v>
      </c>
      <c r="HIH10" s="25" t="s">
        <v>5711</v>
      </c>
      <c r="HII10" s="25" t="s">
        <v>5712</v>
      </c>
      <c r="HIJ10" s="25" t="s">
        <v>5713</v>
      </c>
      <c r="HIK10" s="25" t="s">
        <v>5714</v>
      </c>
      <c r="HIL10" s="25" t="s">
        <v>5715</v>
      </c>
      <c r="HIM10" s="25" t="s">
        <v>5716</v>
      </c>
      <c r="HIN10" s="25" t="s">
        <v>5717</v>
      </c>
      <c r="HIO10" s="25" t="s">
        <v>5718</v>
      </c>
      <c r="HIP10" s="25" t="s">
        <v>5719</v>
      </c>
      <c r="HIQ10" s="25" t="s">
        <v>5720</v>
      </c>
      <c r="HIR10" s="25" t="s">
        <v>5721</v>
      </c>
      <c r="HIS10" s="25" t="s">
        <v>5722</v>
      </c>
      <c r="HIT10" s="25" t="s">
        <v>5723</v>
      </c>
      <c r="HIU10" s="25" t="s">
        <v>5724</v>
      </c>
      <c r="HIV10" s="25" t="s">
        <v>5725</v>
      </c>
      <c r="HIW10" s="25" t="s">
        <v>5726</v>
      </c>
      <c r="HIX10" s="25" t="s">
        <v>5727</v>
      </c>
      <c r="HIY10" s="25" t="s">
        <v>5728</v>
      </c>
      <c r="HIZ10" s="25" t="s">
        <v>5729</v>
      </c>
      <c r="HJA10" s="25" t="s">
        <v>5730</v>
      </c>
      <c r="HJB10" s="25" t="s">
        <v>5731</v>
      </c>
      <c r="HJC10" s="25" t="s">
        <v>5732</v>
      </c>
      <c r="HJD10" s="25" t="s">
        <v>5733</v>
      </c>
      <c r="HJE10" s="25" t="s">
        <v>5734</v>
      </c>
      <c r="HJF10" s="25" t="s">
        <v>5735</v>
      </c>
      <c r="HJG10" s="25" t="s">
        <v>5736</v>
      </c>
      <c r="HJH10" s="25" t="s">
        <v>5737</v>
      </c>
      <c r="HJI10" s="25" t="s">
        <v>5738</v>
      </c>
      <c r="HJJ10" s="25" t="s">
        <v>5739</v>
      </c>
      <c r="HJK10" s="25" t="s">
        <v>5740</v>
      </c>
      <c r="HJL10" s="25" t="s">
        <v>5741</v>
      </c>
      <c r="HJM10" s="25" t="s">
        <v>5742</v>
      </c>
      <c r="HJN10" s="25" t="s">
        <v>5743</v>
      </c>
      <c r="HJO10" s="25" t="s">
        <v>5744</v>
      </c>
      <c r="HJP10" s="25" t="s">
        <v>5745</v>
      </c>
      <c r="HJQ10" s="25" t="s">
        <v>5746</v>
      </c>
      <c r="HJR10" s="25" t="s">
        <v>5747</v>
      </c>
      <c r="HJS10" s="25" t="s">
        <v>5748</v>
      </c>
      <c r="HJT10" s="25" t="s">
        <v>5749</v>
      </c>
      <c r="HJU10" s="25" t="s">
        <v>5750</v>
      </c>
      <c r="HJV10" s="25" t="s">
        <v>5751</v>
      </c>
      <c r="HJW10" s="25" t="s">
        <v>5752</v>
      </c>
      <c r="HJX10" s="25" t="s">
        <v>5753</v>
      </c>
      <c r="HJY10" s="25" t="s">
        <v>5754</v>
      </c>
      <c r="HJZ10" s="25" t="s">
        <v>5755</v>
      </c>
      <c r="HKA10" s="25" t="s">
        <v>5756</v>
      </c>
      <c r="HKB10" s="25" t="s">
        <v>5757</v>
      </c>
      <c r="HKC10" s="25" t="s">
        <v>5758</v>
      </c>
      <c r="HKD10" s="25" t="s">
        <v>5759</v>
      </c>
      <c r="HKE10" s="25" t="s">
        <v>5760</v>
      </c>
      <c r="HKF10" s="25" t="s">
        <v>5761</v>
      </c>
      <c r="HKG10" s="25" t="s">
        <v>5762</v>
      </c>
      <c r="HKH10" s="25" t="s">
        <v>5763</v>
      </c>
      <c r="HKI10" s="25" t="s">
        <v>5764</v>
      </c>
      <c r="HKJ10" s="25" t="s">
        <v>5765</v>
      </c>
      <c r="HKK10" s="25" t="s">
        <v>5766</v>
      </c>
      <c r="HKL10" s="25" t="s">
        <v>5767</v>
      </c>
      <c r="HKM10" s="25" t="s">
        <v>5768</v>
      </c>
      <c r="HKN10" s="25" t="s">
        <v>5769</v>
      </c>
      <c r="HKO10" s="25" t="s">
        <v>5770</v>
      </c>
      <c r="HKP10" s="25" t="s">
        <v>5771</v>
      </c>
      <c r="HKQ10" s="25" t="s">
        <v>5772</v>
      </c>
      <c r="HKR10" s="25" t="s">
        <v>5773</v>
      </c>
      <c r="HKS10" s="25" t="s">
        <v>5774</v>
      </c>
      <c r="HKT10" s="25" t="s">
        <v>5775</v>
      </c>
      <c r="HKU10" s="25" t="s">
        <v>5776</v>
      </c>
      <c r="HKV10" s="25" t="s">
        <v>5777</v>
      </c>
      <c r="HKW10" s="25" t="s">
        <v>5778</v>
      </c>
      <c r="HKX10" s="25" t="s">
        <v>5779</v>
      </c>
      <c r="HKY10" s="25" t="s">
        <v>5780</v>
      </c>
      <c r="HKZ10" s="25" t="s">
        <v>5781</v>
      </c>
      <c r="HLA10" s="25" t="s">
        <v>5782</v>
      </c>
      <c r="HLB10" s="25" t="s">
        <v>5783</v>
      </c>
      <c r="HLC10" s="25" t="s">
        <v>5784</v>
      </c>
      <c r="HLD10" s="25" t="s">
        <v>5785</v>
      </c>
      <c r="HLE10" s="25" t="s">
        <v>5786</v>
      </c>
      <c r="HLF10" s="25" t="s">
        <v>5787</v>
      </c>
      <c r="HLG10" s="25" t="s">
        <v>5788</v>
      </c>
      <c r="HLH10" s="25" t="s">
        <v>5789</v>
      </c>
      <c r="HLI10" s="25" t="s">
        <v>5790</v>
      </c>
      <c r="HLJ10" s="25" t="s">
        <v>5791</v>
      </c>
      <c r="HLK10" s="25" t="s">
        <v>5792</v>
      </c>
      <c r="HLL10" s="25" t="s">
        <v>5793</v>
      </c>
      <c r="HLM10" s="25" t="s">
        <v>5794</v>
      </c>
      <c r="HLN10" s="25" t="s">
        <v>5795</v>
      </c>
      <c r="HLO10" s="25" t="s">
        <v>5796</v>
      </c>
      <c r="HLP10" s="25" t="s">
        <v>5797</v>
      </c>
      <c r="HLQ10" s="25" t="s">
        <v>5798</v>
      </c>
      <c r="HLR10" s="25" t="s">
        <v>5799</v>
      </c>
      <c r="HLS10" s="25" t="s">
        <v>5800</v>
      </c>
      <c r="HLT10" s="25" t="s">
        <v>5801</v>
      </c>
      <c r="HLU10" s="25" t="s">
        <v>5802</v>
      </c>
      <c r="HLV10" s="25" t="s">
        <v>5803</v>
      </c>
      <c r="HLW10" s="25" t="s">
        <v>5804</v>
      </c>
      <c r="HLX10" s="25" t="s">
        <v>5805</v>
      </c>
      <c r="HLY10" s="25" t="s">
        <v>5806</v>
      </c>
      <c r="HLZ10" s="25" t="s">
        <v>5807</v>
      </c>
      <c r="HMA10" s="25" t="s">
        <v>5808</v>
      </c>
      <c r="HMB10" s="25" t="s">
        <v>5809</v>
      </c>
      <c r="HMC10" s="25" t="s">
        <v>5810</v>
      </c>
      <c r="HMD10" s="25" t="s">
        <v>5811</v>
      </c>
      <c r="HME10" s="25" t="s">
        <v>5812</v>
      </c>
      <c r="HMF10" s="25" t="s">
        <v>5813</v>
      </c>
      <c r="HMG10" s="25" t="s">
        <v>5814</v>
      </c>
      <c r="HMH10" s="25" t="s">
        <v>5815</v>
      </c>
      <c r="HMI10" s="25" t="s">
        <v>5816</v>
      </c>
      <c r="HMJ10" s="25" t="s">
        <v>5817</v>
      </c>
      <c r="HMK10" s="25" t="s">
        <v>5818</v>
      </c>
      <c r="HML10" s="25" t="s">
        <v>5819</v>
      </c>
      <c r="HMM10" s="25" t="s">
        <v>5820</v>
      </c>
      <c r="HMN10" s="25" t="s">
        <v>5821</v>
      </c>
      <c r="HMO10" s="25" t="s">
        <v>5822</v>
      </c>
      <c r="HMP10" s="25" t="s">
        <v>5823</v>
      </c>
      <c r="HMQ10" s="25" t="s">
        <v>5824</v>
      </c>
      <c r="HMR10" s="25" t="s">
        <v>5825</v>
      </c>
      <c r="HMS10" s="25" t="s">
        <v>5826</v>
      </c>
      <c r="HMT10" s="25" t="s">
        <v>5827</v>
      </c>
      <c r="HMU10" s="25" t="s">
        <v>5828</v>
      </c>
      <c r="HMV10" s="25" t="s">
        <v>5829</v>
      </c>
      <c r="HMW10" s="25" t="s">
        <v>5830</v>
      </c>
      <c r="HMX10" s="25" t="s">
        <v>5831</v>
      </c>
      <c r="HMY10" s="25" t="s">
        <v>5832</v>
      </c>
      <c r="HMZ10" s="25" t="s">
        <v>5833</v>
      </c>
      <c r="HNA10" s="25" t="s">
        <v>5834</v>
      </c>
      <c r="HNB10" s="25" t="s">
        <v>5835</v>
      </c>
      <c r="HNC10" s="25" t="s">
        <v>5836</v>
      </c>
      <c r="HND10" s="25" t="s">
        <v>5837</v>
      </c>
      <c r="HNE10" s="25" t="s">
        <v>5838</v>
      </c>
      <c r="HNF10" s="25" t="s">
        <v>5839</v>
      </c>
      <c r="HNG10" s="25" t="s">
        <v>5840</v>
      </c>
      <c r="HNH10" s="25" t="s">
        <v>5841</v>
      </c>
      <c r="HNI10" s="25" t="s">
        <v>5842</v>
      </c>
      <c r="HNJ10" s="25" t="s">
        <v>5843</v>
      </c>
      <c r="HNK10" s="25" t="s">
        <v>5844</v>
      </c>
      <c r="HNL10" s="25" t="s">
        <v>5845</v>
      </c>
      <c r="HNM10" s="25" t="s">
        <v>5846</v>
      </c>
      <c r="HNN10" s="25" t="s">
        <v>5847</v>
      </c>
      <c r="HNO10" s="25" t="s">
        <v>5848</v>
      </c>
      <c r="HNP10" s="25" t="s">
        <v>5849</v>
      </c>
      <c r="HNQ10" s="25" t="s">
        <v>5850</v>
      </c>
      <c r="HNR10" s="25" t="s">
        <v>5851</v>
      </c>
      <c r="HNS10" s="25" t="s">
        <v>5852</v>
      </c>
      <c r="HNT10" s="25" t="s">
        <v>5853</v>
      </c>
      <c r="HNU10" s="25" t="s">
        <v>5854</v>
      </c>
      <c r="HNV10" s="25" t="s">
        <v>5855</v>
      </c>
      <c r="HNW10" s="25" t="s">
        <v>5856</v>
      </c>
      <c r="HNX10" s="25" t="s">
        <v>5857</v>
      </c>
      <c r="HNY10" s="25" t="s">
        <v>5858</v>
      </c>
      <c r="HNZ10" s="25" t="s">
        <v>5859</v>
      </c>
      <c r="HOA10" s="25" t="s">
        <v>5860</v>
      </c>
      <c r="HOB10" s="25" t="s">
        <v>5861</v>
      </c>
      <c r="HOC10" s="25" t="s">
        <v>5862</v>
      </c>
      <c r="HOD10" s="25" t="s">
        <v>5863</v>
      </c>
      <c r="HOE10" s="25" t="s">
        <v>5864</v>
      </c>
      <c r="HOF10" s="25" t="s">
        <v>5865</v>
      </c>
      <c r="HOG10" s="25" t="s">
        <v>5866</v>
      </c>
      <c r="HOH10" s="25" t="s">
        <v>5867</v>
      </c>
      <c r="HOI10" s="25" t="s">
        <v>5868</v>
      </c>
      <c r="HOJ10" s="25" t="s">
        <v>5869</v>
      </c>
      <c r="HOK10" s="25" t="s">
        <v>5870</v>
      </c>
      <c r="HOL10" s="25" t="s">
        <v>5871</v>
      </c>
      <c r="HOM10" s="25" t="s">
        <v>5872</v>
      </c>
      <c r="HON10" s="25" t="s">
        <v>5873</v>
      </c>
      <c r="HOO10" s="25" t="s">
        <v>5874</v>
      </c>
      <c r="HOP10" s="25" t="s">
        <v>5875</v>
      </c>
      <c r="HOQ10" s="25" t="s">
        <v>5876</v>
      </c>
      <c r="HOR10" s="25" t="s">
        <v>5877</v>
      </c>
      <c r="HOS10" s="25" t="s">
        <v>5878</v>
      </c>
      <c r="HOT10" s="25" t="s">
        <v>5879</v>
      </c>
      <c r="HOU10" s="25" t="s">
        <v>5880</v>
      </c>
      <c r="HOV10" s="25" t="s">
        <v>5881</v>
      </c>
      <c r="HOW10" s="25" t="s">
        <v>5882</v>
      </c>
      <c r="HOX10" s="25" t="s">
        <v>5883</v>
      </c>
      <c r="HOY10" s="25" t="s">
        <v>5884</v>
      </c>
      <c r="HOZ10" s="25" t="s">
        <v>5885</v>
      </c>
      <c r="HPA10" s="25" t="s">
        <v>5886</v>
      </c>
      <c r="HPB10" s="25" t="s">
        <v>5887</v>
      </c>
      <c r="HPC10" s="25" t="s">
        <v>5888</v>
      </c>
      <c r="HPD10" s="25" t="s">
        <v>5889</v>
      </c>
      <c r="HPE10" s="25" t="s">
        <v>5890</v>
      </c>
      <c r="HPF10" s="25" t="s">
        <v>5891</v>
      </c>
      <c r="HPG10" s="25" t="s">
        <v>5892</v>
      </c>
      <c r="HPH10" s="25" t="s">
        <v>5893</v>
      </c>
      <c r="HPI10" s="25" t="s">
        <v>5894</v>
      </c>
      <c r="HPJ10" s="25" t="s">
        <v>5895</v>
      </c>
      <c r="HPK10" s="25" t="s">
        <v>5896</v>
      </c>
      <c r="HPL10" s="25" t="s">
        <v>5897</v>
      </c>
      <c r="HPM10" s="25" t="s">
        <v>5898</v>
      </c>
      <c r="HPN10" s="25" t="s">
        <v>5899</v>
      </c>
      <c r="HPO10" s="25" t="s">
        <v>5900</v>
      </c>
      <c r="HPP10" s="25" t="s">
        <v>5901</v>
      </c>
      <c r="HPQ10" s="25" t="s">
        <v>5902</v>
      </c>
      <c r="HPR10" s="25" t="s">
        <v>5903</v>
      </c>
      <c r="HPS10" s="25" t="s">
        <v>5904</v>
      </c>
      <c r="HPT10" s="25" t="s">
        <v>5905</v>
      </c>
      <c r="HPU10" s="25" t="s">
        <v>5906</v>
      </c>
      <c r="HPV10" s="25" t="s">
        <v>5907</v>
      </c>
      <c r="HPW10" s="25" t="s">
        <v>5908</v>
      </c>
      <c r="HPX10" s="25" t="s">
        <v>5909</v>
      </c>
      <c r="HPY10" s="25" t="s">
        <v>5910</v>
      </c>
      <c r="HPZ10" s="25" t="s">
        <v>5911</v>
      </c>
      <c r="HQA10" s="25" t="s">
        <v>5912</v>
      </c>
      <c r="HQB10" s="25" t="s">
        <v>5913</v>
      </c>
      <c r="HQC10" s="25" t="s">
        <v>5914</v>
      </c>
      <c r="HQD10" s="25" t="s">
        <v>5915</v>
      </c>
      <c r="HQE10" s="25" t="s">
        <v>5916</v>
      </c>
      <c r="HQF10" s="25" t="s">
        <v>5917</v>
      </c>
      <c r="HQG10" s="25" t="s">
        <v>5918</v>
      </c>
      <c r="HQH10" s="25" t="s">
        <v>5919</v>
      </c>
      <c r="HQI10" s="25" t="s">
        <v>5920</v>
      </c>
      <c r="HQJ10" s="25" t="s">
        <v>5921</v>
      </c>
      <c r="HQK10" s="25" t="s">
        <v>5922</v>
      </c>
      <c r="HQL10" s="25" t="s">
        <v>5923</v>
      </c>
      <c r="HQM10" s="25" t="s">
        <v>5924</v>
      </c>
      <c r="HQN10" s="25" t="s">
        <v>5925</v>
      </c>
      <c r="HQO10" s="25" t="s">
        <v>5926</v>
      </c>
      <c r="HQP10" s="25" t="s">
        <v>5927</v>
      </c>
      <c r="HQQ10" s="25" t="s">
        <v>5928</v>
      </c>
      <c r="HQR10" s="25" t="s">
        <v>5929</v>
      </c>
      <c r="HQS10" s="25" t="s">
        <v>5930</v>
      </c>
      <c r="HQT10" s="25" t="s">
        <v>5931</v>
      </c>
      <c r="HQU10" s="25" t="s">
        <v>5932</v>
      </c>
      <c r="HQV10" s="25" t="s">
        <v>5933</v>
      </c>
      <c r="HQW10" s="25" t="s">
        <v>5934</v>
      </c>
      <c r="HQX10" s="25" t="s">
        <v>5935</v>
      </c>
      <c r="HQY10" s="25" t="s">
        <v>5936</v>
      </c>
      <c r="HQZ10" s="25" t="s">
        <v>5937</v>
      </c>
      <c r="HRA10" s="25" t="s">
        <v>5938</v>
      </c>
      <c r="HRB10" s="25" t="s">
        <v>5939</v>
      </c>
      <c r="HRC10" s="25" t="s">
        <v>5940</v>
      </c>
      <c r="HRD10" s="25" t="s">
        <v>5941</v>
      </c>
      <c r="HRE10" s="25" t="s">
        <v>5942</v>
      </c>
      <c r="HRF10" s="25" t="s">
        <v>5943</v>
      </c>
      <c r="HRG10" s="25" t="s">
        <v>5944</v>
      </c>
      <c r="HRH10" s="25" t="s">
        <v>5945</v>
      </c>
      <c r="HRI10" s="25" t="s">
        <v>5946</v>
      </c>
      <c r="HRJ10" s="25" t="s">
        <v>5947</v>
      </c>
      <c r="HRK10" s="25" t="s">
        <v>5948</v>
      </c>
      <c r="HRL10" s="25" t="s">
        <v>5949</v>
      </c>
      <c r="HRM10" s="25" t="s">
        <v>5950</v>
      </c>
      <c r="HRN10" s="25" t="s">
        <v>5951</v>
      </c>
      <c r="HRO10" s="25" t="s">
        <v>5952</v>
      </c>
      <c r="HRP10" s="25" t="s">
        <v>5953</v>
      </c>
      <c r="HRQ10" s="25" t="s">
        <v>5954</v>
      </c>
      <c r="HRR10" s="25" t="s">
        <v>5955</v>
      </c>
      <c r="HRS10" s="25" t="s">
        <v>5956</v>
      </c>
      <c r="HRT10" s="25" t="s">
        <v>5957</v>
      </c>
      <c r="HRU10" s="25" t="s">
        <v>5958</v>
      </c>
      <c r="HRV10" s="25" t="s">
        <v>5959</v>
      </c>
      <c r="HRW10" s="25" t="s">
        <v>5960</v>
      </c>
      <c r="HRX10" s="25" t="s">
        <v>5961</v>
      </c>
      <c r="HRY10" s="25" t="s">
        <v>5962</v>
      </c>
      <c r="HRZ10" s="25" t="s">
        <v>5963</v>
      </c>
      <c r="HSA10" s="25" t="s">
        <v>5964</v>
      </c>
      <c r="HSB10" s="25" t="s">
        <v>5965</v>
      </c>
      <c r="HSC10" s="25" t="s">
        <v>5966</v>
      </c>
      <c r="HSD10" s="25" t="s">
        <v>5967</v>
      </c>
      <c r="HSE10" s="25" t="s">
        <v>5968</v>
      </c>
      <c r="HSF10" s="25" t="s">
        <v>5969</v>
      </c>
      <c r="HSG10" s="25" t="s">
        <v>5970</v>
      </c>
      <c r="HSH10" s="25" t="s">
        <v>5971</v>
      </c>
      <c r="HSI10" s="25" t="s">
        <v>5972</v>
      </c>
      <c r="HSJ10" s="25" t="s">
        <v>5973</v>
      </c>
      <c r="HSK10" s="25" t="s">
        <v>5974</v>
      </c>
      <c r="HSL10" s="25" t="s">
        <v>5975</v>
      </c>
      <c r="HSM10" s="25" t="s">
        <v>5976</v>
      </c>
      <c r="HSN10" s="25" t="s">
        <v>5977</v>
      </c>
      <c r="HSO10" s="25" t="s">
        <v>5978</v>
      </c>
      <c r="HSP10" s="25" t="s">
        <v>5979</v>
      </c>
      <c r="HSQ10" s="25" t="s">
        <v>5980</v>
      </c>
      <c r="HSR10" s="25" t="s">
        <v>5981</v>
      </c>
      <c r="HSS10" s="25" t="s">
        <v>5982</v>
      </c>
      <c r="HST10" s="25" t="s">
        <v>5983</v>
      </c>
      <c r="HSU10" s="25" t="s">
        <v>5984</v>
      </c>
      <c r="HSV10" s="25" t="s">
        <v>5985</v>
      </c>
      <c r="HSW10" s="25" t="s">
        <v>5986</v>
      </c>
      <c r="HSX10" s="25" t="s">
        <v>5987</v>
      </c>
      <c r="HSY10" s="25" t="s">
        <v>5988</v>
      </c>
      <c r="HSZ10" s="25" t="s">
        <v>5989</v>
      </c>
      <c r="HTA10" s="25" t="s">
        <v>5990</v>
      </c>
      <c r="HTB10" s="25" t="s">
        <v>5991</v>
      </c>
      <c r="HTC10" s="25" t="s">
        <v>5992</v>
      </c>
      <c r="HTD10" s="25" t="s">
        <v>5993</v>
      </c>
      <c r="HTE10" s="25" t="s">
        <v>5994</v>
      </c>
      <c r="HTF10" s="25" t="s">
        <v>5995</v>
      </c>
      <c r="HTG10" s="25" t="s">
        <v>5996</v>
      </c>
      <c r="HTH10" s="25" t="s">
        <v>5997</v>
      </c>
      <c r="HTI10" s="25" t="s">
        <v>5998</v>
      </c>
      <c r="HTJ10" s="25" t="s">
        <v>5999</v>
      </c>
      <c r="HTK10" s="25" t="s">
        <v>6000</v>
      </c>
      <c r="HTL10" s="25" t="s">
        <v>6001</v>
      </c>
      <c r="HTM10" s="25" t="s">
        <v>6002</v>
      </c>
      <c r="HTN10" s="25" t="s">
        <v>6003</v>
      </c>
      <c r="HTO10" s="25" t="s">
        <v>6004</v>
      </c>
      <c r="HTP10" s="25" t="s">
        <v>6005</v>
      </c>
      <c r="HTQ10" s="25" t="s">
        <v>6006</v>
      </c>
      <c r="HTR10" s="25" t="s">
        <v>6007</v>
      </c>
      <c r="HTS10" s="25" t="s">
        <v>6008</v>
      </c>
      <c r="HTT10" s="25" t="s">
        <v>6009</v>
      </c>
      <c r="HTU10" s="25" t="s">
        <v>6010</v>
      </c>
      <c r="HTV10" s="25" t="s">
        <v>6011</v>
      </c>
      <c r="HTW10" s="25" t="s">
        <v>6012</v>
      </c>
      <c r="HTX10" s="25" t="s">
        <v>6013</v>
      </c>
      <c r="HTY10" s="25" t="s">
        <v>6014</v>
      </c>
      <c r="HTZ10" s="25" t="s">
        <v>6015</v>
      </c>
      <c r="HUA10" s="25" t="s">
        <v>6016</v>
      </c>
      <c r="HUB10" s="25" t="s">
        <v>6017</v>
      </c>
      <c r="HUC10" s="25" t="s">
        <v>6018</v>
      </c>
      <c r="HUD10" s="25" t="s">
        <v>6019</v>
      </c>
      <c r="HUE10" s="25" t="s">
        <v>6020</v>
      </c>
      <c r="HUF10" s="25" t="s">
        <v>6021</v>
      </c>
      <c r="HUG10" s="25" t="s">
        <v>6022</v>
      </c>
      <c r="HUH10" s="25" t="s">
        <v>6023</v>
      </c>
      <c r="HUI10" s="25" t="s">
        <v>6024</v>
      </c>
      <c r="HUJ10" s="25" t="s">
        <v>6025</v>
      </c>
      <c r="HUK10" s="25" t="s">
        <v>6026</v>
      </c>
      <c r="HUL10" s="25" t="s">
        <v>6027</v>
      </c>
      <c r="HUM10" s="25" t="s">
        <v>6028</v>
      </c>
      <c r="HUN10" s="25" t="s">
        <v>6029</v>
      </c>
      <c r="HUO10" s="25" t="s">
        <v>6030</v>
      </c>
      <c r="HUP10" s="25" t="s">
        <v>6031</v>
      </c>
      <c r="HUQ10" s="25" t="s">
        <v>6032</v>
      </c>
      <c r="HUR10" s="25" t="s">
        <v>6033</v>
      </c>
      <c r="HUS10" s="25" t="s">
        <v>6034</v>
      </c>
      <c r="HUT10" s="25" t="s">
        <v>6035</v>
      </c>
      <c r="HUU10" s="25" t="s">
        <v>6036</v>
      </c>
      <c r="HUV10" s="25" t="s">
        <v>6037</v>
      </c>
      <c r="HUW10" s="25" t="s">
        <v>6038</v>
      </c>
      <c r="HUX10" s="25" t="s">
        <v>6039</v>
      </c>
      <c r="HUY10" s="25" t="s">
        <v>6040</v>
      </c>
      <c r="HUZ10" s="25" t="s">
        <v>6041</v>
      </c>
      <c r="HVA10" s="25" t="s">
        <v>6042</v>
      </c>
      <c r="HVB10" s="25" t="s">
        <v>6043</v>
      </c>
      <c r="HVC10" s="25" t="s">
        <v>6044</v>
      </c>
      <c r="HVD10" s="25" t="s">
        <v>6045</v>
      </c>
      <c r="HVE10" s="25" t="s">
        <v>6046</v>
      </c>
      <c r="HVF10" s="25" t="s">
        <v>6047</v>
      </c>
      <c r="HVG10" s="25" t="s">
        <v>6048</v>
      </c>
      <c r="HVH10" s="25" t="s">
        <v>6049</v>
      </c>
      <c r="HVI10" s="25" t="s">
        <v>6050</v>
      </c>
      <c r="HVJ10" s="25" t="s">
        <v>6051</v>
      </c>
      <c r="HVK10" s="25" t="s">
        <v>6052</v>
      </c>
      <c r="HVL10" s="25" t="s">
        <v>6053</v>
      </c>
      <c r="HVM10" s="25" t="s">
        <v>6054</v>
      </c>
      <c r="HVN10" s="25" t="s">
        <v>6055</v>
      </c>
      <c r="HVO10" s="25" t="s">
        <v>6056</v>
      </c>
      <c r="HVP10" s="25" t="s">
        <v>6057</v>
      </c>
      <c r="HVQ10" s="25" t="s">
        <v>6058</v>
      </c>
      <c r="HVR10" s="25" t="s">
        <v>6059</v>
      </c>
      <c r="HVS10" s="25" t="s">
        <v>6060</v>
      </c>
      <c r="HVT10" s="25" t="s">
        <v>6061</v>
      </c>
      <c r="HVU10" s="25" t="s">
        <v>6062</v>
      </c>
      <c r="HVV10" s="25" t="s">
        <v>6063</v>
      </c>
      <c r="HVW10" s="25" t="s">
        <v>6064</v>
      </c>
      <c r="HVX10" s="25" t="s">
        <v>6065</v>
      </c>
      <c r="HVY10" s="25" t="s">
        <v>6066</v>
      </c>
      <c r="HVZ10" s="25" t="s">
        <v>6067</v>
      </c>
      <c r="HWA10" s="25" t="s">
        <v>6068</v>
      </c>
      <c r="HWB10" s="25" t="s">
        <v>6069</v>
      </c>
      <c r="HWC10" s="25" t="s">
        <v>6070</v>
      </c>
      <c r="HWD10" s="25" t="s">
        <v>6071</v>
      </c>
      <c r="HWE10" s="25" t="s">
        <v>6072</v>
      </c>
      <c r="HWF10" s="25" t="s">
        <v>6073</v>
      </c>
      <c r="HWG10" s="25" t="s">
        <v>6074</v>
      </c>
      <c r="HWH10" s="25" t="s">
        <v>6075</v>
      </c>
      <c r="HWI10" s="25" t="s">
        <v>6076</v>
      </c>
      <c r="HWJ10" s="25" t="s">
        <v>6077</v>
      </c>
      <c r="HWK10" s="25" t="s">
        <v>6078</v>
      </c>
      <c r="HWL10" s="25" t="s">
        <v>6079</v>
      </c>
      <c r="HWM10" s="25" t="s">
        <v>6080</v>
      </c>
      <c r="HWN10" s="25" t="s">
        <v>6081</v>
      </c>
      <c r="HWO10" s="25" t="s">
        <v>6082</v>
      </c>
      <c r="HWP10" s="25" t="s">
        <v>6083</v>
      </c>
      <c r="HWQ10" s="25" t="s">
        <v>6084</v>
      </c>
      <c r="HWR10" s="25" t="s">
        <v>6085</v>
      </c>
      <c r="HWS10" s="25" t="s">
        <v>6086</v>
      </c>
      <c r="HWT10" s="25" t="s">
        <v>6087</v>
      </c>
      <c r="HWU10" s="25" t="s">
        <v>6088</v>
      </c>
      <c r="HWV10" s="25" t="s">
        <v>6089</v>
      </c>
      <c r="HWW10" s="25" t="s">
        <v>6090</v>
      </c>
      <c r="HWX10" s="25" t="s">
        <v>6091</v>
      </c>
      <c r="HWY10" s="25" t="s">
        <v>6092</v>
      </c>
      <c r="HWZ10" s="25" t="s">
        <v>6093</v>
      </c>
      <c r="HXA10" s="25" t="s">
        <v>6094</v>
      </c>
      <c r="HXB10" s="25" t="s">
        <v>6095</v>
      </c>
      <c r="HXC10" s="25" t="s">
        <v>6096</v>
      </c>
      <c r="HXD10" s="25" t="s">
        <v>6097</v>
      </c>
      <c r="HXE10" s="25" t="s">
        <v>6098</v>
      </c>
      <c r="HXF10" s="25" t="s">
        <v>6099</v>
      </c>
      <c r="HXG10" s="25" t="s">
        <v>6100</v>
      </c>
      <c r="HXH10" s="25" t="s">
        <v>6101</v>
      </c>
      <c r="HXI10" s="25" t="s">
        <v>6102</v>
      </c>
      <c r="HXJ10" s="25" t="s">
        <v>6103</v>
      </c>
      <c r="HXK10" s="25" t="s">
        <v>6104</v>
      </c>
      <c r="HXL10" s="25" t="s">
        <v>6105</v>
      </c>
      <c r="HXM10" s="25" t="s">
        <v>6106</v>
      </c>
      <c r="HXN10" s="25" t="s">
        <v>6107</v>
      </c>
      <c r="HXO10" s="25" t="s">
        <v>6108</v>
      </c>
      <c r="HXP10" s="25" t="s">
        <v>6109</v>
      </c>
      <c r="HXQ10" s="25" t="s">
        <v>6110</v>
      </c>
      <c r="HXR10" s="25" t="s">
        <v>6111</v>
      </c>
      <c r="HXS10" s="25" t="s">
        <v>6112</v>
      </c>
      <c r="HXT10" s="25" t="s">
        <v>6113</v>
      </c>
      <c r="HXU10" s="25" t="s">
        <v>6114</v>
      </c>
      <c r="HXV10" s="25" t="s">
        <v>6115</v>
      </c>
      <c r="HXW10" s="25" t="s">
        <v>6116</v>
      </c>
      <c r="HXX10" s="25" t="s">
        <v>6117</v>
      </c>
      <c r="HXY10" s="25" t="s">
        <v>6118</v>
      </c>
      <c r="HXZ10" s="25" t="s">
        <v>6119</v>
      </c>
      <c r="HYA10" s="25" t="s">
        <v>6120</v>
      </c>
      <c r="HYB10" s="25" t="s">
        <v>6121</v>
      </c>
      <c r="HYC10" s="25" t="s">
        <v>6122</v>
      </c>
      <c r="HYD10" s="25" t="s">
        <v>6123</v>
      </c>
      <c r="HYE10" s="25" t="s">
        <v>6124</v>
      </c>
      <c r="HYF10" s="25" t="s">
        <v>6125</v>
      </c>
      <c r="HYG10" s="25" t="s">
        <v>6126</v>
      </c>
      <c r="HYH10" s="25" t="s">
        <v>6127</v>
      </c>
      <c r="HYI10" s="25" t="s">
        <v>6128</v>
      </c>
      <c r="HYJ10" s="25" t="s">
        <v>6129</v>
      </c>
      <c r="HYK10" s="25" t="s">
        <v>6130</v>
      </c>
      <c r="HYL10" s="25" t="s">
        <v>6131</v>
      </c>
      <c r="HYM10" s="25" t="s">
        <v>6132</v>
      </c>
      <c r="HYN10" s="25" t="s">
        <v>6133</v>
      </c>
      <c r="HYO10" s="25" t="s">
        <v>6134</v>
      </c>
      <c r="HYP10" s="25" t="s">
        <v>6135</v>
      </c>
      <c r="HYQ10" s="25" t="s">
        <v>6136</v>
      </c>
      <c r="HYR10" s="25" t="s">
        <v>6137</v>
      </c>
      <c r="HYS10" s="25" t="s">
        <v>6138</v>
      </c>
      <c r="HYT10" s="25" t="s">
        <v>6139</v>
      </c>
      <c r="HYU10" s="25" t="s">
        <v>6140</v>
      </c>
      <c r="HYV10" s="25" t="s">
        <v>6141</v>
      </c>
      <c r="HYW10" s="25" t="s">
        <v>6142</v>
      </c>
      <c r="HYX10" s="25" t="s">
        <v>6143</v>
      </c>
      <c r="HYY10" s="25" t="s">
        <v>6144</v>
      </c>
      <c r="HYZ10" s="25" t="s">
        <v>6145</v>
      </c>
      <c r="HZA10" s="25" t="s">
        <v>6146</v>
      </c>
      <c r="HZB10" s="25" t="s">
        <v>6147</v>
      </c>
      <c r="HZC10" s="25" t="s">
        <v>6148</v>
      </c>
      <c r="HZD10" s="25" t="s">
        <v>6149</v>
      </c>
      <c r="HZE10" s="25" t="s">
        <v>6150</v>
      </c>
      <c r="HZF10" s="25" t="s">
        <v>6151</v>
      </c>
      <c r="HZG10" s="25" t="s">
        <v>6152</v>
      </c>
      <c r="HZH10" s="25" t="s">
        <v>6153</v>
      </c>
      <c r="HZI10" s="25" t="s">
        <v>6154</v>
      </c>
      <c r="HZJ10" s="25" t="s">
        <v>6155</v>
      </c>
      <c r="HZK10" s="25" t="s">
        <v>6156</v>
      </c>
      <c r="HZL10" s="25" t="s">
        <v>6157</v>
      </c>
      <c r="HZM10" s="25" t="s">
        <v>6158</v>
      </c>
      <c r="HZN10" s="25" t="s">
        <v>6159</v>
      </c>
      <c r="HZO10" s="25" t="s">
        <v>6160</v>
      </c>
      <c r="HZP10" s="25" t="s">
        <v>6161</v>
      </c>
      <c r="HZQ10" s="25" t="s">
        <v>6162</v>
      </c>
      <c r="HZR10" s="25" t="s">
        <v>6163</v>
      </c>
      <c r="HZS10" s="25" t="s">
        <v>6164</v>
      </c>
      <c r="HZT10" s="25" t="s">
        <v>6165</v>
      </c>
      <c r="HZU10" s="25" t="s">
        <v>6166</v>
      </c>
      <c r="HZV10" s="25" t="s">
        <v>6167</v>
      </c>
      <c r="HZW10" s="25" t="s">
        <v>6168</v>
      </c>
      <c r="HZX10" s="25" t="s">
        <v>6169</v>
      </c>
      <c r="HZY10" s="25" t="s">
        <v>6170</v>
      </c>
      <c r="HZZ10" s="25" t="s">
        <v>6171</v>
      </c>
      <c r="IAA10" s="25" t="s">
        <v>6172</v>
      </c>
      <c r="IAB10" s="25" t="s">
        <v>6173</v>
      </c>
      <c r="IAC10" s="25" t="s">
        <v>6174</v>
      </c>
      <c r="IAD10" s="25" t="s">
        <v>6175</v>
      </c>
      <c r="IAE10" s="25" t="s">
        <v>6176</v>
      </c>
      <c r="IAF10" s="25" t="s">
        <v>6177</v>
      </c>
      <c r="IAG10" s="25" t="s">
        <v>6178</v>
      </c>
      <c r="IAH10" s="25" t="s">
        <v>6179</v>
      </c>
      <c r="IAI10" s="25" t="s">
        <v>6180</v>
      </c>
      <c r="IAJ10" s="25" t="s">
        <v>6181</v>
      </c>
      <c r="IAK10" s="25" t="s">
        <v>6182</v>
      </c>
      <c r="IAL10" s="25" t="s">
        <v>6183</v>
      </c>
      <c r="IAM10" s="25" t="s">
        <v>6184</v>
      </c>
      <c r="IAN10" s="25" t="s">
        <v>6185</v>
      </c>
      <c r="IAO10" s="25" t="s">
        <v>6186</v>
      </c>
      <c r="IAP10" s="25" t="s">
        <v>6187</v>
      </c>
      <c r="IAQ10" s="25" t="s">
        <v>6188</v>
      </c>
      <c r="IAR10" s="25" t="s">
        <v>6189</v>
      </c>
      <c r="IAS10" s="25" t="s">
        <v>6190</v>
      </c>
      <c r="IAT10" s="25" t="s">
        <v>6191</v>
      </c>
      <c r="IAU10" s="25" t="s">
        <v>6192</v>
      </c>
      <c r="IAV10" s="25" t="s">
        <v>6193</v>
      </c>
      <c r="IAW10" s="25" t="s">
        <v>6194</v>
      </c>
      <c r="IAX10" s="25" t="s">
        <v>6195</v>
      </c>
      <c r="IAY10" s="25" t="s">
        <v>6196</v>
      </c>
      <c r="IAZ10" s="25" t="s">
        <v>6197</v>
      </c>
      <c r="IBA10" s="25" t="s">
        <v>6198</v>
      </c>
      <c r="IBB10" s="25" t="s">
        <v>6199</v>
      </c>
      <c r="IBC10" s="25" t="s">
        <v>6200</v>
      </c>
      <c r="IBD10" s="25" t="s">
        <v>6201</v>
      </c>
      <c r="IBE10" s="25" t="s">
        <v>6202</v>
      </c>
      <c r="IBF10" s="25" t="s">
        <v>6203</v>
      </c>
      <c r="IBG10" s="25" t="s">
        <v>6204</v>
      </c>
      <c r="IBH10" s="25" t="s">
        <v>6205</v>
      </c>
      <c r="IBI10" s="25" t="s">
        <v>6206</v>
      </c>
      <c r="IBJ10" s="25" t="s">
        <v>6207</v>
      </c>
      <c r="IBK10" s="25" t="s">
        <v>6208</v>
      </c>
      <c r="IBL10" s="25" t="s">
        <v>6209</v>
      </c>
      <c r="IBM10" s="25" t="s">
        <v>6210</v>
      </c>
      <c r="IBN10" s="25" t="s">
        <v>6211</v>
      </c>
      <c r="IBO10" s="25" t="s">
        <v>6212</v>
      </c>
      <c r="IBP10" s="25" t="s">
        <v>6213</v>
      </c>
      <c r="IBQ10" s="25" t="s">
        <v>6214</v>
      </c>
      <c r="IBR10" s="25" t="s">
        <v>6215</v>
      </c>
      <c r="IBS10" s="25" t="s">
        <v>6216</v>
      </c>
      <c r="IBT10" s="25" t="s">
        <v>6217</v>
      </c>
      <c r="IBU10" s="25" t="s">
        <v>6218</v>
      </c>
      <c r="IBV10" s="25" t="s">
        <v>6219</v>
      </c>
      <c r="IBW10" s="25" t="s">
        <v>6220</v>
      </c>
      <c r="IBX10" s="25" t="s">
        <v>6221</v>
      </c>
      <c r="IBY10" s="25" t="s">
        <v>6222</v>
      </c>
      <c r="IBZ10" s="25" t="s">
        <v>6223</v>
      </c>
      <c r="ICA10" s="25" t="s">
        <v>6224</v>
      </c>
      <c r="ICB10" s="25" t="s">
        <v>6225</v>
      </c>
      <c r="ICC10" s="25" t="s">
        <v>6226</v>
      </c>
      <c r="ICD10" s="25" t="s">
        <v>6227</v>
      </c>
      <c r="ICE10" s="25" t="s">
        <v>6228</v>
      </c>
      <c r="ICF10" s="25" t="s">
        <v>6229</v>
      </c>
      <c r="ICG10" s="25" t="s">
        <v>6230</v>
      </c>
      <c r="ICH10" s="25" t="s">
        <v>6231</v>
      </c>
      <c r="ICI10" s="25" t="s">
        <v>6232</v>
      </c>
      <c r="ICJ10" s="25" t="s">
        <v>6233</v>
      </c>
      <c r="ICK10" s="25" t="s">
        <v>6234</v>
      </c>
      <c r="ICL10" s="25" t="s">
        <v>6235</v>
      </c>
      <c r="ICM10" s="25" t="s">
        <v>6236</v>
      </c>
      <c r="ICN10" s="25" t="s">
        <v>6237</v>
      </c>
      <c r="ICO10" s="25" t="s">
        <v>6238</v>
      </c>
      <c r="ICP10" s="25" t="s">
        <v>6239</v>
      </c>
      <c r="ICQ10" s="25" t="s">
        <v>6240</v>
      </c>
      <c r="ICR10" s="25" t="s">
        <v>6241</v>
      </c>
      <c r="ICS10" s="25" t="s">
        <v>6242</v>
      </c>
      <c r="ICT10" s="25" t="s">
        <v>6243</v>
      </c>
      <c r="ICU10" s="25" t="s">
        <v>6244</v>
      </c>
      <c r="ICV10" s="25" t="s">
        <v>6245</v>
      </c>
      <c r="ICW10" s="25" t="s">
        <v>6246</v>
      </c>
      <c r="ICX10" s="25" t="s">
        <v>6247</v>
      </c>
      <c r="ICY10" s="25" t="s">
        <v>6248</v>
      </c>
      <c r="ICZ10" s="25" t="s">
        <v>6249</v>
      </c>
      <c r="IDA10" s="25" t="s">
        <v>6250</v>
      </c>
      <c r="IDB10" s="25" t="s">
        <v>6251</v>
      </c>
      <c r="IDC10" s="25" t="s">
        <v>6252</v>
      </c>
      <c r="IDD10" s="25" t="s">
        <v>6253</v>
      </c>
      <c r="IDE10" s="25" t="s">
        <v>6254</v>
      </c>
      <c r="IDF10" s="25" t="s">
        <v>6255</v>
      </c>
      <c r="IDG10" s="25" t="s">
        <v>6256</v>
      </c>
      <c r="IDH10" s="25" t="s">
        <v>6257</v>
      </c>
      <c r="IDI10" s="25" t="s">
        <v>6258</v>
      </c>
      <c r="IDJ10" s="25" t="s">
        <v>6259</v>
      </c>
      <c r="IDK10" s="25" t="s">
        <v>6260</v>
      </c>
      <c r="IDL10" s="25" t="s">
        <v>6261</v>
      </c>
      <c r="IDM10" s="25" t="s">
        <v>6262</v>
      </c>
      <c r="IDN10" s="25" t="s">
        <v>6263</v>
      </c>
      <c r="IDO10" s="25" t="s">
        <v>6264</v>
      </c>
      <c r="IDP10" s="25" t="s">
        <v>6265</v>
      </c>
      <c r="IDQ10" s="25" t="s">
        <v>6266</v>
      </c>
      <c r="IDR10" s="25" t="s">
        <v>6267</v>
      </c>
      <c r="IDS10" s="25" t="s">
        <v>6268</v>
      </c>
      <c r="IDT10" s="25" t="s">
        <v>6269</v>
      </c>
      <c r="IDU10" s="25" t="s">
        <v>6270</v>
      </c>
      <c r="IDV10" s="25" t="s">
        <v>6271</v>
      </c>
      <c r="IDW10" s="25" t="s">
        <v>6272</v>
      </c>
      <c r="IDX10" s="25" t="s">
        <v>6273</v>
      </c>
      <c r="IDY10" s="25" t="s">
        <v>6274</v>
      </c>
      <c r="IDZ10" s="25" t="s">
        <v>6275</v>
      </c>
      <c r="IEA10" s="25" t="s">
        <v>6276</v>
      </c>
      <c r="IEB10" s="25" t="s">
        <v>6277</v>
      </c>
      <c r="IEC10" s="25" t="s">
        <v>6278</v>
      </c>
      <c r="IED10" s="25" t="s">
        <v>6279</v>
      </c>
      <c r="IEE10" s="25" t="s">
        <v>6280</v>
      </c>
      <c r="IEF10" s="25" t="s">
        <v>6281</v>
      </c>
      <c r="IEG10" s="25" t="s">
        <v>6282</v>
      </c>
      <c r="IEH10" s="25" t="s">
        <v>6283</v>
      </c>
      <c r="IEI10" s="25" t="s">
        <v>6284</v>
      </c>
      <c r="IEJ10" s="25" t="s">
        <v>6285</v>
      </c>
      <c r="IEK10" s="25" t="s">
        <v>6286</v>
      </c>
      <c r="IEL10" s="25" t="s">
        <v>6287</v>
      </c>
      <c r="IEM10" s="25" t="s">
        <v>6288</v>
      </c>
      <c r="IEN10" s="25" t="s">
        <v>6289</v>
      </c>
      <c r="IEO10" s="25" t="s">
        <v>6290</v>
      </c>
      <c r="IEP10" s="25" t="s">
        <v>6291</v>
      </c>
      <c r="IEQ10" s="25" t="s">
        <v>6292</v>
      </c>
      <c r="IER10" s="25" t="s">
        <v>6293</v>
      </c>
      <c r="IES10" s="25" t="s">
        <v>6294</v>
      </c>
      <c r="IET10" s="25" t="s">
        <v>6295</v>
      </c>
      <c r="IEU10" s="25" t="s">
        <v>6296</v>
      </c>
      <c r="IEV10" s="25" t="s">
        <v>6297</v>
      </c>
      <c r="IEW10" s="25" t="s">
        <v>6298</v>
      </c>
      <c r="IEX10" s="25" t="s">
        <v>6299</v>
      </c>
      <c r="IEY10" s="25" t="s">
        <v>6300</v>
      </c>
      <c r="IEZ10" s="25" t="s">
        <v>6301</v>
      </c>
      <c r="IFA10" s="25" t="s">
        <v>6302</v>
      </c>
      <c r="IFB10" s="25" t="s">
        <v>6303</v>
      </c>
      <c r="IFC10" s="25" t="s">
        <v>6304</v>
      </c>
      <c r="IFD10" s="25" t="s">
        <v>6305</v>
      </c>
      <c r="IFE10" s="25" t="s">
        <v>6306</v>
      </c>
      <c r="IFF10" s="25" t="s">
        <v>6307</v>
      </c>
      <c r="IFG10" s="25" t="s">
        <v>6308</v>
      </c>
      <c r="IFH10" s="25" t="s">
        <v>6309</v>
      </c>
      <c r="IFI10" s="25" t="s">
        <v>6310</v>
      </c>
      <c r="IFJ10" s="25" t="s">
        <v>6311</v>
      </c>
      <c r="IFK10" s="25" t="s">
        <v>6312</v>
      </c>
      <c r="IFL10" s="25" t="s">
        <v>6313</v>
      </c>
      <c r="IFM10" s="25" t="s">
        <v>6314</v>
      </c>
      <c r="IFN10" s="25" t="s">
        <v>6315</v>
      </c>
      <c r="IFO10" s="25" t="s">
        <v>6316</v>
      </c>
      <c r="IFP10" s="25" t="s">
        <v>6317</v>
      </c>
      <c r="IFQ10" s="25" t="s">
        <v>6318</v>
      </c>
      <c r="IFR10" s="25" t="s">
        <v>6319</v>
      </c>
      <c r="IFS10" s="25" t="s">
        <v>6320</v>
      </c>
      <c r="IFT10" s="25" t="s">
        <v>6321</v>
      </c>
      <c r="IFU10" s="25" t="s">
        <v>6322</v>
      </c>
      <c r="IFV10" s="25" t="s">
        <v>6323</v>
      </c>
      <c r="IFW10" s="25" t="s">
        <v>6324</v>
      </c>
      <c r="IFX10" s="25" t="s">
        <v>6325</v>
      </c>
      <c r="IFY10" s="25" t="s">
        <v>6326</v>
      </c>
      <c r="IFZ10" s="25" t="s">
        <v>6327</v>
      </c>
      <c r="IGA10" s="25" t="s">
        <v>6328</v>
      </c>
      <c r="IGB10" s="25" t="s">
        <v>6329</v>
      </c>
      <c r="IGC10" s="25" t="s">
        <v>6330</v>
      </c>
      <c r="IGD10" s="25" t="s">
        <v>6331</v>
      </c>
      <c r="IGE10" s="25" t="s">
        <v>6332</v>
      </c>
      <c r="IGF10" s="25" t="s">
        <v>6333</v>
      </c>
      <c r="IGG10" s="25" t="s">
        <v>6334</v>
      </c>
      <c r="IGH10" s="25" t="s">
        <v>6335</v>
      </c>
      <c r="IGI10" s="25" t="s">
        <v>6336</v>
      </c>
      <c r="IGJ10" s="25" t="s">
        <v>6337</v>
      </c>
      <c r="IGK10" s="25" t="s">
        <v>6338</v>
      </c>
      <c r="IGL10" s="25" t="s">
        <v>6339</v>
      </c>
      <c r="IGM10" s="25" t="s">
        <v>6340</v>
      </c>
      <c r="IGN10" s="25" t="s">
        <v>6341</v>
      </c>
      <c r="IGO10" s="25" t="s">
        <v>6342</v>
      </c>
      <c r="IGP10" s="25" t="s">
        <v>6343</v>
      </c>
      <c r="IGQ10" s="25" t="s">
        <v>6344</v>
      </c>
      <c r="IGR10" s="25" t="s">
        <v>6345</v>
      </c>
      <c r="IGS10" s="25" t="s">
        <v>6346</v>
      </c>
      <c r="IGT10" s="25" t="s">
        <v>6347</v>
      </c>
      <c r="IGU10" s="25" t="s">
        <v>6348</v>
      </c>
      <c r="IGV10" s="25" t="s">
        <v>6349</v>
      </c>
      <c r="IGW10" s="25" t="s">
        <v>6350</v>
      </c>
      <c r="IGX10" s="25" t="s">
        <v>6351</v>
      </c>
      <c r="IGY10" s="25" t="s">
        <v>6352</v>
      </c>
      <c r="IGZ10" s="25" t="s">
        <v>6353</v>
      </c>
      <c r="IHA10" s="25" t="s">
        <v>6354</v>
      </c>
      <c r="IHB10" s="25" t="s">
        <v>6355</v>
      </c>
      <c r="IHC10" s="25" t="s">
        <v>6356</v>
      </c>
      <c r="IHD10" s="25" t="s">
        <v>6357</v>
      </c>
      <c r="IHE10" s="25" t="s">
        <v>6358</v>
      </c>
      <c r="IHF10" s="25" t="s">
        <v>6359</v>
      </c>
      <c r="IHG10" s="25" t="s">
        <v>6360</v>
      </c>
      <c r="IHH10" s="25" t="s">
        <v>6361</v>
      </c>
      <c r="IHI10" s="25" t="s">
        <v>6362</v>
      </c>
      <c r="IHJ10" s="25" t="s">
        <v>6363</v>
      </c>
      <c r="IHK10" s="25" t="s">
        <v>6364</v>
      </c>
      <c r="IHL10" s="25" t="s">
        <v>6365</v>
      </c>
      <c r="IHM10" s="25" t="s">
        <v>6366</v>
      </c>
      <c r="IHN10" s="25" t="s">
        <v>6367</v>
      </c>
      <c r="IHO10" s="25" t="s">
        <v>6368</v>
      </c>
      <c r="IHP10" s="25" t="s">
        <v>6369</v>
      </c>
      <c r="IHQ10" s="25" t="s">
        <v>6370</v>
      </c>
      <c r="IHR10" s="25" t="s">
        <v>6371</v>
      </c>
      <c r="IHS10" s="25" t="s">
        <v>6372</v>
      </c>
      <c r="IHT10" s="25" t="s">
        <v>6373</v>
      </c>
      <c r="IHU10" s="25" t="s">
        <v>6374</v>
      </c>
      <c r="IHV10" s="25" t="s">
        <v>6375</v>
      </c>
      <c r="IHW10" s="25" t="s">
        <v>6376</v>
      </c>
      <c r="IHX10" s="25" t="s">
        <v>6377</v>
      </c>
      <c r="IHY10" s="25" t="s">
        <v>6378</v>
      </c>
      <c r="IHZ10" s="25" t="s">
        <v>6379</v>
      </c>
      <c r="IIA10" s="25" t="s">
        <v>6380</v>
      </c>
      <c r="IIB10" s="25" t="s">
        <v>6381</v>
      </c>
      <c r="IIC10" s="25" t="s">
        <v>6382</v>
      </c>
      <c r="IID10" s="25" t="s">
        <v>6383</v>
      </c>
      <c r="IIE10" s="25" t="s">
        <v>6384</v>
      </c>
      <c r="IIF10" s="25" t="s">
        <v>6385</v>
      </c>
      <c r="IIG10" s="25" t="s">
        <v>6386</v>
      </c>
      <c r="IIH10" s="25" t="s">
        <v>6387</v>
      </c>
      <c r="III10" s="25" t="s">
        <v>6388</v>
      </c>
      <c r="IIJ10" s="25" t="s">
        <v>6389</v>
      </c>
      <c r="IIK10" s="25" t="s">
        <v>6390</v>
      </c>
      <c r="IIL10" s="25" t="s">
        <v>6391</v>
      </c>
      <c r="IIM10" s="25" t="s">
        <v>6392</v>
      </c>
      <c r="IIN10" s="25" t="s">
        <v>6393</v>
      </c>
      <c r="IIO10" s="25" t="s">
        <v>6394</v>
      </c>
      <c r="IIP10" s="25" t="s">
        <v>6395</v>
      </c>
      <c r="IIQ10" s="25" t="s">
        <v>6396</v>
      </c>
      <c r="IIR10" s="25" t="s">
        <v>6397</v>
      </c>
      <c r="IIS10" s="25" t="s">
        <v>6398</v>
      </c>
      <c r="IIT10" s="25" t="s">
        <v>6399</v>
      </c>
      <c r="IIU10" s="25" t="s">
        <v>6400</v>
      </c>
      <c r="IIV10" s="25" t="s">
        <v>6401</v>
      </c>
      <c r="IIW10" s="25" t="s">
        <v>6402</v>
      </c>
      <c r="IIX10" s="25" t="s">
        <v>6403</v>
      </c>
      <c r="IIY10" s="25" t="s">
        <v>6404</v>
      </c>
      <c r="IIZ10" s="25" t="s">
        <v>6405</v>
      </c>
      <c r="IJA10" s="25" t="s">
        <v>6406</v>
      </c>
      <c r="IJB10" s="25" t="s">
        <v>6407</v>
      </c>
      <c r="IJC10" s="25" t="s">
        <v>6408</v>
      </c>
      <c r="IJD10" s="25" t="s">
        <v>6409</v>
      </c>
      <c r="IJE10" s="25" t="s">
        <v>6410</v>
      </c>
      <c r="IJF10" s="25" t="s">
        <v>6411</v>
      </c>
      <c r="IJG10" s="25" t="s">
        <v>6412</v>
      </c>
      <c r="IJH10" s="25" t="s">
        <v>6413</v>
      </c>
      <c r="IJI10" s="25" t="s">
        <v>6414</v>
      </c>
      <c r="IJJ10" s="25" t="s">
        <v>6415</v>
      </c>
      <c r="IJK10" s="25" t="s">
        <v>6416</v>
      </c>
      <c r="IJL10" s="25" t="s">
        <v>6417</v>
      </c>
      <c r="IJM10" s="25" t="s">
        <v>6418</v>
      </c>
      <c r="IJN10" s="25" t="s">
        <v>6419</v>
      </c>
      <c r="IJO10" s="25" t="s">
        <v>6420</v>
      </c>
      <c r="IJP10" s="25" t="s">
        <v>6421</v>
      </c>
      <c r="IJQ10" s="25" t="s">
        <v>6422</v>
      </c>
      <c r="IJR10" s="25" t="s">
        <v>6423</v>
      </c>
      <c r="IJS10" s="25" t="s">
        <v>6424</v>
      </c>
      <c r="IJT10" s="25" t="s">
        <v>6425</v>
      </c>
      <c r="IJU10" s="25" t="s">
        <v>6426</v>
      </c>
      <c r="IJV10" s="25" t="s">
        <v>6427</v>
      </c>
      <c r="IJW10" s="25" t="s">
        <v>6428</v>
      </c>
      <c r="IJX10" s="25" t="s">
        <v>6429</v>
      </c>
      <c r="IJY10" s="25" t="s">
        <v>6430</v>
      </c>
      <c r="IJZ10" s="25" t="s">
        <v>6431</v>
      </c>
      <c r="IKA10" s="25" t="s">
        <v>6432</v>
      </c>
      <c r="IKB10" s="25" t="s">
        <v>6433</v>
      </c>
      <c r="IKC10" s="25" t="s">
        <v>6434</v>
      </c>
      <c r="IKD10" s="25" t="s">
        <v>6435</v>
      </c>
      <c r="IKE10" s="25" t="s">
        <v>6436</v>
      </c>
      <c r="IKF10" s="25" t="s">
        <v>6437</v>
      </c>
      <c r="IKG10" s="25" t="s">
        <v>6438</v>
      </c>
      <c r="IKH10" s="25" t="s">
        <v>6439</v>
      </c>
      <c r="IKI10" s="25" t="s">
        <v>6440</v>
      </c>
      <c r="IKJ10" s="25" t="s">
        <v>6441</v>
      </c>
      <c r="IKK10" s="25" t="s">
        <v>6442</v>
      </c>
      <c r="IKL10" s="25" t="s">
        <v>6443</v>
      </c>
      <c r="IKM10" s="25" t="s">
        <v>6444</v>
      </c>
      <c r="IKN10" s="25" t="s">
        <v>6445</v>
      </c>
      <c r="IKO10" s="25" t="s">
        <v>6446</v>
      </c>
      <c r="IKP10" s="25" t="s">
        <v>6447</v>
      </c>
      <c r="IKQ10" s="25" t="s">
        <v>6448</v>
      </c>
      <c r="IKR10" s="25" t="s">
        <v>6449</v>
      </c>
      <c r="IKS10" s="25" t="s">
        <v>6450</v>
      </c>
      <c r="IKT10" s="25" t="s">
        <v>6451</v>
      </c>
      <c r="IKU10" s="25" t="s">
        <v>6452</v>
      </c>
      <c r="IKV10" s="25" t="s">
        <v>6453</v>
      </c>
      <c r="IKW10" s="25" t="s">
        <v>6454</v>
      </c>
      <c r="IKX10" s="25" t="s">
        <v>6455</v>
      </c>
      <c r="IKY10" s="25" t="s">
        <v>6456</v>
      </c>
      <c r="IKZ10" s="25" t="s">
        <v>6457</v>
      </c>
      <c r="ILA10" s="25" t="s">
        <v>6458</v>
      </c>
      <c r="ILB10" s="25" t="s">
        <v>6459</v>
      </c>
      <c r="ILC10" s="25" t="s">
        <v>6460</v>
      </c>
      <c r="ILD10" s="25" t="s">
        <v>6461</v>
      </c>
      <c r="ILE10" s="25" t="s">
        <v>6462</v>
      </c>
      <c r="ILF10" s="25" t="s">
        <v>6463</v>
      </c>
      <c r="ILG10" s="25" t="s">
        <v>6464</v>
      </c>
      <c r="ILH10" s="25" t="s">
        <v>6465</v>
      </c>
      <c r="ILI10" s="25" t="s">
        <v>6466</v>
      </c>
      <c r="ILJ10" s="25" t="s">
        <v>6467</v>
      </c>
      <c r="ILK10" s="25" t="s">
        <v>6468</v>
      </c>
      <c r="ILL10" s="25" t="s">
        <v>6469</v>
      </c>
      <c r="ILM10" s="25" t="s">
        <v>6470</v>
      </c>
      <c r="ILN10" s="25" t="s">
        <v>6471</v>
      </c>
      <c r="ILO10" s="25" t="s">
        <v>6472</v>
      </c>
      <c r="ILP10" s="25" t="s">
        <v>6473</v>
      </c>
      <c r="ILQ10" s="25" t="s">
        <v>6474</v>
      </c>
      <c r="ILR10" s="25" t="s">
        <v>6475</v>
      </c>
      <c r="ILS10" s="25" t="s">
        <v>6476</v>
      </c>
      <c r="ILT10" s="25" t="s">
        <v>6477</v>
      </c>
      <c r="ILU10" s="25" t="s">
        <v>6478</v>
      </c>
      <c r="ILV10" s="25" t="s">
        <v>6479</v>
      </c>
      <c r="ILW10" s="25" t="s">
        <v>6480</v>
      </c>
      <c r="ILX10" s="25" t="s">
        <v>6481</v>
      </c>
      <c r="ILY10" s="25" t="s">
        <v>6482</v>
      </c>
      <c r="ILZ10" s="25" t="s">
        <v>6483</v>
      </c>
      <c r="IMA10" s="25" t="s">
        <v>6484</v>
      </c>
      <c r="IMB10" s="25" t="s">
        <v>6485</v>
      </c>
      <c r="IMC10" s="25" t="s">
        <v>6486</v>
      </c>
      <c r="IMD10" s="25" t="s">
        <v>6487</v>
      </c>
      <c r="IME10" s="25" t="s">
        <v>6488</v>
      </c>
      <c r="IMF10" s="25" t="s">
        <v>6489</v>
      </c>
      <c r="IMG10" s="25" t="s">
        <v>6490</v>
      </c>
      <c r="IMH10" s="25" t="s">
        <v>6491</v>
      </c>
      <c r="IMI10" s="25" t="s">
        <v>6492</v>
      </c>
      <c r="IMJ10" s="25" t="s">
        <v>6493</v>
      </c>
      <c r="IMK10" s="25" t="s">
        <v>6494</v>
      </c>
      <c r="IML10" s="25" t="s">
        <v>6495</v>
      </c>
      <c r="IMM10" s="25" t="s">
        <v>6496</v>
      </c>
      <c r="IMN10" s="25" t="s">
        <v>6497</v>
      </c>
      <c r="IMO10" s="25" t="s">
        <v>6498</v>
      </c>
      <c r="IMP10" s="25" t="s">
        <v>6499</v>
      </c>
      <c r="IMQ10" s="25" t="s">
        <v>6500</v>
      </c>
      <c r="IMR10" s="25" t="s">
        <v>6501</v>
      </c>
      <c r="IMS10" s="25" t="s">
        <v>6502</v>
      </c>
      <c r="IMT10" s="25" t="s">
        <v>6503</v>
      </c>
      <c r="IMU10" s="25" t="s">
        <v>6504</v>
      </c>
      <c r="IMV10" s="25" t="s">
        <v>6505</v>
      </c>
      <c r="IMW10" s="25" t="s">
        <v>6506</v>
      </c>
      <c r="IMX10" s="25" t="s">
        <v>6507</v>
      </c>
      <c r="IMY10" s="25" t="s">
        <v>6508</v>
      </c>
      <c r="IMZ10" s="25" t="s">
        <v>6509</v>
      </c>
      <c r="INA10" s="25" t="s">
        <v>6510</v>
      </c>
      <c r="INB10" s="25" t="s">
        <v>6511</v>
      </c>
      <c r="INC10" s="25" t="s">
        <v>6512</v>
      </c>
      <c r="IND10" s="25" t="s">
        <v>6513</v>
      </c>
      <c r="INE10" s="25" t="s">
        <v>6514</v>
      </c>
      <c r="INF10" s="25" t="s">
        <v>6515</v>
      </c>
      <c r="ING10" s="25" t="s">
        <v>6516</v>
      </c>
      <c r="INH10" s="25" t="s">
        <v>6517</v>
      </c>
      <c r="INI10" s="25" t="s">
        <v>6518</v>
      </c>
      <c r="INJ10" s="25" t="s">
        <v>6519</v>
      </c>
      <c r="INK10" s="25" t="s">
        <v>6520</v>
      </c>
      <c r="INL10" s="25" t="s">
        <v>6521</v>
      </c>
      <c r="INM10" s="25" t="s">
        <v>6522</v>
      </c>
      <c r="INN10" s="25" t="s">
        <v>6523</v>
      </c>
      <c r="INO10" s="25" t="s">
        <v>6524</v>
      </c>
      <c r="INP10" s="25" t="s">
        <v>6525</v>
      </c>
      <c r="INQ10" s="25" t="s">
        <v>6526</v>
      </c>
      <c r="INR10" s="25" t="s">
        <v>6527</v>
      </c>
      <c r="INS10" s="25" t="s">
        <v>6528</v>
      </c>
      <c r="INT10" s="25" t="s">
        <v>6529</v>
      </c>
      <c r="INU10" s="25" t="s">
        <v>6530</v>
      </c>
      <c r="INV10" s="25" t="s">
        <v>6531</v>
      </c>
      <c r="INW10" s="25" t="s">
        <v>6532</v>
      </c>
      <c r="INX10" s="25" t="s">
        <v>6533</v>
      </c>
      <c r="INY10" s="25" t="s">
        <v>6534</v>
      </c>
      <c r="INZ10" s="25" t="s">
        <v>6535</v>
      </c>
      <c r="IOA10" s="25" t="s">
        <v>6536</v>
      </c>
      <c r="IOB10" s="25" t="s">
        <v>6537</v>
      </c>
      <c r="IOC10" s="25" t="s">
        <v>6538</v>
      </c>
      <c r="IOD10" s="25" t="s">
        <v>6539</v>
      </c>
      <c r="IOE10" s="25" t="s">
        <v>6540</v>
      </c>
      <c r="IOF10" s="25" t="s">
        <v>6541</v>
      </c>
      <c r="IOG10" s="25" t="s">
        <v>6542</v>
      </c>
      <c r="IOH10" s="25" t="s">
        <v>6543</v>
      </c>
      <c r="IOI10" s="25" t="s">
        <v>6544</v>
      </c>
      <c r="IOJ10" s="25" t="s">
        <v>6545</v>
      </c>
      <c r="IOK10" s="25" t="s">
        <v>6546</v>
      </c>
      <c r="IOL10" s="25" t="s">
        <v>6547</v>
      </c>
      <c r="IOM10" s="25" t="s">
        <v>6548</v>
      </c>
      <c r="ION10" s="25" t="s">
        <v>6549</v>
      </c>
      <c r="IOO10" s="25" t="s">
        <v>6550</v>
      </c>
      <c r="IOP10" s="25" t="s">
        <v>6551</v>
      </c>
      <c r="IOQ10" s="25" t="s">
        <v>6552</v>
      </c>
      <c r="IOR10" s="25" t="s">
        <v>6553</v>
      </c>
      <c r="IOS10" s="25" t="s">
        <v>6554</v>
      </c>
      <c r="IOT10" s="25" t="s">
        <v>6555</v>
      </c>
      <c r="IOU10" s="25" t="s">
        <v>6556</v>
      </c>
      <c r="IOV10" s="25" t="s">
        <v>6557</v>
      </c>
      <c r="IOW10" s="25" t="s">
        <v>6558</v>
      </c>
      <c r="IOX10" s="25" t="s">
        <v>6559</v>
      </c>
      <c r="IOY10" s="25" t="s">
        <v>6560</v>
      </c>
      <c r="IOZ10" s="25" t="s">
        <v>6561</v>
      </c>
      <c r="IPA10" s="25" t="s">
        <v>6562</v>
      </c>
      <c r="IPB10" s="25" t="s">
        <v>6563</v>
      </c>
      <c r="IPC10" s="25" t="s">
        <v>6564</v>
      </c>
      <c r="IPD10" s="25" t="s">
        <v>6565</v>
      </c>
      <c r="IPE10" s="25" t="s">
        <v>6566</v>
      </c>
      <c r="IPF10" s="25" t="s">
        <v>6567</v>
      </c>
      <c r="IPG10" s="25" t="s">
        <v>6568</v>
      </c>
      <c r="IPH10" s="25" t="s">
        <v>6569</v>
      </c>
      <c r="IPI10" s="25" t="s">
        <v>6570</v>
      </c>
      <c r="IPJ10" s="25" t="s">
        <v>6571</v>
      </c>
      <c r="IPK10" s="25" t="s">
        <v>6572</v>
      </c>
      <c r="IPL10" s="25" t="s">
        <v>6573</v>
      </c>
      <c r="IPM10" s="25" t="s">
        <v>6574</v>
      </c>
      <c r="IPN10" s="25" t="s">
        <v>6575</v>
      </c>
      <c r="IPO10" s="25" t="s">
        <v>6576</v>
      </c>
      <c r="IPP10" s="25" t="s">
        <v>6577</v>
      </c>
      <c r="IPQ10" s="25" t="s">
        <v>6578</v>
      </c>
      <c r="IPR10" s="25" t="s">
        <v>6579</v>
      </c>
      <c r="IPS10" s="25" t="s">
        <v>6580</v>
      </c>
      <c r="IPT10" s="25" t="s">
        <v>6581</v>
      </c>
      <c r="IPU10" s="25" t="s">
        <v>6582</v>
      </c>
      <c r="IPV10" s="25" t="s">
        <v>6583</v>
      </c>
      <c r="IPW10" s="25" t="s">
        <v>6584</v>
      </c>
      <c r="IPX10" s="25" t="s">
        <v>6585</v>
      </c>
      <c r="IPY10" s="25" t="s">
        <v>6586</v>
      </c>
      <c r="IPZ10" s="25" t="s">
        <v>6587</v>
      </c>
      <c r="IQA10" s="25" t="s">
        <v>6588</v>
      </c>
      <c r="IQB10" s="25" t="s">
        <v>6589</v>
      </c>
      <c r="IQC10" s="25" t="s">
        <v>6590</v>
      </c>
      <c r="IQD10" s="25" t="s">
        <v>6591</v>
      </c>
      <c r="IQE10" s="25" t="s">
        <v>6592</v>
      </c>
      <c r="IQF10" s="25" t="s">
        <v>6593</v>
      </c>
      <c r="IQG10" s="25" t="s">
        <v>6594</v>
      </c>
      <c r="IQH10" s="25" t="s">
        <v>6595</v>
      </c>
      <c r="IQI10" s="25" t="s">
        <v>6596</v>
      </c>
      <c r="IQJ10" s="25" t="s">
        <v>6597</v>
      </c>
      <c r="IQK10" s="25" t="s">
        <v>6598</v>
      </c>
      <c r="IQL10" s="25" t="s">
        <v>6599</v>
      </c>
      <c r="IQM10" s="25" t="s">
        <v>6600</v>
      </c>
      <c r="IQN10" s="25" t="s">
        <v>6601</v>
      </c>
      <c r="IQO10" s="25" t="s">
        <v>6602</v>
      </c>
      <c r="IQP10" s="25" t="s">
        <v>6603</v>
      </c>
      <c r="IQQ10" s="25" t="s">
        <v>6604</v>
      </c>
      <c r="IQR10" s="25" t="s">
        <v>6605</v>
      </c>
      <c r="IQS10" s="25" t="s">
        <v>6606</v>
      </c>
      <c r="IQT10" s="25" t="s">
        <v>6607</v>
      </c>
      <c r="IQU10" s="25" t="s">
        <v>6608</v>
      </c>
      <c r="IQV10" s="25" t="s">
        <v>6609</v>
      </c>
      <c r="IQW10" s="25" t="s">
        <v>6610</v>
      </c>
      <c r="IQX10" s="25" t="s">
        <v>6611</v>
      </c>
      <c r="IQY10" s="25" t="s">
        <v>6612</v>
      </c>
      <c r="IQZ10" s="25" t="s">
        <v>6613</v>
      </c>
      <c r="IRA10" s="25" t="s">
        <v>6614</v>
      </c>
      <c r="IRB10" s="25" t="s">
        <v>6615</v>
      </c>
      <c r="IRC10" s="25" t="s">
        <v>6616</v>
      </c>
      <c r="IRD10" s="25" t="s">
        <v>6617</v>
      </c>
      <c r="IRE10" s="25" t="s">
        <v>6618</v>
      </c>
      <c r="IRF10" s="25" t="s">
        <v>6619</v>
      </c>
      <c r="IRG10" s="25" t="s">
        <v>6620</v>
      </c>
      <c r="IRH10" s="25" t="s">
        <v>6621</v>
      </c>
      <c r="IRI10" s="25" t="s">
        <v>6622</v>
      </c>
      <c r="IRJ10" s="25" t="s">
        <v>6623</v>
      </c>
      <c r="IRK10" s="25" t="s">
        <v>6624</v>
      </c>
      <c r="IRL10" s="25" t="s">
        <v>6625</v>
      </c>
      <c r="IRM10" s="25" t="s">
        <v>6626</v>
      </c>
      <c r="IRN10" s="25" t="s">
        <v>6627</v>
      </c>
      <c r="IRO10" s="25" t="s">
        <v>6628</v>
      </c>
      <c r="IRP10" s="25" t="s">
        <v>6629</v>
      </c>
      <c r="IRQ10" s="25" t="s">
        <v>6630</v>
      </c>
      <c r="IRR10" s="25" t="s">
        <v>6631</v>
      </c>
      <c r="IRS10" s="25" t="s">
        <v>6632</v>
      </c>
      <c r="IRT10" s="25" t="s">
        <v>6633</v>
      </c>
      <c r="IRU10" s="25" t="s">
        <v>6634</v>
      </c>
      <c r="IRV10" s="25" t="s">
        <v>6635</v>
      </c>
      <c r="IRW10" s="25" t="s">
        <v>6636</v>
      </c>
      <c r="IRX10" s="25" t="s">
        <v>6637</v>
      </c>
      <c r="IRY10" s="25" t="s">
        <v>6638</v>
      </c>
      <c r="IRZ10" s="25" t="s">
        <v>6639</v>
      </c>
      <c r="ISA10" s="25" t="s">
        <v>6640</v>
      </c>
      <c r="ISB10" s="25" t="s">
        <v>6641</v>
      </c>
      <c r="ISC10" s="25" t="s">
        <v>6642</v>
      </c>
      <c r="ISD10" s="25" t="s">
        <v>6643</v>
      </c>
      <c r="ISE10" s="25" t="s">
        <v>6644</v>
      </c>
      <c r="ISF10" s="25" t="s">
        <v>6645</v>
      </c>
      <c r="ISG10" s="25" t="s">
        <v>6646</v>
      </c>
      <c r="ISH10" s="25" t="s">
        <v>6647</v>
      </c>
      <c r="ISI10" s="25" t="s">
        <v>6648</v>
      </c>
      <c r="ISJ10" s="25" t="s">
        <v>6649</v>
      </c>
      <c r="ISK10" s="25" t="s">
        <v>6650</v>
      </c>
      <c r="ISL10" s="25" t="s">
        <v>6651</v>
      </c>
      <c r="ISM10" s="25" t="s">
        <v>6652</v>
      </c>
      <c r="ISN10" s="25" t="s">
        <v>6653</v>
      </c>
      <c r="ISO10" s="25" t="s">
        <v>6654</v>
      </c>
      <c r="ISP10" s="25" t="s">
        <v>6655</v>
      </c>
      <c r="ISQ10" s="25" t="s">
        <v>6656</v>
      </c>
      <c r="ISR10" s="25" t="s">
        <v>6657</v>
      </c>
      <c r="ISS10" s="25" t="s">
        <v>6658</v>
      </c>
      <c r="IST10" s="25" t="s">
        <v>6659</v>
      </c>
      <c r="ISU10" s="25" t="s">
        <v>6660</v>
      </c>
      <c r="ISV10" s="25" t="s">
        <v>6661</v>
      </c>
      <c r="ISW10" s="25" t="s">
        <v>6662</v>
      </c>
      <c r="ISX10" s="25" t="s">
        <v>6663</v>
      </c>
      <c r="ISY10" s="25" t="s">
        <v>6664</v>
      </c>
      <c r="ISZ10" s="25" t="s">
        <v>6665</v>
      </c>
      <c r="ITA10" s="25" t="s">
        <v>6666</v>
      </c>
      <c r="ITB10" s="25" t="s">
        <v>6667</v>
      </c>
      <c r="ITC10" s="25" t="s">
        <v>6668</v>
      </c>
      <c r="ITD10" s="25" t="s">
        <v>6669</v>
      </c>
      <c r="ITE10" s="25" t="s">
        <v>6670</v>
      </c>
      <c r="ITF10" s="25" t="s">
        <v>6671</v>
      </c>
      <c r="ITG10" s="25" t="s">
        <v>6672</v>
      </c>
      <c r="ITH10" s="25" t="s">
        <v>6673</v>
      </c>
      <c r="ITI10" s="25" t="s">
        <v>6674</v>
      </c>
      <c r="ITJ10" s="25" t="s">
        <v>6675</v>
      </c>
      <c r="ITK10" s="25" t="s">
        <v>6676</v>
      </c>
      <c r="ITL10" s="25" t="s">
        <v>6677</v>
      </c>
      <c r="ITM10" s="25" t="s">
        <v>6678</v>
      </c>
      <c r="ITN10" s="25" t="s">
        <v>6679</v>
      </c>
      <c r="ITO10" s="25" t="s">
        <v>6680</v>
      </c>
      <c r="ITP10" s="25" t="s">
        <v>6681</v>
      </c>
      <c r="ITQ10" s="25" t="s">
        <v>6682</v>
      </c>
      <c r="ITR10" s="25" t="s">
        <v>6683</v>
      </c>
      <c r="ITS10" s="25" t="s">
        <v>6684</v>
      </c>
      <c r="ITT10" s="25" t="s">
        <v>6685</v>
      </c>
      <c r="ITU10" s="25" t="s">
        <v>6686</v>
      </c>
      <c r="ITV10" s="25" t="s">
        <v>6687</v>
      </c>
      <c r="ITW10" s="25" t="s">
        <v>6688</v>
      </c>
      <c r="ITX10" s="25" t="s">
        <v>6689</v>
      </c>
      <c r="ITY10" s="25" t="s">
        <v>6690</v>
      </c>
      <c r="ITZ10" s="25" t="s">
        <v>6691</v>
      </c>
      <c r="IUA10" s="25" t="s">
        <v>6692</v>
      </c>
      <c r="IUB10" s="25" t="s">
        <v>6693</v>
      </c>
      <c r="IUC10" s="25" t="s">
        <v>6694</v>
      </c>
      <c r="IUD10" s="25" t="s">
        <v>6695</v>
      </c>
      <c r="IUE10" s="25" t="s">
        <v>6696</v>
      </c>
      <c r="IUF10" s="25" t="s">
        <v>6697</v>
      </c>
      <c r="IUG10" s="25" t="s">
        <v>6698</v>
      </c>
      <c r="IUH10" s="25" t="s">
        <v>6699</v>
      </c>
      <c r="IUI10" s="25" t="s">
        <v>6700</v>
      </c>
      <c r="IUJ10" s="25" t="s">
        <v>6701</v>
      </c>
      <c r="IUK10" s="25" t="s">
        <v>6702</v>
      </c>
      <c r="IUL10" s="25" t="s">
        <v>6703</v>
      </c>
      <c r="IUM10" s="25" t="s">
        <v>6704</v>
      </c>
      <c r="IUN10" s="25" t="s">
        <v>6705</v>
      </c>
      <c r="IUO10" s="25" t="s">
        <v>6706</v>
      </c>
      <c r="IUP10" s="25" t="s">
        <v>6707</v>
      </c>
      <c r="IUQ10" s="25" t="s">
        <v>6708</v>
      </c>
      <c r="IUR10" s="25" t="s">
        <v>6709</v>
      </c>
      <c r="IUS10" s="25" t="s">
        <v>6710</v>
      </c>
      <c r="IUT10" s="25" t="s">
        <v>6711</v>
      </c>
      <c r="IUU10" s="25" t="s">
        <v>6712</v>
      </c>
      <c r="IUV10" s="25" t="s">
        <v>6713</v>
      </c>
      <c r="IUW10" s="25" t="s">
        <v>6714</v>
      </c>
      <c r="IUX10" s="25" t="s">
        <v>6715</v>
      </c>
      <c r="IUY10" s="25" t="s">
        <v>6716</v>
      </c>
      <c r="IUZ10" s="25" t="s">
        <v>6717</v>
      </c>
      <c r="IVA10" s="25" t="s">
        <v>6718</v>
      </c>
      <c r="IVB10" s="25" t="s">
        <v>6719</v>
      </c>
      <c r="IVC10" s="25" t="s">
        <v>6720</v>
      </c>
      <c r="IVD10" s="25" t="s">
        <v>6721</v>
      </c>
      <c r="IVE10" s="25" t="s">
        <v>6722</v>
      </c>
      <c r="IVF10" s="25" t="s">
        <v>6723</v>
      </c>
      <c r="IVG10" s="25" t="s">
        <v>6724</v>
      </c>
      <c r="IVH10" s="25" t="s">
        <v>6725</v>
      </c>
      <c r="IVI10" s="25" t="s">
        <v>6726</v>
      </c>
      <c r="IVJ10" s="25" t="s">
        <v>6727</v>
      </c>
      <c r="IVK10" s="25" t="s">
        <v>6728</v>
      </c>
      <c r="IVL10" s="25" t="s">
        <v>6729</v>
      </c>
      <c r="IVM10" s="25" t="s">
        <v>6730</v>
      </c>
      <c r="IVN10" s="25" t="s">
        <v>6731</v>
      </c>
      <c r="IVO10" s="25" t="s">
        <v>6732</v>
      </c>
      <c r="IVP10" s="25" t="s">
        <v>6733</v>
      </c>
      <c r="IVQ10" s="25" t="s">
        <v>6734</v>
      </c>
      <c r="IVR10" s="25" t="s">
        <v>6735</v>
      </c>
      <c r="IVS10" s="25" t="s">
        <v>6736</v>
      </c>
      <c r="IVT10" s="25" t="s">
        <v>6737</v>
      </c>
      <c r="IVU10" s="25" t="s">
        <v>6738</v>
      </c>
      <c r="IVV10" s="25" t="s">
        <v>6739</v>
      </c>
      <c r="IVW10" s="25" t="s">
        <v>6740</v>
      </c>
      <c r="IVX10" s="25" t="s">
        <v>6741</v>
      </c>
      <c r="IVY10" s="25" t="s">
        <v>6742</v>
      </c>
      <c r="IVZ10" s="25" t="s">
        <v>6743</v>
      </c>
      <c r="IWA10" s="25" t="s">
        <v>6744</v>
      </c>
      <c r="IWB10" s="25" t="s">
        <v>6745</v>
      </c>
      <c r="IWC10" s="25" t="s">
        <v>6746</v>
      </c>
      <c r="IWD10" s="25" t="s">
        <v>6747</v>
      </c>
      <c r="IWE10" s="25" t="s">
        <v>6748</v>
      </c>
      <c r="IWF10" s="25" t="s">
        <v>6749</v>
      </c>
      <c r="IWG10" s="25" t="s">
        <v>6750</v>
      </c>
      <c r="IWH10" s="25" t="s">
        <v>6751</v>
      </c>
      <c r="IWI10" s="25" t="s">
        <v>6752</v>
      </c>
      <c r="IWJ10" s="25" t="s">
        <v>6753</v>
      </c>
      <c r="IWK10" s="25" t="s">
        <v>6754</v>
      </c>
      <c r="IWL10" s="25" t="s">
        <v>6755</v>
      </c>
      <c r="IWM10" s="25" t="s">
        <v>6756</v>
      </c>
      <c r="IWN10" s="25" t="s">
        <v>6757</v>
      </c>
      <c r="IWO10" s="25" t="s">
        <v>6758</v>
      </c>
      <c r="IWP10" s="25" t="s">
        <v>6759</v>
      </c>
      <c r="IWQ10" s="25" t="s">
        <v>6760</v>
      </c>
      <c r="IWR10" s="25" t="s">
        <v>6761</v>
      </c>
      <c r="IWS10" s="25" t="s">
        <v>6762</v>
      </c>
      <c r="IWT10" s="25" t="s">
        <v>6763</v>
      </c>
      <c r="IWU10" s="25" t="s">
        <v>6764</v>
      </c>
      <c r="IWV10" s="25" t="s">
        <v>6765</v>
      </c>
      <c r="IWW10" s="25" t="s">
        <v>6766</v>
      </c>
      <c r="IWX10" s="25" t="s">
        <v>6767</v>
      </c>
      <c r="IWY10" s="25" t="s">
        <v>6768</v>
      </c>
      <c r="IWZ10" s="25" t="s">
        <v>6769</v>
      </c>
      <c r="IXA10" s="25" t="s">
        <v>6770</v>
      </c>
      <c r="IXB10" s="25" t="s">
        <v>6771</v>
      </c>
      <c r="IXC10" s="25" t="s">
        <v>6772</v>
      </c>
      <c r="IXD10" s="25" t="s">
        <v>6773</v>
      </c>
      <c r="IXE10" s="25" t="s">
        <v>6774</v>
      </c>
      <c r="IXF10" s="25" t="s">
        <v>6775</v>
      </c>
      <c r="IXG10" s="25" t="s">
        <v>6776</v>
      </c>
      <c r="IXH10" s="25" t="s">
        <v>6777</v>
      </c>
      <c r="IXI10" s="25" t="s">
        <v>6778</v>
      </c>
      <c r="IXJ10" s="25" t="s">
        <v>6779</v>
      </c>
      <c r="IXK10" s="25" t="s">
        <v>6780</v>
      </c>
      <c r="IXL10" s="25" t="s">
        <v>6781</v>
      </c>
      <c r="IXM10" s="25" t="s">
        <v>6782</v>
      </c>
      <c r="IXN10" s="25" t="s">
        <v>6783</v>
      </c>
      <c r="IXO10" s="25" t="s">
        <v>6784</v>
      </c>
      <c r="IXP10" s="25" t="s">
        <v>6785</v>
      </c>
      <c r="IXQ10" s="25" t="s">
        <v>6786</v>
      </c>
      <c r="IXR10" s="25" t="s">
        <v>6787</v>
      </c>
      <c r="IXS10" s="25" t="s">
        <v>6788</v>
      </c>
      <c r="IXT10" s="25" t="s">
        <v>6789</v>
      </c>
      <c r="IXU10" s="25" t="s">
        <v>6790</v>
      </c>
      <c r="IXV10" s="25" t="s">
        <v>6791</v>
      </c>
      <c r="IXW10" s="25" t="s">
        <v>6792</v>
      </c>
      <c r="IXX10" s="25" t="s">
        <v>6793</v>
      </c>
      <c r="IXY10" s="25" t="s">
        <v>6794</v>
      </c>
      <c r="IXZ10" s="25" t="s">
        <v>6795</v>
      </c>
      <c r="IYA10" s="25" t="s">
        <v>6796</v>
      </c>
      <c r="IYB10" s="25" t="s">
        <v>6797</v>
      </c>
      <c r="IYC10" s="25" t="s">
        <v>6798</v>
      </c>
      <c r="IYD10" s="25" t="s">
        <v>6799</v>
      </c>
      <c r="IYE10" s="25" t="s">
        <v>6800</v>
      </c>
      <c r="IYF10" s="25" t="s">
        <v>6801</v>
      </c>
      <c r="IYG10" s="25" t="s">
        <v>6802</v>
      </c>
      <c r="IYH10" s="25" t="s">
        <v>6803</v>
      </c>
      <c r="IYI10" s="25" t="s">
        <v>6804</v>
      </c>
      <c r="IYJ10" s="25" t="s">
        <v>6805</v>
      </c>
      <c r="IYK10" s="25" t="s">
        <v>6806</v>
      </c>
      <c r="IYL10" s="25" t="s">
        <v>6807</v>
      </c>
      <c r="IYM10" s="25" t="s">
        <v>6808</v>
      </c>
      <c r="IYN10" s="25" t="s">
        <v>6809</v>
      </c>
      <c r="IYO10" s="25" t="s">
        <v>6810</v>
      </c>
      <c r="IYP10" s="25" t="s">
        <v>6811</v>
      </c>
      <c r="IYQ10" s="25" t="s">
        <v>6812</v>
      </c>
      <c r="IYR10" s="25" t="s">
        <v>6813</v>
      </c>
      <c r="IYS10" s="25" t="s">
        <v>6814</v>
      </c>
      <c r="IYT10" s="25" t="s">
        <v>6815</v>
      </c>
      <c r="IYU10" s="25" t="s">
        <v>6816</v>
      </c>
      <c r="IYV10" s="25" t="s">
        <v>6817</v>
      </c>
      <c r="IYW10" s="25" t="s">
        <v>6818</v>
      </c>
      <c r="IYX10" s="25" t="s">
        <v>6819</v>
      </c>
      <c r="IYY10" s="25" t="s">
        <v>6820</v>
      </c>
      <c r="IYZ10" s="25" t="s">
        <v>6821</v>
      </c>
      <c r="IZA10" s="25" t="s">
        <v>6822</v>
      </c>
      <c r="IZB10" s="25" t="s">
        <v>6823</v>
      </c>
      <c r="IZC10" s="25" t="s">
        <v>6824</v>
      </c>
      <c r="IZD10" s="25" t="s">
        <v>6825</v>
      </c>
      <c r="IZE10" s="25" t="s">
        <v>6826</v>
      </c>
      <c r="IZF10" s="25" t="s">
        <v>6827</v>
      </c>
      <c r="IZG10" s="25" t="s">
        <v>6828</v>
      </c>
      <c r="IZH10" s="25" t="s">
        <v>6829</v>
      </c>
      <c r="IZI10" s="25" t="s">
        <v>6830</v>
      </c>
      <c r="IZJ10" s="25" t="s">
        <v>6831</v>
      </c>
      <c r="IZK10" s="25" t="s">
        <v>6832</v>
      </c>
      <c r="IZL10" s="25" t="s">
        <v>6833</v>
      </c>
      <c r="IZM10" s="25" t="s">
        <v>6834</v>
      </c>
      <c r="IZN10" s="25" t="s">
        <v>6835</v>
      </c>
      <c r="IZO10" s="25" t="s">
        <v>6836</v>
      </c>
      <c r="IZP10" s="25" t="s">
        <v>6837</v>
      </c>
      <c r="IZQ10" s="25" t="s">
        <v>6838</v>
      </c>
      <c r="IZR10" s="25" t="s">
        <v>6839</v>
      </c>
      <c r="IZS10" s="25" t="s">
        <v>6840</v>
      </c>
      <c r="IZT10" s="25" t="s">
        <v>6841</v>
      </c>
      <c r="IZU10" s="25" t="s">
        <v>6842</v>
      </c>
      <c r="IZV10" s="25" t="s">
        <v>6843</v>
      </c>
      <c r="IZW10" s="25" t="s">
        <v>6844</v>
      </c>
      <c r="IZX10" s="25" t="s">
        <v>6845</v>
      </c>
      <c r="IZY10" s="25" t="s">
        <v>6846</v>
      </c>
      <c r="IZZ10" s="25" t="s">
        <v>6847</v>
      </c>
      <c r="JAA10" s="25" t="s">
        <v>6848</v>
      </c>
      <c r="JAB10" s="25" t="s">
        <v>6849</v>
      </c>
      <c r="JAC10" s="25" t="s">
        <v>6850</v>
      </c>
      <c r="JAD10" s="25" t="s">
        <v>6851</v>
      </c>
      <c r="JAE10" s="25" t="s">
        <v>6852</v>
      </c>
      <c r="JAF10" s="25" t="s">
        <v>6853</v>
      </c>
      <c r="JAG10" s="25" t="s">
        <v>6854</v>
      </c>
      <c r="JAH10" s="25" t="s">
        <v>6855</v>
      </c>
      <c r="JAI10" s="25" t="s">
        <v>6856</v>
      </c>
      <c r="JAJ10" s="25" t="s">
        <v>6857</v>
      </c>
      <c r="JAK10" s="25" t="s">
        <v>6858</v>
      </c>
      <c r="JAL10" s="25" t="s">
        <v>6859</v>
      </c>
      <c r="JAM10" s="25" t="s">
        <v>6860</v>
      </c>
      <c r="JAN10" s="25" t="s">
        <v>6861</v>
      </c>
      <c r="JAO10" s="25" t="s">
        <v>6862</v>
      </c>
      <c r="JAP10" s="25" t="s">
        <v>6863</v>
      </c>
      <c r="JAQ10" s="25" t="s">
        <v>6864</v>
      </c>
      <c r="JAR10" s="25" t="s">
        <v>6865</v>
      </c>
      <c r="JAS10" s="25" t="s">
        <v>6866</v>
      </c>
      <c r="JAT10" s="25" t="s">
        <v>6867</v>
      </c>
      <c r="JAU10" s="25" t="s">
        <v>6868</v>
      </c>
      <c r="JAV10" s="25" t="s">
        <v>6869</v>
      </c>
      <c r="JAW10" s="25" t="s">
        <v>6870</v>
      </c>
      <c r="JAX10" s="25" t="s">
        <v>6871</v>
      </c>
      <c r="JAY10" s="25" t="s">
        <v>6872</v>
      </c>
      <c r="JAZ10" s="25" t="s">
        <v>6873</v>
      </c>
      <c r="JBA10" s="25" t="s">
        <v>6874</v>
      </c>
      <c r="JBB10" s="25" t="s">
        <v>6875</v>
      </c>
      <c r="JBC10" s="25" t="s">
        <v>6876</v>
      </c>
      <c r="JBD10" s="25" t="s">
        <v>6877</v>
      </c>
      <c r="JBE10" s="25" t="s">
        <v>6878</v>
      </c>
      <c r="JBF10" s="25" t="s">
        <v>6879</v>
      </c>
      <c r="JBG10" s="25" t="s">
        <v>6880</v>
      </c>
      <c r="JBH10" s="25" t="s">
        <v>6881</v>
      </c>
      <c r="JBI10" s="25" t="s">
        <v>6882</v>
      </c>
      <c r="JBJ10" s="25" t="s">
        <v>6883</v>
      </c>
      <c r="JBK10" s="25" t="s">
        <v>6884</v>
      </c>
      <c r="JBL10" s="25" t="s">
        <v>6885</v>
      </c>
      <c r="JBM10" s="25" t="s">
        <v>6886</v>
      </c>
      <c r="JBN10" s="25" t="s">
        <v>6887</v>
      </c>
      <c r="JBO10" s="25" t="s">
        <v>6888</v>
      </c>
      <c r="JBP10" s="25" t="s">
        <v>6889</v>
      </c>
      <c r="JBQ10" s="25" t="s">
        <v>6890</v>
      </c>
      <c r="JBR10" s="25" t="s">
        <v>6891</v>
      </c>
      <c r="JBS10" s="25" t="s">
        <v>6892</v>
      </c>
      <c r="JBT10" s="25" t="s">
        <v>6893</v>
      </c>
      <c r="JBU10" s="25" t="s">
        <v>6894</v>
      </c>
      <c r="JBV10" s="25" t="s">
        <v>6895</v>
      </c>
      <c r="JBW10" s="25" t="s">
        <v>6896</v>
      </c>
      <c r="JBX10" s="25" t="s">
        <v>6897</v>
      </c>
      <c r="JBY10" s="25" t="s">
        <v>6898</v>
      </c>
      <c r="JBZ10" s="25" t="s">
        <v>6899</v>
      </c>
      <c r="JCA10" s="25" t="s">
        <v>6900</v>
      </c>
      <c r="JCB10" s="25" t="s">
        <v>6901</v>
      </c>
      <c r="JCC10" s="25" t="s">
        <v>6902</v>
      </c>
      <c r="JCD10" s="25" t="s">
        <v>6903</v>
      </c>
      <c r="JCE10" s="25" t="s">
        <v>6904</v>
      </c>
      <c r="JCF10" s="25" t="s">
        <v>6905</v>
      </c>
      <c r="JCG10" s="25" t="s">
        <v>6906</v>
      </c>
      <c r="JCH10" s="25" t="s">
        <v>6907</v>
      </c>
      <c r="JCI10" s="25" t="s">
        <v>6908</v>
      </c>
      <c r="JCJ10" s="25" t="s">
        <v>6909</v>
      </c>
      <c r="JCK10" s="25" t="s">
        <v>6910</v>
      </c>
      <c r="JCL10" s="25" t="s">
        <v>6911</v>
      </c>
      <c r="JCM10" s="25" t="s">
        <v>6912</v>
      </c>
      <c r="JCN10" s="25" t="s">
        <v>6913</v>
      </c>
      <c r="JCO10" s="25" t="s">
        <v>6914</v>
      </c>
      <c r="JCP10" s="25" t="s">
        <v>6915</v>
      </c>
      <c r="JCQ10" s="25" t="s">
        <v>6916</v>
      </c>
      <c r="JCR10" s="25" t="s">
        <v>6917</v>
      </c>
      <c r="JCS10" s="25" t="s">
        <v>6918</v>
      </c>
      <c r="JCT10" s="25" t="s">
        <v>6919</v>
      </c>
      <c r="JCU10" s="25" t="s">
        <v>6920</v>
      </c>
      <c r="JCV10" s="25" t="s">
        <v>6921</v>
      </c>
      <c r="JCW10" s="25" t="s">
        <v>6922</v>
      </c>
      <c r="JCX10" s="25" t="s">
        <v>6923</v>
      </c>
      <c r="JCY10" s="25" t="s">
        <v>6924</v>
      </c>
      <c r="JCZ10" s="25" t="s">
        <v>6925</v>
      </c>
      <c r="JDA10" s="25" t="s">
        <v>6926</v>
      </c>
      <c r="JDB10" s="25" t="s">
        <v>6927</v>
      </c>
      <c r="JDC10" s="25" t="s">
        <v>6928</v>
      </c>
      <c r="JDD10" s="25" t="s">
        <v>6929</v>
      </c>
      <c r="JDE10" s="25" t="s">
        <v>6930</v>
      </c>
      <c r="JDF10" s="25" t="s">
        <v>6931</v>
      </c>
      <c r="JDG10" s="25" t="s">
        <v>6932</v>
      </c>
      <c r="JDH10" s="25" t="s">
        <v>6933</v>
      </c>
      <c r="JDI10" s="25" t="s">
        <v>6934</v>
      </c>
      <c r="JDJ10" s="25" t="s">
        <v>6935</v>
      </c>
      <c r="JDK10" s="25" t="s">
        <v>6936</v>
      </c>
      <c r="JDL10" s="25" t="s">
        <v>6937</v>
      </c>
      <c r="JDM10" s="25" t="s">
        <v>6938</v>
      </c>
      <c r="JDN10" s="25" t="s">
        <v>6939</v>
      </c>
      <c r="JDO10" s="25" t="s">
        <v>6940</v>
      </c>
      <c r="JDP10" s="25" t="s">
        <v>6941</v>
      </c>
      <c r="JDQ10" s="25" t="s">
        <v>6942</v>
      </c>
      <c r="JDR10" s="25" t="s">
        <v>6943</v>
      </c>
      <c r="JDS10" s="25" t="s">
        <v>6944</v>
      </c>
      <c r="JDT10" s="25" t="s">
        <v>6945</v>
      </c>
      <c r="JDU10" s="25" t="s">
        <v>6946</v>
      </c>
      <c r="JDV10" s="25" t="s">
        <v>6947</v>
      </c>
      <c r="JDW10" s="25" t="s">
        <v>6948</v>
      </c>
      <c r="JDX10" s="25" t="s">
        <v>6949</v>
      </c>
      <c r="JDY10" s="25" t="s">
        <v>6950</v>
      </c>
      <c r="JDZ10" s="25" t="s">
        <v>6951</v>
      </c>
      <c r="JEA10" s="25" t="s">
        <v>6952</v>
      </c>
      <c r="JEB10" s="25" t="s">
        <v>6953</v>
      </c>
      <c r="JEC10" s="25" t="s">
        <v>6954</v>
      </c>
      <c r="JED10" s="25" t="s">
        <v>6955</v>
      </c>
      <c r="JEE10" s="25" t="s">
        <v>6956</v>
      </c>
      <c r="JEF10" s="25" t="s">
        <v>6957</v>
      </c>
      <c r="JEG10" s="25" t="s">
        <v>6958</v>
      </c>
      <c r="JEH10" s="25" t="s">
        <v>6959</v>
      </c>
      <c r="JEI10" s="25" t="s">
        <v>6960</v>
      </c>
      <c r="JEJ10" s="25" t="s">
        <v>6961</v>
      </c>
      <c r="JEK10" s="25" t="s">
        <v>6962</v>
      </c>
      <c r="JEL10" s="25" t="s">
        <v>6963</v>
      </c>
      <c r="JEM10" s="25" t="s">
        <v>6964</v>
      </c>
      <c r="JEN10" s="25" t="s">
        <v>6965</v>
      </c>
      <c r="JEO10" s="25" t="s">
        <v>6966</v>
      </c>
      <c r="JEP10" s="25" t="s">
        <v>6967</v>
      </c>
      <c r="JEQ10" s="25" t="s">
        <v>6968</v>
      </c>
      <c r="JER10" s="25" t="s">
        <v>6969</v>
      </c>
      <c r="JES10" s="25" t="s">
        <v>6970</v>
      </c>
      <c r="JET10" s="25" t="s">
        <v>6971</v>
      </c>
      <c r="JEU10" s="25" t="s">
        <v>6972</v>
      </c>
      <c r="JEV10" s="25" t="s">
        <v>6973</v>
      </c>
      <c r="JEW10" s="25" t="s">
        <v>6974</v>
      </c>
      <c r="JEX10" s="25" t="s">
        <v>6975</v>
      </c>
      <c r="JEY10" s="25" t="s">
        <v>6976</v>
      </c>
      <c r="JEZ10" s="25" t="s">
        <v>6977</v>
      </c>
      <c r="JFA10" s="25" t="s">
        <v>6978</v>
      </c>
      <c r="JFB10" s="25" t="s">
        <v>6979</v>
      </c>
      <c r="JFC10" s="25" t="s">
        <v>6980</v>
      </c>
      <c r="JFD10" s="25" t="s">
        <v>6981</v>
      </c>
      <c r="JFE10" s="25" t="s">
        <v>6982</v>
      </c>
      <c r="JFF10" s="25" t="s">
        <v>6983</v>
      </c>
      <c r="JFG10" s="25" t="s">
        <v>6984</v>
      </c>
      <c r="JFH10" s="25" t="s">
        <v>6985</v>
      </c>
      <c r="JFI10" s="25" t="s">
        <v>6986</v>
      </c>
      <c r="JFJ10" s="25" t="s">
        <v>6987</v>
      </c>
      <c r="JFK10" s="25" t="s">
        <v>6988</v>
      </c>
      <c r="JFL10" s="25" t="s">
        <v>6989</v>
      </c>
      <c r="JFM10" s="25" t="s">
        <v>6990</v>
      </c>
      <c r="JFN10" s="25" t="s">
        <v>6991</v>
      </c>
      <c r="JFO10" s="25" t="s">
        <v>6992</v>
      </c>
      <c r="JFP10" s="25" t="s">
        <v>6993</v>
      </c>
      <c r="JFQ10" s="25" t="s">
        <v>6994</v>
      </c>
      <c r="JFR10" s="25" t="s">
        <v>6995</v>
      </c>
      <c r="JFS10" s="25" t="s">
        <v>6996</v>
      </c>
      <c r="JFT10" s="25" t="s">
        <v>6997</v>
      </c>
      <c r="JFU10" s="25" t="s">
        <v>6998</v>
      </c>
      <c r="JFV10" s="25" t="s">
        <v>6999</v>
      </c>
      <c r="JFW10" s="25" t="s">
        <v>7000</v>
      </c>
      <c r="JFX10" s="25" t="s">
        <v>7001</v>
      </c>
      <c r="JFY10" s="25" t="s">
        <v>7002</v>
      </c>
      <c r="JFZ10" s="25" t="s">
        <v>7003</v>
      </c>
      <c r="JGA10" s="25" t="s">
        <v>7004</v>
      </c>
      <c r="JGB10" s="25" t="s">
        <v>7005</v>
      </c>
      <c r="JGC10" s="25" t="s">
        <v>7006</v>
      </c>
      <c r="JGD10" s="25" t="s">
        <v>7007</v>
      </c>
      <c r="JGE10" s="25" t="s">
        <v>7008</v>
      </c>
      <c r="JGF10" s="25" t="s">
        <v>7009</v>
      </c>
      <c r="JGG10" s="25" t="s">
        <v>7010</v>
      </c>
      <c r="JGH10" s="25" t="s">
        <v>7011</v>
      </c>
      <c r="JGI10" s="25" t="s">
        <v>7012</v>
      </c>
      <c r="JGJ10" s="25" t="s">
        <v>7013</v>
      </c>
      <c r="JGK10" s="25" t="s">
        <v>7014</v>
      </c>
      <c r="JGL10" s="25" t="s">
        <v>7015</v>
      </c>
      <c r="JGM10" s="25" t="s">
        <v>7016</v>
      </c>
      <c r="JGN10" s="25" t="s">
        <v>7017</v>
      </c>
      <c r="JGO10" s="25" t="s">
        <v>7018</v>
      </c>
      <c r="JGP10" s="25" t="s">
        <v>7019</v>
      </c>
      <c r="JGQ10" s="25" t="s">
        <v>7020</v>
      </c>
      <c r="JGR10" s="25" t="s">
        <v>7021</v>
      </c>
      <c r="JGS10" s="25" t="s">
        <v>7022</v>
      </c>
      <c r="JGT10" s="25" t="s">
        <v>7023</v>
      </c>
      <c r="JGU10" s="25" t="s">
        <v>7024</v>
      </c>
      <c r="JGV10" s="25" t="s">
        <v>7025</v>
      </c>
      <c r="JGW10" s="25" t="s">
        <v>7026</v>
      </c>
      <c r="JGX10" s="25" t="s">
        <v>7027</v>
      </c>
      <c r="JGY10" s="25" t="s">
        <v>7028</v>
      </c>
      <c r="JGZ10" s="25" t="s">
        <v>7029</v>
      </c>
      <c r="JHA10" s="25" t="s">
        <v>7030</v>
      </c>
      <c r="JHB10" s="25" t="s">
        <v>7031</v>
      </c>
      <c r="JHC10" s="25" t="s">
        <v>7032</v>
      </c>
      <c r="JHD10" s="25" t="s">
        <v>7033</v>
      </c>
      <c r="JHE10" s="25" t="s">
        <v>7034</v>
      </c>
      <c r="JHF10" s="25" t="s">
        <v>7035</v>
      </c>
      <c r="JHG10" s="25" t="s">
        <v>7036</v>
      </c>
      <c r="JHH10" s="25" t="s">
        <v>7037</v>
      </c>
      <c r="JHI10" s="25" t="s">
        <v>7038</v>
      </c>
      <c r="JHJ10" s="25" t="s">
        <v>7039</v>
      </c>
      <c r="JHK10" s="25" t="s">
        <v>7040</v>
      </c>
      <c r="JHL10" s="25" t="s">
        <v>7041</v>
      </c>
      <c r="JHM10" s="25" t="s">
        <v>7042</v>
      </c>
      <c r="JHN10" s="25" t="s">
        <v>7043</v>
      </c>
      <c r="JHO10" s="25" t="s">
        <v>7044</v>
      </c>
      <c r="JHP10" s="25" t="s">
        <v>7045</v>
      </c>
      <c r="JHQ10" s="25" t="s">
        <v>7046</v>
      </c>
      <c r="JHR10" s="25" t="s">
        <v>7047</v>
      </c>
      <c r="JHS10" s="25" t="s">
        <v>7048</v>
      </c>
      <c r="JHT10" s="25" t="s">
        <v>7049</v>
      </c>
      <c r="JHU10" s="25" t="s">
        <v>7050</v>
      </c>
      <c r="JHV10" s="25" t="s">
        <v>7051</v>
      </c>
      <c r="JHW10" s="25" t="s">
        <v>7052</v>
      </c>
      <c r="JHX10" s="25" t="s">
        <v>7053</v>
      </c>
      <c r="JHY10" s="25" t="s">
        <v>7054</v>
      </c>
      <c r="JHZ10" s="25" t="s">
        <v>7055</v>
      </c>
      <c r="JIA10" s="25" t="s">
        <v>7056</v>
      </c>
      <c r="JIB10" s="25" t="s">
        <v>7057</v>
      </c>
      <c r="JIC10" s="25" t="s">
        <v>7058</v>
      </c>
      <c r="JID10" s="25" t="s">
        <v>7059</v>
      </c>
      <c r="JIE10" s="25" t="s">
        <v>7060</v>
      </c>
      <c r="JIF10" s="25" t="s">
        <v>7061</v>
      </c>
      <c r="JIG10" s="25" t="s">
        <v>7062</v>
      </c>
      <c r="JIH10" s="25" t="s">
        <v>7063</v>
      </c>
      <c r="JII10" s="25" t="s">
        <v>7064</v>
      </c>
      <c r="JIJ10" s="25" t="s">
        <v>7065</v>
      </c>
      <c r="JIK10" s="25" t="s">
        <v>7066</v>
      </c>
      <c r="JIL10" s="25" t="s">
        <v>7067</v>
      </c>
      <c r="JIM10" s="25" t="s">
        <v>7068</v>
      </c>
      <c r="JIN10" s="25" t="s">
        <v>7069</v>
      </c>
      <c r="JIO10" s="25" t="s">
        <v>7070</v>
      </c>
      <c r="JIP10" s="25" t="s">
        <v>7071</v>
      </c>
      <c r="JIQ10" s="25" t="s">
        <v>7072</v>
      </c>
      <c r="JIR10" s="25" t="s">
        <v>7073</v>
      </c>
      <c r="JIS10" s="25" t="s">
        <v>7074</v>
      </c>
      <c r="JIT10" s="25" t="s">
        <v>7075</v>
      </c>
      <c r="JIU10" s="25" t="s">
        <v>7076</v>
      </c>
      <c r="JIV10" s="25" t="s">
        <v>7077</v>
      </c>
      <c r="JIW10" s="25" t="s">
        <v>7078</v>
      </c>
      <c r="JIX10" s="25" t="s">
        <v>7079</v>
      </c>
      <c r="JIY10" s="25" t="s">
        <v>7080</v>
      </c>
      <c r="JIZ10" s="25" t="s">
        <v>7081</v>
      </c>
      <c r="JJA10" s="25" t="s">
        <v>7082</v>
      </c>
      <c r="JJB10" s="25" t="s">
        <v>7083</v>
      </c>
      <c r="JJC10" s="25" t="s">
        <v>7084</v>
      </c>
      <c r="JJD10" s="25" t="s">
        <v>7085</v>
      </c>
      <c r="JJE10" s="25" t="s">
        <v>7086</v>
      </c>
      <c r="JJF10" s="25" t="s">
        <v>7087</v>
      </c>
      <c r="JJG10" s="25" t="s">
        <v>7088</v>
      </c>
      <c r="JJH10" s="25" t="s">
        <v>7089</v>
      </c>
      <c r="JJI10" s="25" t="s">
        <v>7090</v>
      </c>
      <c r="JJJ10" s="25" t="s">
        <v>7091</v>
      </c>
      <c r="JJK10" s="25" t="s">
        <v>7092</v>
      </c>
      <c r="JJL10" s="25" t="s">
        <v>7093</v>
      </c>
      <c r="JJM10" s="25" t="s">
        <v>7094</v>
      </c>
      <c r="JJN10" s="25" t="s">
        <v>7095</v>
      </c>
      <c r="JJO10" s="25" t="s">
        <v>7096</v>
      </c>
      <c r="JJP10" s="25" t="s">
        <v>7097</v>
      </c>
      <c r="JJQ10" s="25" t="s">
        <v>7098</v>
      </c>
      <c r="JJR10" s="25" t="s">
        <v>7099</v>
      </c>
      <c r="JJS10" s="25" t="s">
        <v>7100</v>
      </c>
      <c r="JJT10" s="25" t="s">
        <v>7101</v>
      </c>
      <c r="JJU10" s="25" t="s">
        <v>7102</v>
      </c>
      <c r="JJV10" s="25" t="s">
        <v>7103</v>
      </c>
      <c r="JJW10" s="25" t="s">
        <v>7104</v>
      </c>
      <c r="JJX10" s="25" t="s">
        <v>7105</v>
      </c>
      <c r="JJY10" s="25" t="s">
        <v>7106</v>
      </c>
      <c r="JJZ10" s="25" t="s">
        <v>7107</v>
      </c>
      <c r="JKA10" s="25" t="s">
        <v>7108</v>
      </c>
      <c r="JKB10" s="25" t="s">
        <v>7109</v>
      </c>
      <c r="JKC10" s="25" t="s">
        <v>7110</v>
      </c>
      <c r="JKD10" s="25" t="s">
        <v>7111</v>
      </c>
      <c r="JKE10" s="25" t="s">
        <v>7112</v>
      </c>
      <c r="JKF10" s="25" t="s">
        <v>7113</v>
      </c>
      <c r="JKG10" s="25" t="s">
        <v>7114</v>
      </c>
      <c r="JKH10" s="25" t="s">
        <v>7115</v>
      </c>
      <c r="JKI10" s="25" t="s">
        <v>7116</v>
      </c>
      <c r="JKJ10" s="25" t="s">
        <v>7117</v>
      </c>
      <c r="JKK10" s="25" t="s">
        <v>7118</v>
      </c>
      <c r="JKL10" s="25" t="s">
        <v>7119</v>
      </c>
      <c r="JKM10" s="25" t="s">
        <v>7120</v>
      </c>
      <c r="JKN10" s="25" t="s">
        <v>7121</v>
      </c>
      <c r="JKO10" s="25" t="s">
        <v>7122</v>
      </c>
      <c r="JKP10" s="25" t="s">
        <v>7123</v>
      </c>
      <c r="JKQ10" s="25" t="s">
        <v>7124</v>
      </c>
      <c r="JKR10" s="25" t="s">
        <v>7125</v>
      </c>
      <c r="JKS10" s="25" t="s">
        <v>7126</v>
      </c>
      <c r="JKT10" s="25" t="s">
        <v>7127</v>
      </c>
      <c r="JKU10" s="25" t="s">
        <v>7128</v>
      </c>
      <c r="JKV10" s="25" t="s">
        <v>7129</v>
      </c>
      <c r="JKW10" s="25" t="s">
        <v>7130</v>
      </c>
      <c r="JKX10" s="25" t="s">
        <v>7131</v>
      </c>
      <c r="JKY10" s="25" t="s">
        <v>7132</v>
      </c>
      <c r="JKZ10" s="25" t="s">
        <v>7133</v>
      </c>
      <c r="JLA10" s="25" t="s">
        <v>7134</v>
      </c>
      <c r="JLB10" s="25" t="s">
        <v>7135</v>
      </c>
      <c r="JLC10" s="25" t="s">
        <v>7136</v>
      </c>
      <c r="JLD10" s="25" t="s">
        <v>7137</v>
      </c>
      <c r="JLE10" s="25" t="s">
        <v>7138</v>
      </c>
      <c r="JLF10" s="25" t="s">
        <v>7139</v>
      </c>
      <c r="JLG10" s="25" t="s">
        <v>7140</v>
      </c>
      <c r="JLH10" s="25" t="s">
        <v>7141</v>
      </c>
      <c r="JLI10" s="25" t="s">
        <v>7142</v>
      </c>
      <c r="JLJ10" s="25" t="s">
        <v>7143</v>
      </c>
      <c r="JLK10" s="25" t="s">
        <v>7144</v>
      </c>
      <c r="JLL10" s="25" t="s">
        <v>7145</v>
      </c>
      <c r="JLM10" s="25" t="s">
        <v>7146</v>
      </c>
      <c r="JLN10" s="25" t="s">
        <v>7147</v>
      </c>
      <c r="JLO10" s="25" t="s">
        <v>7148</v>
      </c>
      <c r="JLP10" s="25" t="s">
        <v>7149</v>
      </c>
      <c r="JLQ10" s="25" t="s">
        <v>7150</v>
      </c>
      <c r="JLR10" s="25" t="s">
        <v>7151</v>
      </c>
      <c r="JLS10" s="25" t="s">
        <v>7152</v>
      </c>
      <c r="JLT10" s="25" t="s">
        <v>7153</v>
      </c>
      <c r="JLU10" s="25" t="s">
        <v>7154</v>
      </c>
      <c r="JLV10" s="25" t="s">
        <v>7155</v>
      </c>
      <c r="JLW10" s="25" t="s">
        <v>7156</v>
      </c>
      <c r="JLX10" s="25" t="s">
        <v>7157</v>
      </c>
      <c r="JLY10" s="25" t="s">
        <v>7158</v>
      </c>
      <c r="JLZ10" s="25" t="s">
        <v>7159</v>
      </c>
      <c r="JMA10" s="25" t="s">
        <v>7160</v>
      </c>
      <c r="JMB10" s="25" t="s">
        <v>7161</v>
      </c>
      <c r="JMC10" s="25" t="s">
        <v>7162</v>
      </c>
      <c r="JMD10" s="25" t="s">
        <v>7163</v>
      </c>
      <c r="JME10" s="25" t="s">
        <v>7164</v>
      </c>
      <c r="JMF10" s="25" t="s">
        <v>7165</v>
      </c>
      <c r="JMG10" s="25" t="s">
        <v>7166</v>
      </c>
      <c r="JMH10" s="25" t="s">
        <v>7167</v>
      </c>
      <c r="JMI10" s="25" t="s">
        <v>7168</v>
      </c>
      <c r="JMJ10" s="25" t="s">
        <v>7169</v>
      </c>
      <c r="JMK10" s="25" t="s">
        <v>7170</v>
      </c>
      <c r="JML10" s="25" t="s">
        <v>7171</v>
      </c>
      <c r="JMM10" s="25" t="s">
        <v>7172</v>
      </c>
      <c r="JMN10" s="25" t="s">
        <v>7173</v>
      </c>
      <c r="JMO10" s="25" t="s">
        <v>7174</v>
      </c>
      <c r="JMP10" s="25" t="s">
        <v>7175</v>
      </c>
      <c r="JMQ10" s="25" t="s">
        <v>7176</v>
      </c>
      <c r="JMR10" s="25" t="s">
        <v>7177</v>
      </c>
      <c r="JMS10" s="25" t="s">
        <v>7178</v>
      </c>
      <c r="JMT10" s="25" t="s">
        <v>7179</v>
      </c>
      <c r="JMU10" s="25" t="s">
        <v>7180</v>
      </c>
      <c r="JMV10" s="25" t="s">
        <v>7181</v>
      </c>
      <c r="JMW10" s="25" t="s">
        <v>7182</v>
      </c>
      <c r="JMX10" s="25" t="s">
        <v>7183</v>
      </c>
      <c r="JMY10" s="25" t="s">
        <v>7184</v>
      </c>
      <c r="JMZ10" s="25" t="s">
        <v>7185</v>
      </c>
      <c r="JNA10" s="25" t="s">
        <v>7186</v>
      </c>
      <c r="JNB10" s="25" t="s">
        <v>7187</v>
      </c>
      <c r="JNC10" s="25" t="s">
        <v>7188</v>
      </c>
      <c r="JND10" s="25" t="s">
        <v>7189</v>
      </c>
      <c r="JNE10" s="25" t="s">
        <v>7190</v>
      </c>
      <c r="JNF10" s="25" t="s">
        <v>7191</v>
      </c>
      <c r="JNG10" s="25" t="s">
        <v>7192</v>
      </c>
      <c r="JNH10" s="25" t="s">
        <v>7193</v>
      </c>
      <c r="JNI10" s="25" t="s">
        <v>7194</v>
      </c>
      <c r="JNJ10" s="25" t="s">
        <v>7195</v>
      </c>
      <c r="JNK10" s="25" t="s">
        <v>7196</v>
      </c>
      <c r="JNL10" s="25" t="s">
        <v>7197</v>
      </c>
      <c r="JNM10" s="25" t="s">
        <v>7198</v>
      </c>
      <c r="JNN10" s="25" t="s">
        <v>7199</v>
      </c>
      <c r="JNO10" s="25" t="s">
        <v>7200</v>
      </c>
      <c r="JNP10" s="25" t="s">
        <v>7201</v>
      </c>
      <c r="JNQ10" s="25" t="s">
        <v>7202</v>
      </c>
      <c r="JNR10" s="25" t="s">
        <v>7203</v>
      </c>
      <c r="JNS10" s="25" t="s">
        <v>7204</v>
      </c>
      <c r="JNT10" s="25" t="s">
        <v>7205</v>
      </c>
      <c r="JNU10" s="25" t="s">
        <v>7206</v>
      </c>
      <c r="JNV10" s="25" t="s">
        <v>7207</v>
      </c>
      <c r="JNW10" s="25" t="s">
        <v>7208</v>
      </c>
      <c r="JNX10" s="25" t="s">
        <v>7209</v>
      </c>
      <c r="JNY10" s="25" t="s">
        <v>7210</v>
      </c>
      <c r="JNZ10" s="25" t="s">
        <v>7211</v>
      </c>
      <c r="JOA10" s="25" t="s">
        <v>7212</v>
      </c>
      <c r="JOB10" s="25" t="s">
        <v>7213</v>
      </c>
      <c r="JOC10" s="25" t="s">
        <v>7214</v>
      </c>
      <c r="JOD10" s="25" t="s">
        <v>7215</v>
      </c>
      <c r="JOE10" s="25" t="s">
        <v>7216</v>
      </c>
      <c r="JOF10" s="25" t="s">
        <v>7217</v>
      </c>
      <c r="JOG10" s="25" t="s">
        <v>7218</v>
      </c>
      <c r="JOH10" s="25" t="s">
        <v>7219</v>
      </c>
      <c r="JOI10" s="25" t="s">
        <v>7220</v>
      </c>
      <c r="JOJ10" s="25" t="s">
        <v>7221</v>
      </c>
      <c r="JOK10" s="25" t="s">
        <v>7222</v>
      </c>
      <c r="JOL10" s="25" t="s">
        <v>7223</v>
      </c>
      <c r="JOM10" s="25" t="s">
        <v>7224</v>
      </c>
      <c r="JON10" s="25" t="s">
        <v>7225</v>
      </c>
      <c r="JOO10" s="25" t="s">
        <v>7226</v>
      </c>
      <c r="JOP10" s="25" t="s">
        <v>7227</v>
      </c>
      <c r="JOQ10" s="25" t="s">
        <v>7228</v>
      </c>
      <c r="JOR10" s="25" t="s">
        <v>7229</v>
      </c>
      <c r="JOS10" s="25" t="s">
        <v>7230</v>
      </c>
      <c r="JOT10" s="25" t="s">
        <v>7231</v>
      </c>
      <c r="JOU10" s="25" t="s">
        <v>7232</v>
      </c>
      <c r="JOV10" s="25" t="s">
        <v>7233</v>
      </c>
      <c r="JOW10" s="25" t="s">
        <v>7234</v>
      </c>
      <c r="JOX10" s="25" t="s">
        <v>7235</v>
      </c>
      <c r="JOY10" s="25" t="s">
        <v>7236</v>
      </c>
      <c r="JOZ10" s="25" t="s">
        <v>7237</v>
      </c>
      <c r="JPA10" s="25" t="s">
        <v>7238</v>
      </c>
      <c r="JPB10" s="25" t="s">
        <v>7239</v>
      </c>
      <c r="JPC10" s="25" t="s">
        <v>7240</v>
      </c>
      <c r="JPD10" s="25" t="s">
        <v>7241</v>
      </c>
      <c r="JPE10" s="25" t="s">
        <v>7242</v>
      </c>
      <c r="JPF10" s="25" t="s">
        <v>7243</v>
      </c>
      <c r="JPG10" s="25" t="s">
        <v>7244</v>
      </c>
      <c r="JPH10" s="25" t="s">
        <v>7245</v>
      </c>
      <c r="JPI10" s="25" t="s">
        <v>7246</v>
      </c>
      <c r="JPJ10" s="25" t="s">
        <v>7247</v>
      </c>
      <c r="JPK10" s="25" t="s">
        <v>7248</v>
      </c>
      <c r="JPL10" s="25" t="s">
        <v>7249</v>
      </c>
      <c r="JPM10" s="25" t="s">
        <v>7250</v>
      </c>
      <c r="JPN10" s="25" t="s">
        <v>7251</v>
      </c>
      <c r="JPO10" s="25" t="s">
        <v>7252</v>
      </c>
      <c r="JPP10" s="25" t="s">
        <v>7253</v>
      </c>
      <c r="JPQ10" s="25" t="s">
        <v>7254</v>
      </c>
      <c r="JPR10" s="25" t="s">
        <v>7255</v>
      </c>
      <c r="JPS10" s="25" t="s">
        <v>7256</v>
      </c>
      <c r="JPT10" s="25" t="s">
        <v>7257</v>
      </c>
      <c r="JPU10" s="25" t="s">
        <v>7258</v>
      </c>
      <c r="JPV10" s="25" t="s">
        <v>7259</v>
      </c>
      <c r="JPW10" s="25" t="s">
        <v>7260</v>
      </c>
      <c r="JPX10" s="25" t="s">
        <v>7261</v>
      </c>
      <c r="JPY10" s="25" t="s">
        <v>7262</v>
      </c>
      <c r="JPZ10" s="25" t="s">
        <v>7263</v>
      </c>
      <c r="JQA10" s="25" t="s">
        <v>7264</v>
      </c>
      <c r="JQB10" s="25" t="s">
        <v>7265</v>
      </c>
      <c r="JQC10" s="25" t="s">
        <v>7266</v>
      </c>
      <c r="JQD10" s="25" t="s">
        <v>7267</v>
      </c>
      <c r="JQE10" s="25" t="s">
        <v>7268</v>
      </c>
      <c r="JQF10" s="25" t="s">
        <v>7269</v>
      </c>
      <c r="JQG10" s="25" t="s">
        <v>7270</v>
      </c>
      <c r="JQH10" s="25" t="s">
        <v>7271</v>
      </c>
      <c r="JQI10" s="25" t="s">
        <v>7272</v>
      </c>
      <c r="JQJ10" s="25" t="s">
        <v>7273</v>
      </c>
      <c r="JQK10" s="25" t="s">
        <v>7274</v>
      </c>
      <c r="JQL10" s="25" t="s">
        <v>7275</v>
      </c>
      <c r="JQM10" s="25" t="s">
        <v>7276</v>
      </c>
      <c r="JQN10" s="25" t="s">
        <v>7277</v>
      </c>
      <c r="JQO10" s="25" t="s">
        <v>7278</v>
      </c>
      <c r="JQP10" s="25" t="s">
        <v>7279</v>
      </c>
      <c r="JQQ10" s="25" t="s">
        <v>7280</v>
      </c>
      <c r="JQR10" s="25" t="s">
        <v>7281</v>
      </c>
      <c r="JQS10" s="25" t="s">
        <v>7282</v>
      </c>
      <c r="JQT10" s="25" t="s">
        <v>7283</v>
      </c>
      <c r="JQU10" s="25" t="s">
        <v>7284</v>
      </c>
      <c r="JQV10" s="25" t="s">
        <v>7285</v>
      </c>
      <c r="JQW10" s="25" t="s">
        <v>7286</v>
      </c>
      <c r="JQX10" s="25" t="s">
        <v>7287</v>
      </c>
      <c r="JQY10" s="25" t="s">
        <v>7288</v>
      </c>
      <c r="JQZ10" s="25" t="s">
        <v>7289</v>
      </c>
      <c r="JRA10" s="25" t="s">
        <v>7290</v>
      </c>
      <c r="JRB10" s="25" t="s">
        <v>7291</v>
      </c>
      <c r="JRC10" s="25" t="s">
        <v>7292</v>
      </c>
      <c r="JRD10" s="25" t="s">
        <v>7293</v>
      </c>
      <c r="JRE10" s="25" t="s">
        <v>7294</v>
      </c>
      <c r="JRF10" s="25" t="s">
        <v>7295</v>
      </c>
      <c r="JRG10" s="25" t="s">
        <v>7296</v>
      </c>
      <c r="JRH10" s="25" t="s">
        <v>7297</v>
      </c>
      <c r="JRI10" s="25" t="s">
        <v>7298</v>
      </c>
      <c r="JRJ10" s="25" t="s">
        <v>7299</v>
      </c>
      <c r="JRK10" s="25" t="s">
        <v>7300</v>
      </c>
      <c r="JRL10" s="25" t="s">
        <v>7301</v>
      </c>
      <c r="JRM10" s="25" t="s">
        <v>7302</v>
      </c>
      <c r="JRN10" s="25" t="s">
        <v>7303</v>
      </c>
      <c r="JRO10" s="25" t="s">
        <v>7304</v>
      </c>
      <c r="JRP10" s="25" t="s">
        <v>7305</v>
      </c>
      <c r="JRQ10" s="25" t="s">
        <v>7306</v>
      </c>
      <c r="JRR10" s="25" t="s">
        <v>7307</v>
      </c>
      <c r="JRS10" s="25" t="s">
        <v>7308</v>
      </c>
      <c r="JRT10" s="25" t="s">
        <v>7309</v>
      </c>
      <c r="JRU10" s="25" t="s">
        <v>7310</v>
      </c>
      <c r="JRV10" s="25" t="s">
        <v>7311</v>
      </c>
      <c r="JRW10" s="25" t="s">
        <v>7312</v>
      </c>
      <c r="JRX10" s="25" t="s">
        <v>7313</v>
      </c>
      <c r="JRY10" s="25" t="s">
        <v>7314</v>
      </c>
      <c r="JRZ10" s="25" t="s">
        <v>7315</v>
      </c>
      <c r="JSA10" s="25" t="s">
        <v>7316</v>
      </c>
      <c r="JSB10" s="25" t="s">
        <v>7317</v>
      </c>
      <c r="JSC10" s="25" t="s">
        <v>7318</v>
      </c>
      <c r="JSD10" s="25" t="s">
        <v>7319</v>
      </c>
      <c r="JSE10" s="25" t="s">
        <v>7320</v>
      </c>
      <c r="JSF10" s="25" t="s">
        <v>7321</v>
      </c>
      <c r="JSG10" s="25" t="s">
        <v>7322</v>
      </c>
      <c r="JSH10" s="25" t="s">
        <v>7323</v>
      </c>
      <c r="JSI10" s="25" t="s">
        <v>7324</v>
      </c>
      <c r="JSJ10" s="25" t="s">
        <v>7325</v>
      </c>
      <c r="JSK10" s="25" t="s">
        <v>7326</v>
      </c>
      <c r="JSL10" s="25" t="s">
        <v>7327</v>
      </c>
      <c r="JSM10" s="25" t="s">
        <v>7328</v>
      </c>
      <c r="JSN10" s="25" t="s">
        <v>7329</v>
      </c>
      <c r="JSO10" s="25" t="s">
        <v>7330</v>
      </c>
      <c r="JSP10" s="25" t="s">
        <v>7331</v>
      </c>
      <c r="JSQ10" s="25" t="s">
        <v>7332</v>
      </c>
      <c r="JSR10" s="25" t="s">
        <v>7333</v>
      </c>
      <c r="JSS10" s="25" t="s">
        <v>7334</v>
      </c>
      <c r="JST10" s="25" t="s">
        <v>7335</v>
      </c>
      <c r="JSU10" s="25" t="s">
        <v>7336</v>
      </c>
      <c r="JSV10" s="25" t="s">
        <v>7337</v>
      </c>
      <c r="JSW10" s="25" t="s">
        <v>7338</v>
      </c>
      <c r="JSX10" s="25" t="s">
        <v>7339</v>
      </c>
      <c r="JSY10" s="25" t="s">
        <v>7340</v>
      </c>
      <c r="JSZ10" s="25" t="s">
        <v>7341</v>
      </c>
      <c r="JTA10" s="25" t="s">
        <v>7342</v>
      </c>
      <c r="JTB10" s="25" t="s">
        <v>7343</v>
      </c>
      <c r="JTC10" s="25" t="s">
        <v>7344</v>
      </c>
      <c r="JTD10" s="25" t="s">
        <v>7345</v>
      </c>
      <c r="JTE10" s="25" t="s">
        <v>7346</v>
      </c>
      <c r="JTF10" s="25" t="s">
        <v>7347</v>
      </c>
      <c r="JTG10" s="25" t="s">
        <v>7348</v>
      </c>
      <c r="JTH10" s="25" t="s">
        <v>7349</v>
      </c>
      <c r="JTI10" s="25" t="s">
        <v>7350</v>
      </c>
      <c r="JTJ10" s="25" t="s">
        <v>7351</v>
      </c>
      <c r="JTK10" s="25" t="s">
        <v>7352</v>
      </c>
      <c r="JTL10" s="25" t="s">
        <v>7353</v>
      </c>
      <c r="JTM10" s="25" t="s">
        <v>7354</v>
      </c>
      <c r="JTN10" s="25" t="s">
        <v>7355</v>
      </c>
      <c r="JTO10" s="25" t="s">
        <v>7356</v>
      </c>
      <c r="JTP10" s="25" t="s">
        <v>7357</v>
      </c>
      <c r="JTQ10" s="25" t="s">
        <v>7358</v>
      </c>
      <c r="JTR10" s="25" t="s">
        <v>7359</v>
      </c>
      <c r="JTS10" s="25" t="s">
        <v>7360</v>
      </c>
      <c r="JTT10" s="25" t="s">
        <v>7361</v>
      </c>
      <c r="JTU10" s="25" t="s">
        <v>7362</v>
      </c>
      <c r="JTV10" s="25" t="s">
        <v>7363</v>
      </c>
      <c r="JTW10" s="25" t="s">
        <v>7364</v>
      </c>
      <c r="JTX10" s="25" t="s">
        <v>7365</v>
      </c>
      <c r="JTY10" s="25" t="s">
        <v>7366</v>
      </c>
      <c r="JTZ10" s="25" t="s">
        <v>7367</v>
      </c>
      <c r="JUA10" s="25" t="s">
        <v>7368</v>
      </c>
      <c r="JUB10" s="25" t="s">
        <v>7369</v>
      </c>
      <c r="JUC10" s="25" t="s">
        <v>7370</v>
      </c>
      <c r="JUD10" s="25" t="s">
        <v>7371</v>
      </c>
      <c r="JUE10" s="25" t="s">
        <v>7372</v>
      </c>
      <c r="JUF10" s="25" t="s">
        <v>7373</v>
      </c>
      <c r="JUG10" s="25" t="s">
        <v>7374</v>
      </c>
      <c r="JUH10" s="25" t="s">
        <v>7375</v>
      </c>
      <c r="JUI10" s="25" t="s">
        <v>7376</v>
      </c>
      <c r="JUJ10" s="25" t="s">
        <v>7377</v>
      </c>
      <c r="JUK10" s="25" t="s">
        <v>7378</v>
      </c>
      <c r="JUL10" s="25" t="s">
        <v>7379</v>
      </c>
      <c r="JUM10" s="25" t="s">
        <v>7380</v>
      </c>
      <c r="JUN10" s="25" t="s">
        <v>7381</v>
      </c>
      <c r="JUO10" s="25" t="s">
        <v>7382</v>
      </c>
      <c r="JUP10" s="25" t="s">
        <v>7383</v>
      </c>
      <c r="JUQ10" s="25" t="s">
        <v>7384</v>
      </c>
      <c r="JUR10" s="25" t="s">
        <v>7385</v>
      </c>
      <c r="JUS10" s="25" t="s">
        <v>7386</v>
      </c>
      <c r="JUT10" s="25" t="s">
        <v>7387</v>
      </c>
      <c r="JUU10" s="25" t="s">
        <v>7388</v>
      </c>
      <c r="JUV10" s="25" t="s">
        <v>7389</v>
      </c>
      <c r="JUW10" s="25" t="s">
        <v>7390</v>
      </c>
      <c r="JUX10" s="25" t="s">
        <v>7391</v>
      </c>
      <c r="JUY10" s="25" t="s">
        <v>7392</v>
      </c>
      <c r="JUZ10" s="25" t="s">
        <v>7393</v>
      </c>
      <c r="JVA10" s="25" t="s">
        <v>7394</v>
      </c>
      <c r="JVB10" s="25" t="s">
        <v>7395</v>
      </c>
      <c r="JVC10" s="25" t="s">
        <v>7396</v>
      </c>
      <c r="JVD10" s="25" t="s">
        <v>7397</v>
      </c>
      <c r="JVE10" s="25" t="s">
        <v>7398</v>
      </c>
      <c r="JVF10" s="25" t="s">
        <v>7399</v>
      </c>
      <c r="JVG10" s="25" t="s">
        <v>7400</v>
      </c>
      <c r="JVH10" s="25" t="s">
        <v>7401</v>
      </c>
      <c r="JVI10" s="25" t="s">
        <v>7402</v>
      </c>
      <c r="JVJ10" s="25" t="s">
        <v>7403</v>
      </c>
      <c r="JVK10" s="25" t="s">
        <v>7404</v>
      </c>
      <c r="JVL10" s="25" t="s">
        <v>7405</v>
      </c>
      <c r="JVM10" s="25" t="s">
        <v>7406</v>
      </c>
      <c r="JVN10" s="25" t="s">
        <v>7407</v>
      </c>
      <c r="JVO10" s="25" t="s">
        <v>7408</v>
      </c>
      <c r="JVP10" s="25" t="s">
        <v>7409</v>
      </c>
      <c r="JVQ10" s="25" t="s">
        <v>7410</v>
      </c>
      <c r="JVR10" s="25" t="s">
        <v>7411</v>
      </c>
      <c r="JVS10" s="25" t="s">
        <v>7412</v>
      </c>
      <c r="JVT10" s="25" t="s">
        <v>7413</v>
      </c>
      <c r="JVU10" s="25" t="s">
        <v>7414</v>
      </c>
      <c r="JVV10" s="25" t="s">
        <v>7415</v>
      </c>
      <c r="JVW10" s="25" t="s">
        <v>7416</v>
      </c>
      <c r="JVX10" s="25" t="s">
        <v>7417</v>
      </c>
      <c r="JVY10" s="25" t="s">
        <v>7418</v>
      </c>
      <c r="JVZ10" s="25" t="s">
        <v>7419</v>
      </c>
      <c r="JWA10" s="25" t="s">
        <v>7420</v>
      </c>
      <c r="JWB10" s="25" t="s">
        <v>7421</v>
      </c>
      <c r="JWC10" s="25" t="s">
        <v>7422</v>
      </c>
      <c r="JWD10" s="25" t="s">
        <v>7423</v>
      </c>
      <c r="JWE10" s="25" t="s">
        <v>7424</v>
      </c>
      <c r="JWF10" s="25" t="s">
        <v>7425</v>
      </c>
      <c r="JWG10" s="25" t="s">
        <v>7426</v>
      </c>
      <c r="JWH10" s="25" t="s">
        <v>7427</v>
      </c>
      <c r="JWI10" s="25" t="s">
        <v>7428</v>
      </c>
      <c r="JWJ10" s="25" t="s">
        <v>7429</v>
      </c>
      <c r="JWK10" s="25" t="s">
        <v>7430</v>
      </c>
      <c r="JWL10" s="25" t="s">
        <v>7431</v>
      </c>
      <c r="JWM10" s="25" t="s">
        <v>7432</v>
      </c>
      <c r="JWN10" s="25" t="s">
        <v>7433</v>
      </c>
      <c r="JWO10" s="25" t="s">
        <v>7434</v>
      </c>
      <c r="JWP10" s="25" t="s">
        <v>7435</v>
      </c>
      <c r="JWQ10" s="25" t="s">
        <v>7436</v>
      </c>
      <c r="JWR10" s="25" t="s">
        <v>7437</v>
      </c>
      <c r="JWS10" s="25" t="s">
        <v>7438</v>
      </c>
      <c r="JWT10" s="25" t="s">
        <v>7439</v>
      </c>
      <c r="JWU10" s="25" t="s">
        <v>7440</v>
      </c>
      <c r="JWV10" s="25" t="s">
        <v>7441</v>
      </c>
      <c r="JWW10" s="25" t="s">
        <v>7442</v>
      </c>
      <c r="JWX10" s="25" t="s">
        <v>7443</v>
      </c>
      <c r="JWY10" s="25" t="s">
        <v>7444</v>
      </c>
      <c r="JWZ10" s="25" t="s">
        <v>7445</v>
      </c>
      <c r="JXA10" s="25" t="s">
        <v>7446</v>
      </c>
      <c r="JXB10" s="25" t="s">
        <v>7447</v>
      </c>
      <c r="JXC10" s="25" t="s">
        <v>7448</v>
      </c>
      <c r="JXD10" s="25" t="s">
        <v>7449</v>
      </c>
      <c r="JXE10" s="25" t="s">
        <v>7450</v>
      </c>
      <c r="JXF10" s="25" t="s">
        <v>7451</v>
      </c>
      <c r="JXG10" s="25" t="s">
        <v>7452</v>
      </c>
      <c r="JXH10" s="25" t="s">
        <v>7453</v>
      </c>
      <c r="JXI10" s="25" t="s">
        <v>7454</v>
      </c>
      <c r="JXJ10" s="25" t="s">
        <v>7455</v>
      </c>
      <c r="JXK10" s="25" t="s">
        <v>7456</v>
      </c>
      <c r="JXL10" s="25" t="s">
        <v>7457</v>
      </c>
      <c r="JXM10" s="25" t="s">
        <v>7458</v>
      </c>
      <c r="JXN10" s="25" t="s">
        <v>7459</v>
      </c>
      <c r="JXO10" s="25" t="s">
        <v>7460</v>
      </c>
      <c r="JXP10" s="25" t="s">
        <v>7461</v>
      </c>
      <c r="JXQ10" s="25" t="s">
        <v>7462</v>
      </c>
      <c r="JXR10" s="25" t="s">
        <v>7463</v>
      </c>
      <c r="JXS10" s="25" t="s">
        <v>7464</v>
      </c>
      <c r="JXT10" s="25" t="s">
        <v>7465</v>
      </c>
      <c r="JXU10" s="25" t="s">
        <v>7466</v>
      </c>
      <c r="JXV10" s="25" t="s">
        <v>7467</v>
      </c>
      <c r="JXW10" s="25" t="s">
        <v>7468</v>
      </c>
      <c r="JXX10" s="25" t="s">
        <v>7469</v>
      </c>
      <c r="JXY10" s="25" t="s">
        <v>7470</v>
      </c>
      <c r="JXZ10" s="25" t="s">
        <v>7471</v>
      </c>
      <c r="JYA10" s="25" t="s">
        <v>7472</v>
      </c>
      <c r="JYB10" s="25" t="s">
        <v>7473</v>
      </c>
      <c r="JYC10" s="25" t="s">
        <v>7474</v>
      </c>
      <c r="JYD10" s="25" t="s">
        <v>7475</v>
      </c>
      <c r="JYE10" s="25" t="s">
        <v>7476</v>
      </c>
      <c r="JYF10" s="25" t="s">
        <v>7477</v>
      </c>
      <c r="JYG10" s="25" t="s">
        <v>7478</v>
      </c>
      <c r="JYH10" s="25" t="s">
        <v>7479</v>
      </c>
      <c r="JYI10" s="25" t="s">
        <v>7480</v>
      </c>
      <c r="JYJ10" s="25" t="s">
        <v>7481</v>
      </c>
      <c r="JYK10" s="25" t="s">
        <v>7482</v>
      </c>
      <c r="JYL10" s="25" t="s">
        <v>7483</v>
      </c>
      <c r="JYM10" s="25" t="s">
        <v>7484</v>
      </c>
      <c r="JYN10" s="25" t="s">
        <v>7485</v>
      </c>
      <c r="JYO10" s="25" t="s">
        <v>7486</v>
      </c>
      <c r="JYP10" s="25" t="s">
        <v>7487</v>
      </c>
      <c r="JYQ10" s="25" t="s">
        <v>7488</v>
      </c>
      <c r="JYR10" s="25" t="s">
        <v>7489</v>
      </c>
      <c r="JYS10" s="25" t="s">
        <v>7490</v>
      </c>
      <c r="JYT10" s="25" t="s">
        <v>7491</v>
      </c>
      <c r="JYU10" s="25" t="s">
        <v>7492</v>
      </c>
      <c r="JYV10" s="25" t="s">
        <v>7493</v>
      </c>
      <c r="JYW10" s="25" t="s">
        <v>7494</v>
      </c>
      <c r="JYX10" s="25" t="s">
        <v>7495</v>
      </c>
      <c r="JYY10" s="25" t="s">
        <v>7496</v>
      </c>
      <c r="JYZ10" s="25" t="s">
        <v>7497</v>
      </c>
      <c r="JZA10" s="25" t="s">
        <v>7498</v>
      </c>
      <c r="JZB10" s="25" t="s">
        <v>7499</v>
      </c>
      <c r="JZC10" s="25" t="s">
        <v>7500</v>
      </c>
      <c r="JZD10" s="25" t="s">
        <v>7501</v>
      </c>
      <c r="JZE10" s="25" t="s">
        <v>7502</v>
      </c>
      <c r="JZF10" s="25" t="s">
        <v>7503</v>
      </c>
      <c r="JZG10" s="25" t="s">
        <v>7504</v>
      </c>
      <c r="JZH10" s="25" t="s">
        <v>7505</v>
      </c>
      <c r="JZI10" s="25" t="s">
        <v>7506</v>
      </c>
      <c r="JZJ10" s="25" t="s">
        <v>7507</v>
      </c>
      <c r="JZK10" s="25" t="s">
        <v>7508</v>
      </c>
      <c r="JZL10" s="25" t="s">
        <v>7509</v>
      </c>
      <c r="JZM10" s="25" t="s">
        <v>7510</v>
      </c>
      <c r="JZN10" s="25" t="s">
        <v>7511</v>
      </c>
      <c r="JZO10" s="25" t="s">
        <v>7512</v>
      </c>
      <c r="JZP10" s="25" t="s">
        <v>7513</v>
      </c>
      <c r="JZQ10" s="25" t="s">
        <v>7514</v>
      </c>
      <c r="JZR10" s="25" t="s">
        <v>7515</v>
      </c>
      <c r="JZS10" s="25" t="s">
        <v>7516</v>
      </c>
      <c r="JZT10" s="25" t="s">
        <v>7517</v>
      </c>
      <c r="JZU10" s="25" t="s">
        <v>7518</v>
      </c>
      <c r="JZV10" s="25" t="s">
        <v>7519</v>
      </c>
      <c r="JZW10" s="25" t="s">
        <v>7520</v>
      </c>
      <c r="JZX10" s="25" t="s">
        <v>7521</v>
      </c>
      <c r="JZY10" s="25" t="s">
        <v>7522</v>
      </c>
      <c r="JZZ10" s="25" t="s">
        <v>7523</v>
      </c>
      <c r="KAA10" s="25" t="s">
        <v>7524</v>
      </c>
      <c r="KAB10" s="25" t="s">
        <v>7525</v>
      </c>
      <c r="KAC10" s="25" t="s">
        <v>7526</v>
      </c>
      <c r="KAD10" s="25" t="s">
        <v>7527</v>
      </c>
      <c r="KAE10" s="25" t="s">
        <v>7528</v>
      </c>
      <c r="KAF10" s="25" t="s">
        <v>7529</v>
      </c>
      <c r="KAG10" s="25" t="s">
        <v>7530</v>
      </c>
      <c r="KAH10" s="25" t="s">
        <v>7531</v>
      </c>
      <c r="KAI10" s="25" t="s">
        <v>7532</v>
      </c>
      <c r="KAJ10" s="25" t="s">
        <v>7533</v>
      </c>
      <c r="KAK10" s="25" t="s">
        <v>7534</v>
      </c>
      <c r="KAL10" s="25" t="s">
        <v>7535</v>
      </c>
      <c r="KAM10" s="25" t="s">
        <v>7536</v>
      </c>
      <c r="KAN10" s="25" t="s">
        <v>7537</v>
      </c>
      <c r="KAO10" s="25" t="s">
        <v>7538</v>
      </c>
      <c r="KAP10" s="25" t="s">
        <v>7539</v>
      </c>
      <c r="KAQ10" s="25" t="s">
        <v>7540</v>
      </c>
      <c r="KAR10" s="25" t="s">
        <v>7541</v>
      </c>
      <c r="KAS10" s="25" t="s">
        <v>7542</v>
      </c>
      <c r="KAT10" s="25" t="s">
        <v>7543</v>
      </c>
      <c r="KAU10" s="25" t="s">
        <v>7544</v>
      </c>
      <c r="KAV10" s="25" t="s">
        <v>7545</v>
      </c>
      <c r="KAW10" s="25" t="s">
        <v>7546</v>
      </c>
      <c r="KAX10" s="25" t="s">
        <v>7547</v>
      </c>
      <c r="KAY10" s="25" t="s">
        <v>7548</v>
      </c>
      <c r="KAZ10" s="25" t="s">
        <v>7549</v>
      </c>
      <c r="KBA10" s="25" t="s">
        <v>7550</v>
      </c>
      <c r="KBB10" s="25" t="s">
        <v>7551</v>
      </c>
      <c r="KBC10" s="25" t="s">
        <v>7552</v>
      </c>
      <c r="KBD10" s="25" t="s">
        <v>7553</v>
      </c>
      <c r="KBE10" s="25" t="s">
        <v>7554</v>
      </c>
      <c r="KBF10" s="25" t="s">
        <v>7555</v>
      </c>
      <c r="KBG10" s="25" t="s">
        <v>7556</v>
      </c>
      <c r="KBH10" s="25" t="s">
        <v>7557</v>
      </c>
      <c r="KBI10" s="25" t="s">
        <v>7558</v>
      </c>
      <c r="KBJ10" s="25" t="s">
        <v>7559</v>
      </c>
      <c r="KBK10" s="25" t="s">
        <v>7560</v>
      </c>
      <c r="KBL10" s="25" t="s">
        <v>7561</v>
      </c>
      <c r="KBM10" s="25" t="s">
        <v>7562</v>
      </c>
      <c r="KBN10" s="25" t="s">
        <v>7563</v>
      </c>
      <c r="KBO10" s="25" t="s">
        <v>7564</v>
      </c>
      <c r="KBP10" s="25" t="s">
        <v>7565</v>
      </c>
      <c r="KBQ10" s="25" t="s">
        <v>7566</v>
      </c>
      <c r="KBR10" s="25" t="s">
        <v>7567</v>
      </c>
      <c r="KBS10" s="25" t="s">
        <v>7568</v>
      </c>
      <c r="KBT10" s="25" t="s">
        <v>7569</v>
      </c>
      <c r="KBU10" s="25" t="s">
        <v>7570</v>
      </c>
      <c r="KBV10" s="25" t="s">
        <v>7571</v>
      </c>
      <c r="KBW10" s="25" t="s">
        <v>7572</v>
      </c>
      <c r="KBX10" s="25" t="s">
        <v>7573</v>
      </c>
      <c r="KBY10" s="25" t="s">
        <v>7574</v>
      </c>
      <c r="KBZ10" s="25" t="s">
        <v>7575</v>
      </c>
      <c r="KCA10" s="25" t="s">
        <v>7576</v>
      </c>
      <c r="KCB10" s="25" t="s">
        <v>7577</v>
      </c>
      <c r="KCC10" s="25" t="s">
        <v>7578</v>
      </c>
      <c r="KCD10" s="25" t="s">
        <v>7579</v>
      </c>
      <c r="KCE10" s="25" t="s">
        <v>7580</v>
      </c>
      <c r="KCF10" s="25" t="s">
        <v>7581</v>
      </c>
      <c r="KCG10" s="25" t="s">
        <v>7582</v>
      </c>
      <c r="KCH10" s="25" t="s">
        <v>7583</v>
      </c>
      <c r="KCI10" s="25" t="s">
        <v>7584</v>
      </c>
      <c r="KCJ10" s="25" t="s">
        <v>7585</v>
      </c>
      <c r="KCK10" s="25" t="s">
        <v>7586</v>
      </c>
      <c r="KCL10" s="25" t="s">
        <v>7587</v>
      </c>
      <c r="KCM10" s="25" t="s">
        <v>7588</v>
      </c>
      <c r="KCN10" s="25" t="s">
        <v>7589</v>
      </c>
      <c r="KCO10" s="25" t="s">
        <v>7590</v>
      </c>
      <c r="KCP10" s="25" t="s">
        <v>7591</v>
      </c>
      <c r="KCQ10" s="25" t="s">
        <v>7592</v>
      </c>
      <c r="KCR10" s="25" t="s">
        <v>7593</v>
      </c>
      <c r="KCS10" s="25" t="s">
        <v>7594</v>
      </c>
      <c r="KCT10" s="25" t="s">
        <v>7595</v>
      </c>
      <c r="KCU10" s="25" t="s">
        <v>7596</v>
      </c>
      <c r="KCV10" s="25" t="s">
        <v>7597</v>
      </c>
      <c r="KCW10" s="25" t="s">
        <v>7598</v>
      </c>
      <c r="KCX10" s="25" t="s">
        <v>7599</v>
      </c>
      <c r="KCY10" s="25" t="s">
        <v>7600</v>
      </c>
      <c r="KCZ10" s="25" t="s">
        <v>7601</v>
      </c>
      <c r="KDA10" s="25" t="s">
        <v>7602</v>
      </c>
      <c r="KDB10" s="25" t="s">
        <v>7603</v>
      </c>
      <c r="KDC10" s="25" t="s">
        <v>7604</v>
      </c>
      <c r="KDD10" s="25" t="s">
        <v>7605</v>
      </c>
      <c r="KDE10" s="25" t="s">
        <v>7606</v>
      </c>
      <c r="KDF10" s="25" t="s">
        <v>7607</v>
      </c>
      <c r="KDG10" s="25" t="s">
        <v>7608</v>
      </c>
      <c r="KDH10" s="25" t="s">
        <v>7609</v>
      </c>
      <c r="KDI10" s="25" t="s">
        <v>7610</v>
      </c>
      <c r="KDJ10" s="25" t="s">
        <v>7611</v>
      </c>
      <c r="KDK10" s="25" t="s">
        <v>7612</v>
      </c>
      <c r="KDL10" s="25" t="s">
        <v>7613</v>
      </c>
      <c r="KDM10" s="25" t="s">
        <v>7614</v>
      </c>
      <c r="KDN10" s="25" t="s">
        <v>7615</v>
      </c>
      <c r="KDO10" s="25" t="s">
        <v>7616</v>
      </c>
      <c r="KDP10" s="25" t="s">
        <v>7617</v>
      </c>
      <c r="KDQ10" s="25" t="s">
        <v>7618</v>
      </c>
      <c r="KDR10" s="25" t="s">
        <v>7619</v>
      </c>
      <c r="KDS10" s="25" t="s">
        <v>7620</v>
      </c>
      <c r="KDT10" s="25" t="s">
        <v>7621</v>
      </c>
      <c r="KDU10" s="25" t="s">
        <v>7622</v>
      </c>
      <c r="KDV10" s="25" t="s">
        <v>7623</v>
      </c>
      <c r="KDW10" s="25" t="s">
        <v>7624</v>
      </c>
      <c r="KDX10" s="25" t="s">
        <v>7625</v>
      </c>
      <c r="KDY10" s="25" t="s">
        <v>7626</v>
      </c>
      <c r="KDZ10" s="25" t="s">
        <v>7627</v>
      </c>
      <c r="KEA10" s="25" t="s">
        <v>7628</v>
      </c>
      <c r="KEB10" s="25" t="s">
        <v>7629</v>
      </c>
      <c r="KEC10" s="25" t="s">
        <v>7630</v>
      </c>
      <c r="KED10" s="25" t="s">
        <v>7631</v>
      </c>
      <c r="KEE10" s="25" t="s">
        <v>7632</v>
      </c>
      <c r="KEF10" s="25" t="s">
        <v>7633</v>
      </c>
      <c r="KEG10" s="25" t="s">
        <v>7634</v>
      </c>
      <c r="KEH10" s="25" t="s">
        <v>7635</v>
      </c>
      <c r="KEI10" s="25" t="s">
        <v>7636</v>
      </c>
      <c r="KEJ10" s="25" t="s">
        <v>7637</v>
      </c>
      <c r="KEK10" s="25" t="s">
        <v>7638</v>
      </c>
      <c r="KEL10" s="25" t="s">
        <v>7639</v>
      </c>
      <c r="KEM10" s="25" t="s">
        <v>7640</v>
      </c>
      <c r="KEN10" s="25" t="s">
        <v>7641</v>
      </c>
      <c r="KEO10" s="25" t="s">
        <v>7642</v>
      </c>
      <c r="KEP10" s="25" t="s">
        <v>7643</v>
      </c>
      <c r="KEQ10" s="25" t="s">
        <v>7644</v>
      </c>
      <c r="KER10" s="25" t="s">
        <v>7645</v>
      </c>
      <c r="KES10" s="25" t="s">
        <v>7646</v>
      </c>
      <c r="KET10" s="25" t="s">
        <v>7647</v>
      </c>
      <c r="KEU10" s="25" t="s">
        <v>7648</v>
      </c>
      <c r="KEV10" s="25" t="s">
        <v>7649</v>
      </c>
      <c r="KEW10" s="25" t="s">
        <v>7650</v>
      </c>
      <c r="KEX10" s="25" t="s">
        <v>7651</v>
      </c>
      <c r="KEY10" s="25" t="s">
        <v>7652</v>
      </c>
      <c r="KEZ10" s="25" t="s">
        <v>7653</v>
      </c>
      <c r="KFA10" s="25" t="s">
        <v>7654</v>
      </c>
      <c r="KFB10" s="25" t="s">
        <v>7655</v>
      </c>
      <c r="KFC10" s="25" t="s">
        <v>7656</v>
      </c>
      <c r="KFD10" s="25" t="s">
        <v>7657</v>
      </c>
      <c r="KFE10" s="25" t="s">
        <v>7658</v>
      </c>
      <c r="KFF10" s="25" t="s">
        <v>7659</v>
      </c>
      <c r="KFG10" s="25" t="s">
        <v>7660</v>
      </c>
      <c r="KFH10" s="25" t="s">
        <v>7661</v>
      </c>
      <c r="KFI10" s="25" t="s">
        <v>7662</v>
      </c>
      <c r="KFJ10" s="25" t="s">
        <v>7663</v>
      </c>
      <c r="KFK10" s="25" t="s">
        <v>7664</v>
      </c>
      <c r="KFL10" s="25" t="s">
        <v>7665</v>
      </c>
      <c r="KFM10" s="25" t="s">
        <v>7666</v>
      </c>
      <c r="KFN10" s="25" t="s">
        <v>7667</v>
      </c>
      <c r="KFO10" s="25" t="s">
        <v>7668</v>
      </c>
      <c r="KFP10" s="25" t="s">
        <v>7669</v>
      </c>
      <c r="KFQ10" s="25" t="s">
        <v>7670</v>
      </c>
      <c r="KFR10" s="25" t="s">
        <v>7671</v>
      </c>
      <c r="KFS10" s="25" t="s">
        <v>7672</v>
      </c>
      <c r="KFT10" s="25" t="s">
        <v>7673</v>
      </c>
      <c r="KFU10" s="25" t="s">
        <v>7674</v>
      </c>
      <c r="KFV10" s="25" t="s">
        <v>7675</v>
      </c>
      <c r="KFW10" s="25" t="s">
        <v>7676</v>
      </c>
      <c r="KFX10" s="25" t="s">
        <v>7677</v>
      </c>
      <c r="KFY10" s="25" t="s">
        <v>7678</v>
      </c>
      <c r="KFZ10" s="25" t="s">
        <v>7679</v>
      </c>
      <c r="KGA10" s="25" t="s">
        <v>7680</v>
      </c>
      <c r="KGB10" s="25" t="s">
        <v>7681</v>
      </c>
      <c r="KGC10" s="25" t="s">
        <v>7682</v>
      </c>
      <c r="KGD10" s="25" t="s">
        <v>7683</v>
      </c>
      <c r="KGE10" s="25" t="s">
        <v>7684</v>
      </c>
      <c r="KGF10" s="25" t="s">
        <v>7685</v>
      </c>
      <c r="KGG10" s="25" t="s">
        <v>7686</v>
      </c>
      <c r="KGH10" s="25" t="s">
        <v>7687</v>
      </c>
      <c r="KGI10" s="25" t="s">
        <v>7688</v>
      </c>
      <c r="KGJ10" s="25" t="s">
        <v>7689</v>
      </c>
      <c r="KGK10" s="25" t="s">
        <v>7690</v>
      </c>
      <c r="KGL10" s="25" t="s">
        <v>7691</v>
      </c>
      <c r="KGM10" s="25" t="s">
        <v>7692</v>
      </c>
      <c r="KGN10" s="25" t="s">
        <v>7693</v>
      </c>
      <c r="KGO10" s="25" t="s">
        <v>7694</v>
      </c>
      <c r="KGP10" s="25" t="s">
        <v>7695</v>
      </c>
      <c r="KGQ10" s="25" t="s">
        <v>7696</v>
      </c>
      <c r="KGR10" s="25" t="s">
        <v>7697</v>
      </c>
      <c r="KGS10" s="25" t="s">
        <v>7698</v>
      </c>
      <c r="KGT10" s="25" t="s">
        <v>7699</v>
      </c>
      <c r="KGU10" s="25" t="s">
        <v>7700</v>
      </c>
      <c r="KGV10" s="25" t="s">
        <v>7701</v>
      </c>
      <c r="KGW10" s="25" t="s">
        <v>7702</v>
      </c>
      <c r="KGX10" s="25" t="s">
        <v>7703</v>
      </c>
      <c r="KGY10" s="25" t="s">
        <v>7704</v>
      </c>
      <c r="KGZ10" s="25" t="s">
        <v>7705</v>
      </c>
      <c r="KHA10" s="25" t="s">
        <v>7706</v>
      </c>
      <c r="KHB10" s="25" t="s">
        <v>7707</v>
      </c>
      <c r="KHC10" s="25" t="s">
        <v>7708</v>
      </c>
      <c r="KHD10" s="25" t="s">
        <v>7709</v>
      </c>
      <c r="KHE10" s="25" t="s">
        <v>7710</v>
      </c>
      <c r="KHF10" s="25" t="s">
        <v>7711</v>
      </c>
      <c r="KHG10" s="25" t="s">
        <v>7712</v>
      </c>
      <c r="KHH10" s="25" t="s">
        <v>7713</v>
      </c>
      <c r="KHI10" s="25" t="s">
        <v>7714</v>
      </c>
      <c r="KHJ10" s="25" t="s">
        <v>7715</v>
      </c>
      <c r="KHK10" s="25" t="s">
        <v>7716</v>
      </c>
      <c r="KHL10" s="25" t="s">
        <v>7717</v>
      </c>
      <c r="KHM10" s="25" t="s">
        <v>7718</v>
      </c>
      <c r="KHN10" s="25" t="s">
        <v>7719</v>
      </c>
      <c r="KHO10" s="25" t="s">
        <v>7720</v>
      </c>
      <c r="KHP10" s="25" t="s">
        <v>7721</v>
      </c>
      <c r="KHQ10" s="25" t="s">
        <v>7722</v>
      </c>
      <c r="KHR10" s="25" t="s">
        <v>7723</v>
      </c>
      <c r="KHS10" s="25" t="s">
        <v>7724</v>
      </c>
      <c r="KHT10" s="25" t="s">
        <v>7725</v>
      </c>
      <c r="KHU10" s="25" t="s">
        <v>7726</v>
      </c>
      <c r="KHV10" s="25" t="s">
        <v>7727</v>
      </c>
      <c r="KHW10" s="25" t="s">
        <v>7728</v>
      </c>
      <c r="KHX10" s="25" t="s">
        <v>7729</v>
      </c>
      <c r="KHY10" s="25" t="s">
        <v>7730</v>
      </c>
      <c r="KHZ10" s="25" t="s">
        <v>7731</v>
      </c>
      <c r="KIA10" s="25" t="s">
        <v>7732</v>
      </c>
      <c r="KIB10" s="25" t="s">
        <v>7733</v>
      </c>
      <c r="KIC10" s="25" t="s">
        <v>7734</v>
      </c>
      <c r="KID10" s="25" t="s">
        <v>7735</v>
      </c>
      <c r="KIE10" s="25" t="s">
        <v>7736</v>
      </c>
      <c r="KIF10" s="25" t="s">
        <v>7737</v>
      </c>
      <c r="KIG10" s="25" t="s">
        <v>7738</v>
      </c>
      <c r="KIH10" s="25" t="s">
        <v>7739</v>
      </c>
      <c r="KII10" s="25" t="s">
        <v>7740</v>
      </c>
      <c r="KIJ10" s="25" t="s">
        <v>7741</v>
      </c>
      <c r="KIK10" s="25" t="s">
        <v>7742</v>
      </c>
      <c r="KIL10" s="25" t="s">
        <v>7743</v>
      </c>
      <c r="KIM10" s="25" t="s">
        <v>7744</v>
      </c>
      <c r="KIN10" s="25" t="s">
        <v>7745</v>
      </c>
      <c r="KIO10" s="25" t="s">
        <v>7746</v>
      </c>
      <c r="KIP10" s="25" t="s">
        <v>7747</v>
      </c>
      <c r="KIQ10" s="25" t="s">
        <v>7748</v>
      </c>
      <c r="KIR10" s="25" t="s">
        <v>7749</v>
      </c>
      <c r="KIS10" s="25" t="s">
        <v>7750</v>
      </c>
      <c r="KIT10" s="25" t="s">
        <v>7751</v>
      </c>
      <c r="KIU10" s="25" t="s">
        <v>7752</v>
      </c>
      <c r="KIV10" s="25" t="s">
        <v>7753</v>
      </c>
      <c r="KIW10" s="25" t="s">
        <v>7754</v>
      </c>
      <c r="KIX10" s="25" t="s">
        <v>7755</v>
      </c>
      <c r="KIY10" s="25" t="s">
        <v>7756</v>
      </c>
      <c r="KIZ10" s="25" t="s">
        <v>7757</v>
      </c>
      <c r="KJA10" s="25" t="s">
        <v>7758</v>
      </c>
      <c r="KJB10" s="25" t="s">
        <v>7759</v>
      </c>
      <c r="KJC10" s="25" t="s">
        <v>7760</v>
      </c>
      <c r="KJD10" s="25" t="s">
        <v>7761</v>
      </c>
      <c r="KJE10" s="25" t="s">
        <v>7762</v>
      </c>
      <c r="KJF10" s="25" t="s">
        <v>7763</v>
      </c>
      <c r="KJG10" s="25" t="s">
        <v>7764</v>
      </c>
      <c r="KJH10" s="25" t="s">
        <v>7765</v>
      </c>
      <c r="KJI10" s="25" t="s">
        <v>7766</v>
      </c>
      <c r="KJJ10" s="25" t="s">
        <v>7767</v>
      </c>
      <c r="KJK10" s="25" t="s">
        <v>7768</v>
      </c>
      <c r="KJL10" s="25" t="s">
        <v>7769</v>
      </c>
      <c r="KJM10" s="25" t="s">
        <v>7770</v>
      </c>
      <c r="KJN10" s="25" t="s">
        <v>7771</v>
      </c>
      <c r="KJO10" s="25" t="s">
        <v>7772</v>
      </c>
      <c r="KJP10" s="25" t="s">
        <v>7773</v>
      </c>
      <c r="KJQ10" s="25" t="s">
        <v>7774</v>
      </c>
      <c r="KJR10" s="25" t="s">
        <v>7775</v>
      </c>
      <c r="KJS10" s="25" t="s">
        <v>7776</v>
      </c>
      <c r="KJT10" s="25" t="s">
        <v>7777</v>
      </c>
      <c r="KJU10" s="25" t="s">
        <v>7778</v>
      </c>
      <c r="KJV10" s="25" t="s">
        <v>7779</v>
      </c>
      <c r="KJW10" s="25" t="s">
        <v>7780</v>
      </c>
      <c r="KJX10" s="25" t="s">
        <v>7781</v>
      </c>
      <c r="KJY10" s="25" t="s">
        <v>7782</v>
      </c>
      <c r="KJZ10" s="25" t="s">
        <v>7783</v>
      </c>
      <c r="KKA10" s="25" t="s">
        <v>7784</v>
      </c>
      <c r="KKB10" s="25" t="s">
        <v>7785</v>
      </c>
      <c r="KKC10" s="25" t="s">
        <v>7786</v>
      </c>
      <c r="KKD10" s="25" t="s">
        <v>7787</v>
      </c>
      <c r="KKE10" s="25" t="s">
        <v>7788</v>
      </c>
      <c r="KKF10" s="25" t="s">
        <v>7789</v>
      </c>
      <c r="KKG10" s="25" t="s">
        <v>7790</v>
      </c>
      <c r="KKH10" s="25" t="s">
        <v>7791</v>
      </c>
      <c r="KKI10" s="25" t="s">
        <v>7792</v>
      </c>
      <c r="KKJ10" s="25" t="s">
        <v>7793</v>
      </c>
      <c r="KKK10" s="25" t="s">
        <v>7794</v>
      </c>
      <c r="KKL10" s="25" t="s">
        <v>7795</v>
      </c>
      <c r="KKM10" s="25" t="s">
        <v>7796</v>
      </c>
      <c r="KKN10" s="25" t="s">
        <v>7797</v>
      </c>
      <c r="KKO10" s="25" t="s">
        <v>7798</v>
      </c>
      <c r="KKP10" s="25" t="s">
        <v>7799</v>
      </c>
      <c r="KKQ10" s="25" t="s">
        <v>7800</v>
      </c>
      <c r="KKR10" s="25" t="s">
        <v>7801</v>
      </c>
      <c r="KKS10" s="25" t="s">
        <v>7802</v>
      </c>
      <c r="KKT10" s="25" t="s">
        <v>7803</v>
      </c>
      <c r="KKU10" s="25" t="s">
        <v>7804</v>
      </c>
      <c r="KKV10" s="25" t="s">
        <v>7805</v>
      </c>
      <c r="KKW10" s="25" t="s">
        <v>7806</v>
      </c>
      <c r="KKX10" s="25" t="s">
        <v>7807</v>
      </c>
      <c r="KKY10" s="25" t="s">
        <v>7808</v>
      </c>
      <c r="KKZ10" s="25" t="s">
        <v>7809</v>
      </c>
      <c r="KLA10" s="25" t="s">
        <v>7810</v>
      </c>
      <c r="KLB10" s="25" t="s">
        <v>7811</v>
      </c>
      <c r="KLC10" s="25" t="s">
        <v>7812</v>
      </c>
      <c r="KLD10" s="25" t="s">
        <v>7813</v>
      </c>
      <c r="KLE10" s="25" t="s">
        <v>7814</v>
      </c>
      <c r="KLF10" s="25" t="s">
        <v>7815</v>
      </c>
      <c r="KLG10" s="25" t="s">
        <v>7816</v>
      </c>
      <c r="KLH10" s="25" t="s">
        <v>7817</v>
      </c>
      <c r="KLI10" s="25" t="s">
        <v>7818</v>
      </c>
      <c r="KLJ10" s="25" t="s">
        <v>7819</v>
      </c>
      <c r="KLK10" s="25" t="s">
        <v>7820</v>
      </c>
      <c r="KLL10" s="25" t="s">
        <v>7821</v>
      </c>
      <c r="KLM10" s="25" t="s">
        <v>7822</v>
      </c>
      <c r="KLN10" s="25" t="s">
        <v>7823</v>
      </c>
      <c r="KLO10" s="25" t="s">
        <v>7824</v>
      </c>
      <c r="KLP10" s="25" t="s">
        <v>7825</v>
      </c>
      <c r="KLQ10" s="25" t="s">
        <v>7826</v>
      </c>
      <c r="KLR10" s="25" t="s">
        <v>7827</v>
      </c>
      <c r="KLS10" s="25" t="s">
        <v>7828</v>
      </c>
      <c r="KLT10" s="25" t="s">
        <v>7829</v>
      </c>
      <c r="KLU10" s="25" t="s">
        <v>7830</v>
      </c>
      <c r="KLV10" s="25" t="s">
        <v>7831</v>
      </c>
      <c r="KLW10" s="25" t="s">
        <v>7832</v>
      </c>
      <c r="KLX10" s="25" t="s">
        <v>7833</v>
      </c>
      <c r="KLY10" s="25" t="s">
        <v>7834</v>
      </c>
      <c r="KLZ10" s="25" t="s">
        <v>7835</v>
      </c>
      <c r="KMA10" s="25" t="s">
        <v>7836</v>
      </c>
      <c r="KMB10" s="25" t="s">
        <v>7837</v>
      </c>
      <c r="KMC10" s="25" t="s">
        <v>7838</v>
      </c>
      <c r="KMD10" s="25" t="s">
        <v>7839</v>
      </c>
      <c r="KME10" s="25" t="s">
        <v>7840</v>
      </c>
      <c r="KMF10" s="25" t="s">
        <v>7841</v>
      </c>
      <c r="KMG10" s="25" t="s">
        <v>7842</v>
      </c>
      <c r="KMH10" s="25" t="s">
        <v>7843</v>
      </c>
      <c r="KMI10" s="25" t="s">
        <v>7844</v>
      </c>
      <c r="KMJ10" s="25" t="s">
        <v>7845</v>
      </c>
      <c r="KMK10" s="25" t="s">
        <v>7846</v>
      </c>
      <c r="KML10" s="25" t="s">
        <v>7847</v>
      </c>
      <c r="KMM10" s="25" t="s">
        <v>7848</v>
      </c>
      <c r="KMN10" s="25" t="s">
        <v>7849</v>
      </c>
      <c r="KMO10" s="25" t="s">
        <v>7850</v>
      </c>
      <c r="KMP10" s="25" t="s">
        <v>7851</v>
      </c>
      <c r="KMQ10" s="25" t="s">
        <v>7852</v>
      </c>
      <c r="KMR10" s="25" t="s">
        <v>7853</v>
      </c>
      <c r="KMS10" s="25" t="s">
        <v>7854</v>
      </c>
      <c r="KMT10" s="25" t="s">
        <v>7855</v>
      </c>
      <c r="KMU10" s="25" t="s">
        <v>7856</v>
      </c>
      <c r="KMV10" s="25" t="s">
        <v>7857</v>
      </c>
      <c r="KMW10" s="25" t="s">
        <v>7858</v>
      </c>
      <c r="KMX10" s="25" t="s">
        <v>7859</v>
      </c>
      <c r="KMY10" s="25" t="s">
        <v>7860</v>
      </c>
      <c r="KMZ10" s="25" t="s">
        <v>7861</v>
      </c>
      <c r="KNA10" s="25" t="s">
        <v>7862</v>
      </c>
      <c r="KNB10" s="25" t="s">
        <v>7863</v>
      </c>
      <c r="KNC10" s="25" t="s">
        <v>7864</v>
      </c>
      <c r="KND10" s="25" t="s">
        <v>7865</v>
      </c>
      <c r="KNE10" s="25" t="s">
        <v>7866</v>
      </c>
      <c r="KNF10" s="25" t="s">
        <v>7867</v>
      </c>
      <c r="KNG10" s="25" t="s">
        <v>7868</v>
      </c>
      <c r="KNH10" s="25" t="s">
        <v>7869</v>
      </c>
      <c r="KNI10" s="25" t="s">
        <v>7870</v>
      </c>
      <c r="KNJ10" s="25" t="s">
        <v>7871</v>
      </c>
      <c r="KNK10" s="25" t="s">
        <v>7872</v>
      </c>
      <c r="KNL10" s="25" t="s">
        <v>7873</v>
      </c>
      <c r="KNM10" s="25" t="s">
        <v>7874</v>
      </c>
      <c r="KNN10" s="25" t="s">
        <v>7875</v>
      </c>
      <c r="KNO10" s="25" t="s">
        <v>7876</v>
      </c>
      <c r="KNP10" s="25" t="s">
        <v>7877</v>
      </c>
      <c r="KNQ10" s="25" t="s">
        <v>7878</v>
      </c>
      <c r="KNR10" s="25" t="s">
        <v>7879</v>
      </c>
      <c r="KNS10" s="25" t="s">
        <v>7880</v>
      </c>
      <c r="KNT10" s="25" t="s">
        <v>7881</v>
      </c>
      <c r="KNU10" s="25" t="s">
        <v>7882</v>
      </c>
      <c r="KNV10" s="25" t="s">
        <v>7883</v>
      </c>
      <c r="KNW10" s="25" t="s">
        <v>7884</v>
      </c>
      <c r="KNX10" s="25" t="s">
        <v>7885</v>
      </c>
      <c r="KNY10" s="25" t="s">
        <v>7886</v>
      </c>
      <c r="KNZ10" s="25" t="s">
        <v>7887</v>
      </c>
      <c r="KOA10" s="25" t="s">
        <v>7888</v>
      </c>
      <c r="KOB10" s="25" t="s">
        <v>7889</v>
      </c>
      <c r="KOC10" s="25" t="s">
        <v>7890</v>
      </c>
      <c r="KOD10" s="25" t="s">
        <v>7891</v>
      </c>
      <c r="KOE10" s="25" t="s">
        <v>7892</v>
      </c>
      <c r="KOF10" s="25" t="s">
        <v>7893</v>
      </c>
      <c r="KOG10" s="25" t="s">
        <v>7894</v>
      </c>
      <c r="KOH10" s="25" t="s">
        <v>7895</v>
      </c>
      <c r="KOI10" s="25" t="s">
        <v>7896</v>
      </c>
      <c r="KOJ10" s="25" t="s">
        <v>7897</v>
      </c>
      <c r="KOK10" s="25" t="s">
        <v>7898</v>
      </c>
      <c r="KOL10" s="25" t="s">
        <v>7899</v>
      </c>
      <c r="KOM10" s="25" t="s">
        <v>7900</v>
      </c>
      <c r="KON10" s="25" t="s">
        <v>7901</v>
      </c>
      <c r="KOO10" s="25" t="s">
        <v>7902</v>
      </c>
      <c r="KOP10" s="25" t="s">
        <v>7903</v>
      </c>
      <c r="KOQ10" s="25" t="s">
        <v>7904</v>
      </c>
      <c r="KOR10" s="25" t="s">
        <v>7905</v>
      </c>
      <c r="KOS10" s="25" t="s">
        <v>7906</v>
      </c>
      <c r="KOT10" s="25" t="s">
        <v>7907</v>
      </c>
      <c r="KOU10" s="25" t="s">
        <v>7908</v>
      </c>
      <c r="KOV10" s="25" t="s">
        <v>7909</v>
      </c>
      <c r="KOW10" s="25" t="s">
        <v>7910</v>
      </c>
      <c r="KOX10" s="25" t="s">
        <v>7911</v>
      </c>
      <c r="KOY10" s="25" t="s">
        <v>7912</v>
      </c>
      <c r="KOZ10" s="25" t="s">
        <v>7913</v>
      </c>
      <c r="KPA10" s="25" t="s">
        <v>7914</v>
      </c>
      <c r="KPB10" s="25" t="s">
        <v>7915</v>
      </c>
      <c r="KPC10" s="25" t="s">
        <v>7916</v>
      </c>
      <c r="KPD10" s="25" t="s">
        <v>7917</v>
      </c>
      <c r="KPE10" s="25" t="s">
        <v>7918</v>
      </c>
      <c r="KPF10" s="25" t="s">
        <v>7919</v>
      </c>
      <c r="KPG10" s="25" t="s">
        <v>7920</v>
      </c>
      <c r="KPH10" s="25" t="s">
        <v>7921</v>
      </c>
      <c r="KPI10" s="25" t="s">
        <v>7922</v>
      </c>
      <c r="KPJ10" s="25" t="s">
        <v>7923</v>
      </c>
      <c r="KPK10" s="25" t="s">
        <v>7924</v>
      </c>
      <c r="KPL10" s="25" t="s">
        <v>7925</v>
      </c>
      <c r="KPM10" s="25" t="s">
        <v>7926</v>
      </c>
      <c r="KPN10" s="25" t="s">
        <v>7927</v>
      </c>
      <c r="KPO10" s="25" t="s">
        <v>7928</v>
      </c>
      <c r="KPP10" s="25" t="s">
        <v>7929</v>
      </c>
      <c r="KPQ10" s="25" t="s">
        <v>7930</v>
      </c>
      <c r="KPR10" s="25" t="s">
        <v>7931</v>
      </c>
      <c r="KPS10" s="25" t="s">
        <v>7932</v>
      </c>
      <c r="KPT10" s="25" t="s">
        <v>7933</v>
      </c>
      <c r="KPU10" s="25" t="s">
        <v>7934</v>
      </c>
      <c r="KPV10" s="25" t="s">
        <v>7935</v>
      </c>
      <c r="KPW10" s="25" t="s">
        <v>7936</v>
      </c>
      <c r="KPX10" s="25" t="s">
        <v>7937</v>
      </c>
      <c r="KPY10" s="25" t="s">
        <v>7938</v>
      </c>
      <c r="KPZ10" s="25" t="s">
        <v>7939</v>
      </c>
      <c r="KQA10" s="25" t="s">
        <v>7940</v>
      </c>
      <c r="KQB10" s="25" t="s">
        <v>7941</v>
      </c>
      <c r="KQC10" s="25" t="s">
        <v>7942</v>
      </c>
      <c r="KQD10" s="25" t="s">
        <v>7943</v>
      </c>
      <c r="KQE10" s="25" t="s">
        <v>7944</v>
      </c>
      <c r="KQF10" s="25" t="s">
        <v>7945</v>
      </c>
      <c r="KQG10" s="25" t="s">
        <v>7946</v>
      </c>
      <c r="KQH10" s="25" t="s">
        <v>7947</v>
      </c>
      <c r="KQI10" s="25" t="s">
        <v>7948</v>
      </c>
      <c r="KQJ10" s="25" t="s">
        <v>7949</v>
      </c>
      <c r="KQK10" s="25" t="s">
        <v>7950</v>
      </c>
      <c r="KQL10" s="25" t="s">
        <v>7951</v>
      </c>
      <c r="KQM10" s="25" t="s">
        <v>7952</v>
      </c>
      <c r="KQN10" s="25" t="s">
        <v>7953</v>
      </c>
      <c r="KQO10" s="25" t="s">
        <v>7954</v>
      </c>
      <c r="KQP10" s="25" t="s">
        <v>7955</v>
      </c>
      <c r="KQQ10" s="25" t="s">
        <v>7956</v>
      </c>
      <c r="KQR10" s="25" t="s">
        <v>7957</v>
      </c>
      <c r="KQS10" s="25" t="s">
        <v>7958</v>
      </c>
      <c r="KQT10" s="25" t="s">
        <v>7959</v>
      </c>
      <c r="KQU10" s="25" t="s">
        <v>7960</v>
      </c>
      <c r="KQV10" s="25" t="s">
        <v>7961</v>
      </c>
      <c r="KQW10" s="25" t="s">
        <v>7962</v>
      </c>
      <c r="KQX10" s="25" t="s">
        <v>7963</v>
      </c>
      <c r="KQY10" s="25" t="s">
        <v>7964</v>
      </c>
      <c r="KQZ10" s="25" t="s">
        <v>7965</v>
      </c>
      <c r="KRA10" s="25" t="s">
        <v>7966</v>
      </c>
      <c r="KRB10" s="25" t="s">
        <v>7967</v>
      </c>
      <c r="KRC10" s="25" t="s">
        <v>7968</v>
      </c>
      <c r="KRD10" s="25" t="s">
        <v>7969</v>
      </c>
      <c r="KRE10" s="25" t="s">
        <v>7970</v>
      </c>
      <c r="KRF10" s="25" t="s">
        <v>7971</v>
      </c>
      <c r="KRG10" s="25" t="s">
        <v>7972</v>
      </c>
      <c r="KRH10" s="25" t="s">
        <v>7973</v>
      </c>
      <c r="KRI10" s="25" t="s">
        <v>7974</v>
      </c>
      <c r="KRJ10" s="25" t="s">
        <v>7975</v>
      </c>
      <c r="KRK10" s="25" t="s">
        <v>7976</v>
      </c>
      <c r="KRL10" s="25" t="s">
        <v>7977</v>
      </c>
      <c r="KRM10" s="25" t="s">
        <v>7978</v>
      </c>
      <c r="KRN10" s="25" t="s">
        <v>7979</v>
      </c>
      <c r="KRO10" s="25" t="s">
        <v>7980</v>
      </c>
      <c r="KRP10" s="25" t="s">
        <v>7981</v>
      </c>
      <c r="KRQ10" s="25" t="s">
        <v>7982</v>
      </c>
      <c r="KRR10" s="25" t="s">
        <v>7983</v>
      </c>
      <c r="KRS10" s="25" t="s">
        <v>7984</v>
      </c>
      <c r="KRT10" s="25" t="s">
        <v>7985</v>
      </c>
      <c r="KRU10" s="25" t="s">
        <v>7986</v>
      </c>
      <c r="KRV10" s="25" t="s">
        <v>7987</v>
      </c>
      <c r="KRW10" s="25" t="s">
        <v>7988</v>
      </c>
      <c r="KRX10" s="25" t="s">
        <v>7989</v>
      </c>
      <c r="KRY10" s="25" t="s">
        <v>7990</v>
      </c>
      <c r="KRZ10" s="25" t="s">
        <v>7991</v>
      </c>
      <c r="KSA10" s="25" t="s">
        <v>7992</v>
      </c>
      <c r="KSB10" s="25" t="s">
        <v>7993</v>
      </c>
      <c r="KSC10" s="25" t="s">
        <v>7994</v>
      </c>
      <c r="KSD10" s="25" t="s">
        <v>7995</v>
      </c>
      <c r="KSE10" s="25" t="s">
        <v>7996</v>
      </c>
      <c r="KSF10" s="25" t="s">
        <v>7997</v>
      </c>
      <c r="KSG10" s="25" t="s">
        <v>7998</v>
      </c>
      <c r="KSH10" s="25" t="s">
        <v>7999</v>
      </c>
      <c r="KSI10" s="25" t="s">
        <v>8000</v>
      </c>
      <c r="KSJ10" s="25" t="s">
        <v>8001</v>
      </c>
      <c r="KSK10" s="25" t="s">
        <v>8002</v>
      </c>
      <c r="KSL10" s="25" t="s">
        <v>8003</v>
      </c>
      <c r="KSM10" s="25" t="s">
        <v>8004</v>
      </c>
      <c r="KSN10" s="25" t="s">
        <v>8005</v>
      </c>
      <c r="KSO10" s="25" t="s">
        <v>8006</v>
      </c>
      <c r="KSP10" s="25" t="s">
        <v>8007</v>
      </c>
      <c r="KSQ10" s="25" t="s">
        <v>8008</v>
      </c>
      <c r="KSR10" s="25" t="s">
        <v>8009</v>
      </c>
      <c r="KSS10" s="25" t="s">
        <v>8010</v>
      </c>
      <c r="KST10" s="25" t="s">
        <v>8011</v>
      </c>
      <c r="KSU10" s="25" t="s">
        <v>8012</v>
      </c>
      <c r="KSV10" s="25" t="s">
        <v>8013</v>
      </c>
      <c r="KSW10" s="25" t="s">
        <v>8014</v>
      </c>
      <c r="KSX10" s="25" t="s">
        <v>8015</v>
      </c>
      <c r="KSY10" s="25" t="s">
        <v>8016</v>
      </c>
      <c r="KSZ10" s="25" t="s">
        <v>8017</v>
      </c>
      <c r="KTA10" s="25" t="s">
        <v>8018</v>
      </c>
      <c r="KTB10" s="25" t="s">
        <v>8019</v>
      </c>
      <c r="KTC10" s="25" t="s">
        <v>8020</v>
      </c>
      <c r="KTD10" s="25" t="s">
        <v>8021</v>
      </c>
      <c r="KTE10" s="25" t="s">
        <v>8022</v>
      </c>
      <c r="KTF10" s="25" t="s">
        <v>8023</v>
      </c>
      <c r="KTG10" s="25" t="s">
        <v>8024</v>
      </c>
      <c r="KTH10" s="25" t="s">
        <v>8025</v>
      </c>
      <c r="KTI10" s="25" t="s">
        <v>8026</v>
      </c>
      <c r="KTJ10" s="25" t="s">
        <v>8027</v>
      </c>
      <c r="KTK10" s="25" t="s">
        <v>8028</v>
      </c>
      <c r="KTL10" s="25" t="s">
        <v>8029</v>
      </c>
      <c r="KTM10" s="25" t="s">
        <v>8030</v>
      </c>
      <c r="KTN10" s="25" t="s">
        <v>8031</v>
      </c>
      <c r="KTO10" s="25" t="s">
        <v>8032</v>
      </c>
      <c r="KTP10" s="25" t="s">
        <v>8033</v>
      </c>
      <c r="KTQ10" s="25" t="s">
        <v>8034</v>
      </c>
      <c r="KTR10" s="25" t="s">
        <v>8035</v>
      </c>
      <c r="KTS10" s="25" t="s">
        <v>8036</v>
      </c>
      <c r="KTT10" s="25" t="s">
        <v>8037</v>
      </c>
      <c r="KTU10" s="25" t="s">
        <v>8038</v>
      </c>
      <c r="KTV10" s="25" t="s">
        <v>8039</v>
      </c>
      <c r="KTW10" s="25" t="s">
        <v>8040</v>
      </c>
      <c r="KTX10" s="25" t="s">
        <v>8041</v>
      </c>
      <c r="KTY10" s="25" t="s">
        <v>8042</v>
      </c>
      <c r="KTZ10" s="25" t="s">
        <v>8043</v>
      </c>
      <c r="KUA10" s="25" t="s">
        <v>8044</v>
      </c>
      <c r="KUB10" s="25" t="s">
        <v>8045</v>
      </c>
      <c r="KUC10" s="25" t="s">
        <v>8046</v>
      </c>
      <c r="KUD10" s="25" t="s">
        <v>8047</v>
      </c>
      <c r="KUE10" s="25" t="s">
        <v>8048</v>
      </c>
      <c r="KUF10" s="25" t="s">
        <v>8049</v>
      </c>
      <c r="KUG10" s="25" t="s">
        <v>8050</v>
      </c>
      <c r="KUH10" s="25" t="s">
        <v>8051</v>
      </c>
      <c r="KUI10" s="25" t="s">
        <v>8052</v>
      </c>
      <c r="KUJ10" s="25" t="s">
        <v>8053</v>
      </c>
      <c r="KUK10" s="25" t="s">
        <v>8054</v>
      </c>
      <c r="KUL10" s="25" t="s">
        <v>8055</v>
      </c>
      <c r="KUM10" s="25" t="s">
        <v>8056</v>
      </c>
      <c r="KUN10" s="25" t="s">
        <v>8057</v>
      </c>
      <c r="KUO10" s="25" t="s">
        <v>8058</v>
      </c>
      <c r="KUP10" s="25" t="s">
        <v>8059</v>
      </c>
      <c r="KUQ10" s="25" t="s">
        <v>8060</v>
      </c>
      <c r="KUR10" s="25" t="s">
        <v>8061</v>
      </c>
      <c r="KUS10" s="25" t="s">
        <v>8062</v>
      </c>
      <c r="KUT10" s="25" t="s">
        <v>8063</v>
      </c>
      <c r="KUU10" s="25" t="s">
        <v>8064</v>
      </c>
      <c r="KUV10" s="25" t="s">
        <v>8065</v>
      </c>
      <c r="KUW10" s="25" t="s">
        <v>8066</v>
      </c>
      <c r="KUX10" s="25" t="s">
        <v>8067</v>
      </c>
      <c r="KUY10" s="25" t="s">
        <v>8068</v>
      </c>
      <c r="KUZ10" s="25" t="s">
        <v>8069</v>
      </c>
      <c r="KVA10" s="25" t="s">
        <v>8070</v>
      </c>
      <c r="KVB10" s="25" t="s">
        <v>8071</v>
      </c>
      <c r="KVC10" s="25" t="s">
        <v>8072</v>
      </c>
      <c r="KVD10" s="25" t="s">
        <v>8073</v>
      </c>
      <c r="KVE10" s="25" t="s">
        <v>8074</v>
      </c>
      <c r="KVF10" s="25" t="s">
        <v>8075</v>
      </c>
      <c r="KVG10" s="25" t="s">
        <v>8076</v>
      </c>
      <c r="KVH10" s="25" t="s">
        <v>8077</v>
      </c>
      <c r="KVI10" s="25" t="s">
        <v>8078</v>
      </c>
      <c r="KVJ10" s="25" t="s">
        <v>8079</v>
      </c>
      <c r="KVK10" s="25" t="s">
        <v>8080</v>
      </c>
      <c r="KVL10" s="25" t="s">
        <v>8081</v>
      </c>
      <c r="KVM10" s="25" t="s">
        <v>8082</v>
      </c>
      <c r="KVN10" s="25" t="s">
        <v>8083</v>
      </c>
      <c r="KVO10" s="25" t="s">
        <v>8084</v>
      </c>
      <c r="KVP10" s="25" t="s">
        <v>8085</v>
      </c>
      <c r="KVQ10" s="25" t="s">
        <v>8086</v>
      </c>
      <c r="KVR10" s="25" t="s">
        <v>8087</v>
      </c>
      <c r="KVS10" s="25" t="s">
        <v>8088</v>
      </c>
      <c r="KVT10" s="25" t="s">
        <v>8089</v>
      </c>
      <c r="KVU10" s="25" t="s">
        <v>8090</v>
      </c>
      <c r="KVV10" s="25" t="s">
        <v>8091</v>
      </c>
      <c r="KVW10" s="25" t="s">
        <v>8092</v>
      </c>
      <c r="KVX10" s="25" t="s">
        <v>8093</v>
      </c>
      <c r="KVY10" s="25" t="s">
        <v>8094</v>
      </c>
      <c r="KVZ10" s="25" t="s">
        <v>8095</v>
      </c>
      <c r="KWA10" s="25" t="s">
        <v>8096</v>
      </c>
      <c r="KWB10" s="25" t="s">
        <v>8097</v>
      </c>
      <c r="KWC10" s="25" t="s">
        <v>8098</v>
      </c>
      <c r="KWD10" s="25" t="s">
        <v>8099</v>
      </c>
      <c r="KWE10" s="25" t="s">
        <v>8100</v>
      </c>
      <c r="KWF10" s="25" t="s">
        <v>8101</v>
      </c>
      <c r="KWG10" s="25" t="s">
        <v>8102</v>
      </c>
      <c r="KWH10" s="25" t="s">
        <v>8103</v>
      </c>
      <c r="KWI10" s="25" t="s">
        <v>8104</v>
      </c>
      <c r="KWJ10" s="25" t="s">
        <v>8105</v>
      </c>
      <c r="KWK10" s="25" t="s">
        <v>8106</v>
      </c>
      <c r="KWL10" s="25" t="s">
        <v>8107</v>
      </c>
      <c r="KWM10" s="25" t="s">
        <v>8108</v>
      </c>
      <c r="KWN10" s="25" t="s">
        <v>8109</v>
      </c>
      <c r="KWO10" s="25" t="s">
        <v>8110</v>
      </c>
      <c r="KWP10" s="25" t="s">
        <v>8111</v>
      </c>
      <c r="KWQ10" s="25" t="s">
        <v>8112</v>
      </c>
      <c r="KWR10" s="25" t="s">
        <v>8113</v>
      </c>
      <c r="KWS10" s="25" t="s">
        <v>8114</v>
      </c>
      <c r="KWT10" s="25" t="s">
        <v>8115</v>
      </c>
      <c r="KWU10" s="25" t="s">
        <v>8116</v>
      </c>
      <c r="KWV10" s="25" t="s">
        <v>8117</v>
      </c>
      <c r="KWW10" s="25" t="s">
        <v>8118</v>
      </c>
      <c r="KWX10" s="25" t="s">
        <v>8119</v>
      </c>
      <c r="KWY10" s="25" t="s">
        <v>8120</v>
      </c>
      <c r="KWZ10" s="25" t="s">
        <v>8121</v>
      </c>
      <c r="KXA10" s="25" t="s">
        <v>8122</v>
      </c>
      <c r="KXB10" s="25" t="s">
        <v>8123</v>
      </c>
      <c r="KXC10" s="25" t="s">
        <v>8124</v>
      </c>
      <c r="KXD10" s="25" t="s">
        <v>8125</v>
      </c>
      <c r="KXE10" s="25" t="s">
        <v>8126</v>
      </c>
      <c r="KXF10" s="25" t="s">
        <v>8127</v>
      </c>
      <c r="KXG10" s="25" t="s">
        <v>8128</v>
      </c>
      <c r="KXH10" s="25" t="s">
        <v>8129</v>
      </c>
      <c r="KXI10" s="25" t="s">
        <v>8130</v>
      </c>
      <c r="KXJ10" s="25" t="s">
        <v>8131</v>
      </c>
      <c r="KXK10" s="25" t="s">
        <v>8132</v>
      </c>
      <c r="KXL10" s="25" t="s">
        <v>8133</v>
      </c>
      <c r="KXM10" s="25" t="s">
        <v>8134</v>
      </c>
      <c r="KXN10" s="25" t="s">
        <v>8135</v>
      </c>
      <c r="KXO10" s="25" t="s">
        <v>8136</v>
      </c>
      <c r="KXP10" s="25" t="s">
        <v>8137</v>
      </c>
      <c r="KXQ10" s="25" t="s">
        <v>8138</v>
      </c>
      <c r="KXR10" s="25" t="s">
        <v>8139</v>
      </c>
      <c r="KXS10" s="25" t="s">
        <v>8140</v>
      </c>
      <c r="KXT10" s="25" t="s">
        <v>8141</v>
      </c>
      <c r="KXU10" s="25" t="s">
        <v>8142</v>
      </c>
      <c r="KXV10" s="25" t="s">
        <v>8143</v>
      </c>
      <c r="KXW10" s="25" t="s">
        <v>8144</v>
      </c>
      <c r="KXX10" s="25" t="s">
        <v>8145</v>
      </c>
      <c r="KXY10" s="25" t="s">
        <v>8146</v>
      </c>
      <c r="KXZ10" s="25" t="s">
        <v>8147</v>
      </c>
      <c r="KYA10" s="25" t="s">
        <v>8148</v>
      </c>
      <c r="KYB10" s="25" t="s">
        <v>8149</v>
      </c>
      <c r="KYC10" s="25" t="s">
        <v>8150</v>
      </c>
      <c r="KYD10" s="25" t="s">
        <v>8151</v>
      </c>
      <c r="KYE10" s="25" t="s">
        <v>8152</v>
      </c>
      <c r="KYF10" s="25" t="s">
        <v>8153</v>
      </c>
      <c r="KYG10" s="25" t="s">
        <v>8154</v>
      </c>
      <c r="KYH10" s="25" t="s">
        <v>8155</v>
      </c>
      <c r="KYI10" s="25" t="s">
        <v>8156</v>
      </c>
      <c r="KYJ10" s="25" t="s">
        <v>8157</v>
      </c>
      <c r="KYK10" s="25" t="s">
        <v>8158</v>
      </c>
      <c r="KYL10" s="25" t="s">
        <v>8159</v>
      </c>
      <c r="KYM10" s="25" t="s">
        <v>8160</v>
      </c>
      <c r="KYN10" s="25" t="s">
        <v>8161</v>
      </c>
      <c r="KYO10" s="25" t="s">
        <v>8162</v>
      </c>
      <c r="KYP10" s="25" t="s">
        <v>8163</v>
      </c>
      <c r="KYQ10" s="25" t="s">
        <v>8164</v>
      </c>
      <c r="KYR10" s="25" t="s">
        <v>8165</v>
      </c>
      <c r="KYS10" s="25" t="s">
        <v>8166</v>
      </c>
      <c r="KYT10" s="25" t="s">
        <v>8167</v>
      </c>
      <c r="KYU10" s="25" t="s">
        <v>8168</v>
      </c>
      <c r="KYV10" s="25" t="s">
        <v>8169</v>
      </c>
      <c r="KYW10" s="25" t="s">
        <v>8170</v>
      </c>
      <c r="KYX10" s="25" t="s">
        <v>8171</v>
      </c>
      <c r="KYY10" s="25" t="s">
        <v>8172</v>
      </c>
      <c r="KYZ10" s="25" t="s">
        <v>8173</v>
      </c>
      <c r="KZA10" s="25" t="s">
        <v>8174</v>
      </c>
      <c r="KZB10" s="25" t="s">
        <v>8175</v>
      </c>
      <c r="KZC10" s="25" t="s">
        <v>8176</v>
      </c>
      <c r="KZD10" s="25" t="s">
        <v>8177</v>
      </c>
      <c r="KZE10" s="25" t="s">
        <v>8178</v>
      </c>
      <c r="KZF10" s="25" t="s">
        <v>8179</v>
      </c>
      <c r="KZG10" s="25" t="s">
        <v>8180</v>
      </c>
      <c r="KZH10" s="25" t="s">
        <v>8181</v>
      </c>
      <c r="KZI10" s="25" t="s">
        <v>8182</v>
      </c>
      <c r="KZJ10" s="25" t="s">
        <v>8183</v>
      </c>
      <c r="KZK10" s="25" t="s">
        <v>8184</v>
      </c>
      <c r="KZL10" s="25" t="s">
        <v>8185</v>
      </c>
      <c r="KZM10" s="25" t="s">
        <v>8186</v>
      </c>
      <c r="KZN10" s="25" t="s">
        <v>8187</v>
      </c>
      <c r="KZO10" s="25" t="s">
        <v>8188</v>
      </c>
      <c r="KZP10" s="25" t="s">
        <v>8189</v>
      </c>
      <c r="KZQ10" s="25" t="s">
        <v>8190</v>
      </c>
      <c r="KZR10" s="25" t="s">
        <v>8191</v>
      </c>
      <c r="KZS10" s="25" t="s">
        <v>8192</v>
      </c>
      <c r="KZT10" s="25" t="s">
        <v>8193</v>
      </c>
      <c r="KZU10" s="25" t="s">
        <v>8194</v>
      </c>
      <c r="KZV10" s="25" t="s">
        <v>8195</v>
      </c>
      <c r="KZW10" s="25" t="s">
        <v>8196</v>
      </c>
      <c r="KZX10" s="25" t="s">
        <v>8197</v>
      </c>
      <c r="KZY10" s="25" t="s">
        <v>8198</v>
      </c>
      <c r="KZZ10" s="25" t="s">
        <v>8199</v>
      </c>
      <c r="LAA10" s="25" t="s">
        <v>8200</v>
      </c>
      <c r="LAB10" s="25" t="s">
        <v>8201</v>
      </c>
      <c r="LAC10" s="25" t="s">
        <v>8202</v>
      </c>
      <c r="LAD10" s="25" t="s">
        <v>8203</v>
      </c>
      <c r="LAE10" s="25" t="s">
        <v>8204</v>
      </c>
      <c r="LAF10" s="25" t="s">
        <v>8205</v>
      </c>
      <c r="LAG10" s="25" t="s">
        <v>8206</v>
      </c>
      <c r="LAH10" s="25" t="s">
        <v>8207</v>
      </c>
      <c r="LAI10" s="25" t="s">
        <v>8208</v>
      </c>
      <c r="LAJ10" s="25" t="s">
        <v>8209</v>
      </c>
      <c r="LAK10" s="25" t="s">
        <v>8210</v>
      </c>
      <c r="LAL10" s="25" t="s">
        <v>8211</v>
      </c>
      <c r="LAM10" s="25" t="s">
        <v>8212</v>
      </c>
      <c r="LAN10" s="25" t="s">
        <v>8213</v>
      </c>
      <c r="LAO10" s="25" t="s">
        <v>8214</v>
      </c>
      <c r="LAP10" s="25" t="s">
        <v>8215</v>
      </c>
      <c r="LAQ10" s="25" t="s">
        <v>8216</v>
      </c>
      <c r="LAR10" s="25" t="s">
        <v>8217</v>
      </c>
      <c r="LAS10" s="25" t="s">
        <v>8218</v>
      </c>
      <c r="LAT10" s="25" t="s">
        <v>8219</v>
      </c>
      <c r="LAU10" s="25" t="s">
        <v>8220</v>
      </c>
      <c r="LAV10" s="25" t="s">
        <v>8221</v>
      </c>
      <c r="LAW10" s="25" t="s">
        <v>8222</v>
      </c>
      <c r="LAX10" s="25" t="s">
        <v>8223</v>
      </c>
      <c r="LAY10" s="25" t="s">
        <v>8224</v>
      </c>
      <c r="LAZ10" s="25" t="s">
        <v>8225</v>
      </c>
      <c r="LBA10" s="25" t="s">
        <v>8226</v>
      </c>
      <c r="LBB10" s="25" t="s">
        <v>8227</v>
      </c>
      <c r="LBC10" s="25" t="s">
        <v>8228</v>
      </c>
      <c r="LBD10" s="25" t="s">
        <v>8229</v>
      </c>
      <c r="LBE10" s="25" t="s">
        <v>8230</v>
      </c>
      <c r="LBF10" s="25" t="s">
        <v>8231</v>
      </c>
      <c r="LBG10" s="25" t="s">
        <v>8232</v>
      </c>
      <c r="LBH10" s="25" t="s">
        <v>8233</v>
      </c>
      <c r="LBI10" s="25" t="s">
        <v>8234</v>
      </c>
      <c r="LBJ10" s="25" t="s">
        <v>8235</v>
      </c>
      <c r="LBK10" s="25" t="s">
        <v>8236</v>
      </c>
      <c r="LBL10" s="25" t="s">
        <v>8237</v>
      </c>
      <c r="LBM10" s="25" t="s">
        <v>8238</v>
      </c>
      <c r="LBN10" s="25" t="s">
        <v>8239</v>
      </c>
      <c r="LBO10" s="25" t="s">
        <v>8240</v>
      </c>
      <c r="LBP10" s="25" t="s">
        <v>8241</v>
      </c>
      <c r="LBQ10" s="25" t="s">
        <v>8242</v>
      </c>
      <c r="LBR10" s="25" t="s">
        <v>8243</v>
      </c>
      <c r="LBS10" s="25" t="s">
        <v>8244</v>
      </c>
      <c r="LBT10" s="25" t="s">
        <v>8245</v>
      </c>
      <c r="LBU10" s="25" t="s">
        <v>8246</v>
      </c>
      <c r="LBV10" s="25" t="s">
        <v>8247</v>
      </c>
      <c r="LBW10" s="25" t="s">
        <v>8248</v>
      </c>
      <c r="LBX10" s="25" t="s">
        <v>8249</v>
      </c>
      <c r="LBY10" s="25" t="s">
        <v>8250</v>
      </c>
      <c r="LBZ10" s="25" t="s">
        <v>8251</v>
      </c>
      <c r="LCA10" s="25" t="s">
        <v>8252</v>
      </c>
      <c r="LCB10" s="25" t="s">
        <v>8253</v>
      </c>
      <c r="LCC10" s="25" t="s">
        <v>8254</v>
      </c>
      <c r="LCD10" s="25" t="s">
        <v>8255</v>
      </c>
      <c r="LCE10" s="25" t="s">
        <v>8256</v>
      </c>
      <c r="LCF10" s="25" t="s">
        <v>8257</v>
      </c>
      <c r="LCG10" s="25" t="s">
        <v>8258</v>
      </c>
      <c r="LCH10" s="25" t="s">
        <v>8259</v>
      </c>
      <c r="LCI10" s="25" t="s">
        <v>8260</v>
      </c>
      <c r="LCJ10" s="25" t="s">
        <v>8261</v>
      </c>
      <c r="LCK10" s="25" t="s">
        <v>8262</v>
      </c>
      <c r="LCL10" s="25" t="s">
        <v>8263</v>
      </c>
      <c r="LCM10" s="25" t="s">
        <v>8264</v>
      </c>
      <c r="LCN10" s="25" t="s">
        <v>8265</v>
      </c>
      <c r="LCO10" s="25" t="s">
        <v>8266</v>
      </c>
      <c r="LCP10" s="25" t="s">
        <v>8267</v>
      </c>
      <c r="LCQ10" s="25" t="s">
        <v>8268</v>
      </c>
      <c r="LCR10" s="25" t="s">
        <v>8269</v>
      </c>
      <c r="LCS10" s="25" t="s">
        <v>8270</v>
      </c>
      <c r="LCT10" s="25" t="s">
        <v>8271</v>
      </c>
      <c r="LCU10" s="25" t="s">
        <v>8272</v>
      </c>
      <c r="LCV10" s="25" t="s">
        <v>8273</v>
      </c>
      <c r="LCW10" s="25" t="s">
        <v>8274</v>
      </c>
      <c r="LCX10" s="25" t="s">
        <v>8275</v>
      </c>
      <c r="LCY10" s="25" t="s">
        <v>8276</v>
      </c>
      <c r="LCZ10" s="25" t="s">
        <v>8277</v>
      </c>
      <c r="LDA10" s="25" t="s">
        <v>8278</v>
      </c>
      <c r="LDB10" s="25" t="s">
        <v>8279</v>
      </c>
      <c r="LDC10" s="25" t="s">
        <v>8280</v>
      </c>
      <c r="LDD10" s="25" t="s">
        <v>8281</v>
      </c>
      <c r="LDE10" s="25" t="s">
        <v>8282</v>
      </c>
      <c r="LDF10" s="25" t="s">
        <v>8283</v>
      </c>
      <c r="LDG10" s="25" t="s">
        <v>8284</v>
      </c>
      <c r="LDH10" s="25" t="s">
        <v>8285</v>
      </c>
      <c r="LDI10" s="25" t="s">
        <v>8286</v>
      </c>
      <c r="LDJ10" s="25" t="s">
        <v>8287</v>
      </c>
      <c r="LDK10" s="25" t="s">
        <v>8288</v>
      </c>
      <c r="LDL10" s="25" t="s">
        <v>8289</v>
      </c>
      <c r="LDM10" s="25" t="s">
        <v>8290</v>
      </c>
      <c r="LDN10" s="25" t="s">
        <v>8291</v>
      </c>
      <c r="LDO10" s="25" t="s">
        <v>8292</v>
      </c>
      <c r="LDP10" s="25" t="s">
        <v>8293</v>
      </c>
      <c r="LDQ10" s="25" t="s">
        <v>8294</v>
      </c>
      <c r="LDR10" s="25" t="s">
        <v>8295</v>
      </c>
      <c r="LDS10" s="25" t="s">
        <v>8296</v>
      </c>
      <c r="LDT10" s="25" t="s">
        <v>8297</v>
      </c>
      <c r="LDU10" s="25" t="s">
        <v>8298</v>
      </c>
      <c r="LDV10" s="25" t="s">
        <v>8299</v>
      </c>
      <c r="LDW10" s="25" t="s">
        <v>8300</v>
      </c>
      <c r="LDX10" s="25" t="s">
        <v>8301</v>
      </c>
      <c r="LDY10" s="25" t="s">
        <v>8302</v>
      </c>
      <c r="LDZ10" s="25" t="s">
        <v>8303</v>
      </c>
      <c r="LEA10" s="25" t="s">
        <v>8304</v>
      </c>
      <c r="LEB10" s="25" t="s">
        <v>8305</v>
      </c>
      <c r="LEC10" s="25" t="s">
        <v>8306</v>
      </c>
      <c r="LED10" s="25" t="s">
        <v>8307</v>
      </c>
      <c r="LEE10" s="25" t="s">
        <v>8308</v>
      </c>
      <c r="LEF10" s="25" t="s">
        <v>8309</v>
      </c>
      <c r="LEG10" s="25" t="s">
        <v>8310</v>
      </c>
      <c r="LEH10" s="25" t="s">
        <v>8311</v>
      </c>
      <c r="LEI10" s="25" t="s">
        <v>8312</v>
      </c>
      <c r="LEJ10" s="25" t="s">
        <v>8313</v>
      </c>
      <c r="LEK10" s="25" t="s">
        <v>8314</v>
      </c>
      <c r="LEL10" s="25" t="s">
        <v>8315</v>
      </c>
      <c r="LEM10" s="25" t="s">
        <v>8316</v>
      </c>
      <c r="LEN10" s="25" t="s">
        <v>8317</v>
      </c>
      <c r="LEO10" s="25" t="s">
        <v>8318</v>
      </c>
      <c r="LEP10" s="25" t="s">
        <v>8319</v>
      </c>
      <c r="LEQ10" s="25" t="s">
        <v>8320</v>
      </c>
      <c r="LER10" s="25" t="s">
        <v>8321</v>
      </c>
      <c r="LES10" s="25" t="s">
        <v>8322</v>
      </c>
      <c r="LET10" s="25" t="s">
        <v>8323</v>
      </c>
      <c r="LEU10" s="25" t="s">
        <v>8324</v>
      </c>
      <c r="LEV10" s="25" t="s">
        <v>8325</v>
      </c>
      <c r="LEW10" s="25" t="s">
        <v>8326</v>
      </c>
      <c r="LEX10" s="25" t="s">
        <v>8327</v>
      </c>
      <c r="LEY10" s="25" t="s">
        <v>8328</v>
      </c>
      <c r="LEZ10" s="25" t="s">
        <v>8329</v>
      </c>
      <c r="LFA10" s="25" t="s">
        <v>8330</v>
      </c>
      <c r="LFB10" s="25" t="s">
        <v>8331</v>
      </c>
      <c r="LFC10" s="25" t="s">
        <v>8332</v>
      </c>
      <c r="LFD10" s="25" t="s">
        <v>8333</v>
      </c>
      <c r="LFE10" s="25" t="s">
        <v>8334</v>
      </c>
      <c r="LFF10" s="25" t="s">
        <v>8335</v>
      </c>
      <c r="LFG10" s="25" t="s">
        <v>8336</v>
      </c>
      <c r="LFH10" s="25" t="s">
        <v>8337</v>
      </c>
      <c r="LFI10" s="25" t="s">
        <v>8338</v>
      </c>
      <c r="LFJ10" s="25" t="s">
        <v>8339</v>
      </c>
      <c r="LFK10" s="25" t="s">
        <v>8340</v>
      </c>
      <c r="LFL10" s="25" t="s">
        <v>8341</v>
      </c>
      <c r="LFM10" s="25" t="s">
        <v>8342</v>
      </c>
      <c r="LFN10" s="25" t="s">
        <v>8343</v>
      </c>
      <c r="LFO10" s="25" t="s">
        <v>8344</v>
      </c>
      <c r="LFP10" s="25" t="s">
        <v>8345</v>
      </c>
      <c r="LFQ10" s="25" t="s">
        <v>8346</v>
      </c>
      <c r="LFR10" s="25" t="s">
        <v>8347</v>
      </c>
      <c r="LFS10" s="25" t="s">
        <v>8348</v>
      </c>
      <c r="LFT10" s="25" t="s">
        <v>8349</v>
      </c>
      <c r="LFU10" s="25" t="s">
        <v>8350</v>
      </c>
      <c r="LFV10" s="25" t="s">
        <v>8351</v>
      </c>
      <c r="LFW10" s="25" t="s">
        <v>8352</v>
      </c>
      <c r="LFX10" s="25" t="s">
        <v>8353</v>
      </c>
      <c r="LFY10" s="25" t="s">
        <v>8354</v>
      </c>
      <c r="LFZ10" s="25" t="s">
        <v>8355</v>
      </c>
      <c r="LGA10" s="25" t="s">
        <v>8356</v>
      </c>
      <c r="LGB10" s="25" t="s">
        <v>8357</v>
      </c>
      <c r="LGC10" s="25" t="s">
        <v>8358</v>
      </c>
      <c r="LGD10" s="25" t="s">
        <v>8359</v>
      </c>
      <c r="LGE10" s="25" t="s">
        <v>8360</v>
      </c>
      <c r="LGF10" s="25" t="s">
        <v>8361</v>
      </c>
      <c r="LGG10" s="25" t="s">
        <v>8362</v>
      </c>
      <c r="LGH10" s="25" t="s">
        <v>8363</v>
      </c>
      <c r="LGI10" s="25" t="s">
        <v>8364</v>
      </c>
      <c r="LGJ10" s="25" t="s">
        <v>8365</v>
      </c>
      <c r="LGK10" s="25" t="s">
        <v>8366</v>
      </c>
      <c r="LGL10" s="25" t="s">
        <v>8367</v>
      </c>
      <c r="LGM10" s="25" t="s">
        <v>8368</v>
      </c>
      <c r="LGN10" s="25" t="s">
        <v>8369</v>
      </c>
      <c r="LGO10" s="25" t="s">
        <v>8370</v>
      </c>
      <c r="LGP10" s="25" t="s">
        <v>8371</v>
      </c>
      <c r="LGQ10" s="25" t="s">
        <v>8372</v>
      </c>
      <c r="LGR10" s="25" t="s">
        <v>8373</v>
      </c>
      <c r="LGS10" s="25" t="s">
        <v>8374</v>
      </c>
      <c r="LGT10" s="25" t="s">
        <v>8375</v>
      </c>
      <c r="LGU10" s="25" t="s">
        <v>8376</v>
      </c>
      <c r="LGV10" s="25" t="s">
        <v>8377</v>
      </c>
      <c r="LGW10" s="25" t="s">
        <v>8378</v>
      </c>
      <c r="LGX10" s="25" t="s">
        <v>8379</v>
      </c>
      <c r="LGY10" s="25" t="s">
        <v>8380</v>
      </c>
      <c r="LGZ10" s="25" t="s">
        <v>8381</v>
      </c>
      <c r="LHA10" s="25" t="s">
        <v>8382</v>
      </c>
      <c r="LHB10" s="25" t="s">
        <v>8383</v>
      </c>
      <c r="LHC10" s="25" t="s">
        <v>8384</v>
      </c>
      <c r="LHD10" s="25" t="s">
        <v>8385</v>
      </c>
      <c r="LHE10" s="25" t="s">
        <v>8386</v>
      </c>
      <c r="LHF10" s="25" t="s">
        <v>8387</v>
      </c>
      <c r="LHG10" s="25" t="s">
        <v>8388</v>
      </c>
      <c r="LHH10" s="25" t="s">
        <v>8389</v>
      </c>
      <c r="LHI10" s="25" t="s">
        <v>8390</v>
      </c>
      <c r="LHJ10" s="25" t="s">
        <v>8391</v>
      </c>
      <c r="LHK10" s="25" t="s">
        <v>8392</v>
      </c>
      <c r="LHL10" s="25" t="s">
        <v>8393</v>
      </c>
      <c r="LHM10" s="25" t="s">
        <v>8394</v>
      </c>
      <c r="LHN10" s="25" t="s">
        <v>8395</v>
      </c>
      <c r="LHO10" s="25" t="s">
        <v>8396</v>
      </c>
      <c r="LHP10" s="25" t="s">
        <v>8397</v>
      </c>
      <c r="LHQ10" s="25" t="s">
        <v>8398</v>
      </c>
      <c r="LHR10" s="25" t="s">
        <v>8399</v>
      </c>
      <c r="LHS10" s="25" t="s">
        <v>8400</v>
      </c>
      <c r="LHT10" s="25" t="s">
        <v>8401</v>
      </c>
      <c r="LHU10" s="25" t="s">
        <v>8402</v>
      </c>
      <c r="LHV10" s="25" t="s">
        <v>8403</v>
      </c>
      <c r="LHW10" s="25" t="s">
        <v>8404</v>
      </c>
      <c r="LHX10" s="25" t="s">
        <v>8405</v>
      </c>
      <c r="LHY10" s="25" t="s">
        <v>8406</v>
      </c>
      <c r="LHZ10" s="25" t="s">
        <v>8407</v>
      </c>
      <c r="LIA10" s="25" t="s">
        <v>8408</v>
      </c>
      <c r="LIB10" s="25" t="s">
        <v>8409</v>
      </c>
      <c r="LIC10" s="25" t="s">
        <v>8410</v>
      </c>
      <c r="LID10" s="25" t="s">
        <v>8411</v>
      </c>
      <c r="LIE10" s="25" t="s">
        <v>8412</v>
      </c>
      <c r="LIF10" s="25" t="s">
        <v>8413</v>
      </c>
      <c r="LIG10" s="25" t="s">
        <v>8414</v>
      </c>
      <c r="LIH10" s="25" t="s">
        <v>8415</v>
      </c>
      <c r="LII10" s="25" t="s">
        <v>8416</v>
      </c>
      <c r="LIJ10" s="25" t="s">
        <v>8417</v>
      </c>
      <c r="LIK10" s="25" t="s">
        <v>8418</v>
      </c>
      <c r="LIL10" s="25" t="s">
        <v>8419</v>
      </c>
      <c r="LIM10" s="25" t="s">
        <v>8420</v>
      </c>
      <c r="LIN10" s="25" t="s">
        <v>8421</v>
      </c>
      <c r="LIO10" s="25" t="s">
        <v>8422</v>
      </c>
      <c r="LIP10" s="25" t="s">
        <v>8423</v>
      </c>
      <c r="LIQ10" s="25" t="s">
        <v>8424</v>
      </c>
      <c r="LIR10" s="25" t="s">
        <v>8425</v>
      </c>
      <c r="LIS10" s="25" t="s">
        <v>8426</v>
      </c>
      <c r="LIT10" s="25" t="s">
        <v>8427</v>
      </c>
      <c r="LIU10" s="25" t="s">
        <v>8428</v>
      </c>
      <c r="LIV10" s="25" t="s">
        <v>8429</v>
      </c>
      <c r="LIW10" s="25" t="s">
        <v>8430</v>
      </c>
      <c r="LIX10" s="25" t="s">
        <v>8431</v>
      </c>
      <c r="LIY10" s="25" t="s">
        <v>8432</v>
      </c>
      <c r="LIZ10" s="25" t="s">
        <v>8433</v>
      </c>
      <c r="LJA10" s="25" t="s">
        <v>8434</v>
      </c>
      <c r="LJB10" s="25" t="s">
        <v>8435</v>
      </c>
      <c r="LJC10" s="25" t="s">
        <v>8436</v>
      </c>
      <c r="LJD10" s="25" t="s">
        <v>8437</v>
      </c>
      <c r="LJE10" s="25" t="s">
        <v>8438</v>
      </c>
      <c r="LJF10" s="25" t="s">
        <v>8439</v>
      </c>
      <c r="LJG10" s="25" t="s">
        <v>8440</v>
      </c>
      <c r="LJH10" s="25" t="s">
        <v>8441</v>
      </c>
      <c r="LJI10" s="25" t="s">
        <v>8442</v>
      </c>
      <c r="LJJ10" s="25" t="s">
        <v>8443</v>
      </c>
      <c r="LJK10" s="25" t="s">
        <v>8444</v>
      </c>
      <c r="LJL10" s="25" t="s">
        <v>8445</v>
      </c>
      <c r="LJM10" s="25" t="s">
        <v>8446</v>
      </c>
      <c r="LJN10" s="25" t="s">
        <v>8447</v>
      </c>
      <c r="LJO10" s="25" t="s">
        <v>8448</v>
      </c>
      <c r="LJP10" s="25" t="s">
        <v>8449</v>
      </c>
      <c r="LJQ10" s="25" t="s">
        <v>8450</v>
      </c>
      <c r="LJR10" s="25" t="s">
        <v>8451</v>
      </c>
      <c r="LJS10" s="25" t="s">
        <v>8452</v>
      </c>
      <c r="LJT10" s="25" t="s">
        <v>8453</v>
      </c>
      <c r="LJU10" s="25" t="s">
        <v>8454</v>
      </c>
      <c r="LJV10" s="25" t="s">
        <v>8455</v>
      </c>
      <c r="LJW10" s="25" t="s">
        <v>8456</v>
      </c>
      <c r="LJX10" s="25" t="s">
        <v>8457</v>
      </c>
      <c r="LJY10" s="25" t="s">
        <v>8458</v>
      </c>
      <c r="LJZ10" s="25" t="s">
        <v>8459</v>
      </c>
      <c r="LKA10" s="25" t="s">
        <v>8460</v>
      </c>
      <c r="LKB10" s="25" t="s">
        <v>8461</v>
      </c>
      <c r="LKC10" s="25" t="s">
        <v>8462</v>
      </c>
      <c r="LKD10" s="25" t="s">
        <v>8463</v>
      </c>
      <c r="LKE10" s="25" t="s">
        <v>8464</v>
      </c>
      <c r="LKF10" s="25" t="s">
        <v>8465</v>
      </c>
      <c r="LKG10" s="25" t="s">
        <v>8466</v>
      </c>
      <c r="LKH10" s="25" t="s">
        <v>8467</v>
      </c>
      <c r="LKI10" s="25" t="s">
        <v>8468</v>
      </c>
      <c r="LKJ10" s="25" t="s">
        <v>8469</v>
      </c>
      <c r="LKK10" s="25" t="s">
        <v>8470</v>
      </c>
      <c r="LKL10" s="25" t="s">
        <v>8471</v>
      </c>
      <c r="LKM10" s="25" t="s">
        <v>8472</v>
      </c>
      <c r="LKN10" s="25" t="s">
        <v>8473</v>
      </c>
      <c r="LKO10" s="25" t="s">
        <v>8474</v>
      </c>
      <c r="LKP10" s="25" t="s">
        <v>8475</v>
      </c>
      <c r="LKQ10" s="25" t="s">
        <v>8476</v>
      </c>
      <c r="LKR10" s="25" t="s">
        <v>8477</v>
      </c>
      <c r="LKS10" s="25" t="s">
        <v>8478</v>
      </c>
      <c r="LKT10" s="25" t="s">
        <v>8479</v>
      </c>
      <c r="LKU10" s="25" t="s">
        <v>8480</v>
      </c>
      <c r="LKV10" s="25" t="s">
        <v>8481</v>
      </c>
      <c r="LKW10" s="25" t="s">
        <v>8482</v>
      </c>
      <c r="LKX10" s="25" t="s">
        <v>8483</v>
      </c>
      <c r="LKY10" s="25" t="s">
        <v>8484</v>
      </c>
      <c r="LKZ10" s="25" t="s">
        <v>8485</v>
      </c>
      <c r="LLA10" s="25" t="s">
        <v>8486</v>
      </c>
      <c r="LLB10" s="25" t="s">
        <v>8487</v>
      </c>
      <c r="LLC10" s="25" t="s">
        <v>8488</v>
      </c>
      <c r="LLD10" s="25" t="s">
        <v>8489</v>
      </c>
      <c r="LLE10" s="25" t="s">
        <v>8490</v>
      </c>
      <c r="LLF10" s="25" t="s">
        <v>8491</v>
      </c>
      <c r="LLG10" s="25" t="s">
        <v>8492</v>
      </c>
      <c r="LLH10" s="25" t="s">
        <v>8493</v>
      </c>
      <c r="LLI10" s="25" t="s">
        <v>8494</v>
      </c>
      <c r="LLJ10" s="25" t="s">
        <v>8495</v>
      </c>
      <c r="LLK10" s="25" t="s">
        <v>8496</v>
      </c>
      <c r="LLL10" s="25" t="s">
        <v>8497</v>
      </c>
      <c r="LLM10" s="25" t="s">
        <v>8498</v>
      </c>
      <c r="LLN10" s="25" t="s">
        <v>8499</v>
      </c>
      <c r="LLO10" s="25" t="s">
        <v>8500</v>
      </c>
      <c r="LLP10" s="25" t="s">
        <v>8501</v>
      </c>
      <c r="LLQ10" s="25" t="s">
        <v>8502</v>
      </c>
      <c r="LLR10" s="25" t="s">
        <v>8503</v>
      </c>
      <c r="LLS10" s="25" t="s">
        <v>8504</v>
      </c>
      <c r="LLT10" s="25" t="s">
        <v>8505</v>
      </c>
      <c r="LLU10" s="25" t="s">
        <v>8506</v>
      </c>
      <c r="LLV10" s="25" t="s">
        <v>8507</v>
      </c>
      <c r="LLW10" s="25" t="s">
        <v>8508</v>
      </c>
      <c r="LLX10" s="25" t="s">
        <v>8509</v>
      </c>
      <c r="LLY10" s="25" t="s">
        <v>8510</v>
      </c>
      <c r="LLZ10" s="25" t="s">
        <v>8511</v>
      </c>
      <c r="LMA10" s="25" t="s">
        <v>8512</v>
      </c>
      <c r="LMB10" s="25" t="s">
        <v>8513</v>
      </c>
      <c r="LMC10" s="25" t="s">
        <v>8514</v>
      </c>
      <c r="LMD10" s="25" t="s">
        <v>8515</v>
      </c>
      <c r="LME10" s="25" t="s">
        <v>8516</v>
      </c>
      <c r="LMF10" s="25" t="s">
        <v>8517</v>
      </c>
      <c r="LMG10" s="25" t="s">
        <v>8518</v>
      </c>
      <c r="LMH10" s="25" t="s">
        <v>8519</v>
      </c>
      <c r="LMI10" s="25" t="s">
        <v>8520</v>
      </c>
      <c r="LMJ10" s="25" t="s">
        <v>8521</v>
      </c>
      <c r="LMK10" s="25" t="s">
        <v>8522</v>
      </c>
      <c r="LML10" s="25" t="s">
        <v>8523</v>
      </c>
      <c r="LMM10" s="25" t="s">
        <v>8524</v>
      </c>
      <c r="LMN10" s="25" t="s">
        <v>8525</v>
      </c>
      <c r="LMO10" s="25" t="s">
        <v>8526</v>
      </c>
      <c r="LMP10" s="25" t="s">
        <v>8527</v>
      </c>
      <c r="LMQ10" s="25" t="s">
        <v>8528</v>
      </c>
      <c r="LMR10" s="25" t="s">
        <v>8529</v>
      </c>
      <c r="LMS10" s="25" t="s">
        <v>8530</v>
      </c>
      <c r="LMT10" s="25" t="s">
        <v>8531</v>
      </c>
      <c r="LMU10" s="25" t="s">
        <v>8532</v>
      </c>
      <c r="LMV10" s="25" t="s">
        <v>8533</v>
      </c>
      <c r="LMW10" s="25" t="s">
        <v>8534</v>
      </c>
      <c r="LMX10" s="25" t="s">
        <v>8535</v>
      </c>
      <c r="LMY10" s="25" t="s">
        <v>8536</v>
      </c>
      <c r="LMZ10" s="25" t="s">
        <v>8537</v>
      </c>
      <c r="LNA10" s="25" t="s">
        <v>8538</v>
      </c>
      <c r="LNB10" s="25" t="s">
        <v>8539</v>
      </c>
      <c r="LNC10" s="25" t="s">
        <v>8540</v>
      </c>
      <c r="LND10" s="25" t="s">
        <v>8541</v>
      </c>
      <c r="LNE10" s="25" t="s">
        <v>8542</v>
      </c>
      <c r="LNF10" s="25" t="s">
        <v>8543</v>
      </c>
      <c r="LNG10" s="25" t="s">
        <v>8544</v>
      </c>
      <c r="LNH10" s="25" t="s">
        <v>8545</v>
      </c>
      <c r="LNI10" s="25" t="s">
        <v>8546</v>
      </c>
      <c r="LNJ10" s="25" t="s">
        <v>8547</v>
      </c>
      <c r="LNK10" s="25" t="s">
        <v>8548</v>
      </c>
      <c r="LNL10" s="25" t="s">
        <v>8549</v>
      </c>
      <c r="LNM10" s="25" t="s">
        <v>8550</v>
      </c>
      <c r="LNN10" s="25" t="s">
        <v>8551</v>
      </c>
      <c r="LNO10" s="25" t="s">
        <v>8552</v>
      </c>
      <c r="LNP10" s="25" t="s">
        <v>8553</v>
      </c>
      <c r="LNQ10" s="25" t="s">
        <v>8554</v>
      </c>
      <c r="LNR10" s="25" t="s">
        <v>8555</v>
      </c>
      <c r="LNS10" s="25" t="s">
        <v>8556</v>
      </c>
      <c r="LNT10" s="25" t="s">
        <v>8557</v>
      </c>
      <c r="LNU10" s="25" t="s">
        <v>8558</v>
      </c>
      <c r="LNV10" s="25" t="s">
        <v>8559</v>
      </c>
      <c r="LNW10" s="25" t="s">
        <v>8560</v>
      </c>
      <c r="LNX10" s="25" t="s">
        <v>8561</v>
      </c>
      <c r="LNY10" s="25" t="s">
        <v>8562</v>
      </c>
      <c r="LNZ10" s="25" t="s">
        <v>8563</v>
      </c>
      <c r="LOA10" s="25" t="s">
        <v>8564</v>
      </c>
      <c r="LOB10" s="25" t="s">
        <v>8565</v>
      </c>
      <c r="LOC10" s="25" t="s">
        <v>8566</v>
      </c>
      <c r="LOD10" s="25" t="s">
        <v>8567</v>
      </c>
      <c r="LOE10" s="25" t="s">
        <v>8568</v>
      </c>
      <c r="LOF10" s="25" t="s">
        <v>8569</v>
      </c>
      <c r="LOG10" s="25" t="s">
        <v>8570</v>
      </c>
      <c r="LOH10" s="25" t="s">
        <v>8571</v>
      </c>
      <c r="LOI10" s="25" t="s">
        <v>8572</v>
      </c>
      <c r="LOJ10" s="25" t="s">
        <v>8573</v>
      </c>
      <c r="LOK10" s="25" t="s">
        <v>8574</v>
      </c>
      <c r="LOL10" s="25" t="s">
        <v>8575</v>
      </c>
      <c r="LOM10" s="25" t="s">
        <v>8576</v>
      </c>
      <c r="LON10" s="25" t="s">
        <v>8577</v>
      </c>
      <c r="LOO10" s="25" t="s">
        <v>8578</v>
      </c>
      <c r="LOP10" s="25" t="s">
        <v>8579</v>
      </c>
      <c r="LOQ10" s="25" t="s">
        <v>8580</v>
      </c>
      <c r="LOR10" s="25" t="s">
        <v>8581</v>
      </c>
      <c r="LOS10" s="25" t="s">
        <v>8582</v>
      </c>
      <c r="LOT10" s="25" t="s">
        <v>8583</v>
      </c>
      <c r="LOU10" s="25" t="s">
        <v>8584</v>
      </c>
      <c r="LOV10" s="25" t="s">
        <v>8585</v>
      </c>
      <c r="LOW10" s="25" t="s">
        <v>8586</v>
      </c>
      <c r="LOX10" s="25" t="s">
        <v>8587</v>
      </c>
      <c r="LOY10" s="25" t="s">
        <v>8588</v>
      </c>
      <c r="LOZ10" s="25" t="s">
        <v>8589</v>
      </c>
      <c r="LPA10" s="25" t="s">
        <v>8590</v>
      </c>
      <c r="LPB10" s="25" t="s">
        <v>8591</v>
      </c>
      <c r="LPC10" s="25" t="s">
        <v>8592</v>
      </c>
      <c r="LPD10" s="25" t="s">
        <v>8593</v>
      </c>
      <c r="LPE10" s="25" t="s">
        <v>8594</v>
      </c>
      <c r="LPF10" s="25" t="s">
        <v>8595</v>
      </c>
      <c r="LPG10" s="25" t="s">
        <v>8596</v>
      </c>
      <c r="LPH10" s="25" t="s">
        <v>8597</v>
      </c>
      <c r="LPI10" s="25" t="s">
        <v>8598</v>
      </c>
      <c r="LPJ10" s="25" t="s">
        <v>8599</v>
      </c>
      <c r="LPK10" s="25" t="s">
        <v>8600</v>
      </c>
      <c r="LPL10" s="25" t="s">
        <v>8601</v>
      </c>
      <c r="LPM10" s="25" t="s">
        <v>8602</v>
      </c>
      <c r="LPN10" s="25" t="s">
        <v>8603</v>
      </c>
      <c r="LPO10" s="25" t="s">
        <v>8604</v>
      </c>
      <c r="LPP10" s="25" t="s">
        <v>8605</v>
      </c>
      <c r="LPQ10" s="25" t="s">
        <v>8606</v>
      </c>
      <c r="LPR10" s="25" t="s">
        <v>8607</v>
      </c>
      <c r="LPS10" s="25" t="s">
        <v>8608</v>
      </c>
      <c r="LPT10" s="25" t="s">
        <v>8609</v>
      </c>
      <c r="LPU10" s="25" t="s">
        <v>8610</v>
      </c>
      <c r="LPV10" s="25" t="s">
        <v>8611</v>
      </c>
      <c r="LPW10" s="25" t="s">
        <v>8612</v>
      </c>
      <c r="LPX10" s="25" t="s">
        <v>8613</v>
      </c>
      <c r="LPY10" s="25" t="s">
        <v>8614</v>
      </c>
      <c r="LPZ10" s="25" t="s">
        <v>8615</v>
      </c>
      <c r="LQA10" s="25" t="s">
        <v>8616</v>
      </c>
      <c r="LQB10" s="25" t="s">
        <v>8617</v>
      </c>
      <c r="LQC10" s="25" t="s">
        <v>8618</v>
      </c>
      <c r="LQD10" s="25" t="s">
        <v>8619</v>
      </c>
      <c r="LQE10" s="25" t="s">
        <v>8620</v>
      </c>
      <c r="LQF10" s="25" t="s">
        <v>8621</v>
      </c>
      <c r="LQG10" s="25" t="s">
        <v>8622</v>
      </c>
      <c r="LQH10" s="25" t="s">
        <v>8623</v>
      </c>
      <c r="LQI10" s="25" t="s">
        <v>8624</v>
      </c>
      <c r="LQJ10" s="25" t="s">
        <v>8625</v>
      </c>
      <c r="LQK10" s="25" t="s">
        <v>8626</v>
      </c>
      <c r="LQL10" s="25" t="s">
        <v>8627</v>
      </c>
      <c r="LQM10" s="25" t="s">
        <v>8628</v>
      </c>
      <c r="LQN10" s="25" t="s">
        <v>8629</v>
      </c>
      <c r="LQO10" s="25" t="s">
        <v>8630</v>
      </c>
      <c r="LQP10" s="25" t="s">
        <v>8631</v>
      </c>
      <c r="LQQ10" s="25" t="s">
        <v>8632</v>
      </c>
      <c r="LQR10" s="25" t="s">
        <v>8633</v>
      </c>
      <c r="LQS10" s="25" t="s">
        <v>8634</v>
      </c>
      <c r="LQT10" s="25" t="s">
        <v>8635</v>
      </c>
      <c r="LQU10" s="25" t="s">
        <v>8636</v>
      </c>
      <c r="LQV10" s="25" t="s">
        <v>8637</v>
      </c>
      <c r="LQW10" s="25" t="s">
        <v>8638</v>
      </c>
      <c r="LQX10" s="25" t="s">
        <v>8639</v>
      </c>
      <c r="LQY10" s="25" t="s">
        <v>8640</v>
      </c>
      <c r="LQZ10" s="25" t="s">
        <v>8641</v>
      </c>
      <c r="LRA10" s="25" t="s">
        <v>8642</v>
      </c>
      <c r="LRB10" s="25" t="s">
        <v>8643</v>
      </c>
      <c r="LRC10" s="25" t="s">
        <v>8644</v>
      </c>
      <c r="LRD10" s="25" t="s">
        <v>8645</v>
      </c>
      <c r="LRE10" s="25" t="s">
        <v>8646</v>
      </c>
      <c r="LRF10" s="25" t="s">
        <v>8647</v>
      </c>
      <c r="LRG10" s="25" t="s">
        <v>8648</v>
      </c>
      <c r="LRH10" s="25" t="s">
        <v>8649</v>
      </c>
      <c r="LRI10" s="25" t="s">
        <v>8650</v>
      </c>
      <c r="LRJ10" s="25" t="s">
        <v>8651</v>
      </c>
      <c r="LRK10" s="25" t="s">
        <v>8652</v>
      </c>
      <c r="LRL10" s="25" t="s">
        <v>8653</v>
      </c>
      <c r="LRM10" s="25" t="s">
        <v>8654</v>
      </c>
      <c r="LRN10" s="25" t="s">
        <v>8655</v>
      </c>
      <c r="LRO10" s="25" t="s">
        <v>8656</v>
      </c>
      <c r="LRP10" s="25" t="s">
        <v>8657</v>
      </c>
      <c r="LRQ10" s="25" t="s">
        <v>8658</v>
      </c>
      <c r="LRR10" s="25" t="s">
        <v>8659</v>
      </c>
      <c r="LRS10" s="25" t="s">
        <v>8660</v>
      </c>
      <c r="LRT10" s="25" t="s">
        <v>8661</v>
      </c>
      <c r="LRU10" s="25" t="s">
        <v>8662</v>
      </c>
      <c r="LRV10" s="25" t="s">
        <v>8663</v>
      </c>
      <c r="LRW10" s="25" t="s">
        <v>8664</v>
      </c>
      <c r="LRX10" s="25" t="s">
        <v>8665</v>
      </c>
      <c r="LRY10" s="25" t="s">
        <v>8666</v>
      </c>
      <c r="LRZ10" s="25" t="s">
        <v>8667</v>
      </c>
      <c r="LSA10" s="25" t="s">
        <v>8668</v>
      </c>
      <c r="LSB10" s="25" t="s">
        <v>8669</v>
      </c>
      <c r="LSC10" s="25" t="s">
        <v>8670</v>
      </c>
      <c r="LSD10" s="25" t="s">
        <v>8671</v>
      </c>
      <c r="LSE10" s="25" t="s">
        <v>8672</v>
      </c>
      <c r="LSF10" s="25" t="s">
        <v>8673</v>
      </c>
      <c r="LSG10" s="25" t="s">
        <v>8674</v>
      </c>
      <c r="LSH10" s="25" t="s">
        <v>8675</v>
      </c>
      <c r="LSI10" s="25" t="s">
        <v>8676</v>
      </c>
      <c r="LSJ10" s="25" t="s">
        <v>8677</v>
      </c>
      <c r="LSK10" s="25" t="s">
        <v>8678</v>
      </c>
      <c r="LSL10" s="25" t="s">
        <v>8679</v>
      </c>
      <c r="LSM10" s="25" t="s">
        <v>8680</v>
      </c>
      <c r="LSN10" s="25" t="s">
        <v>8681</v>
      </c>
      <c r="LSO10" s="25" t="s">
        <v>8682</v>
      </c>
      <c r="LSP10" s="25" t="s">
        <v>8683</v>
      </c>
      <c r="LSQ10" s="25" t="s">
        <v>8684</v>
      </c>
      <c r="LSR10" s="25" t="s">
        <v>8685</v>
      </c>
      <c r="LSS10" s="25" t="s">
        <v>8686</v>
      </c>
      <c r="LST10" s="25" t="s">
        <v>8687</v>
      </c>
      <c r="LSU10" s="25" t="s">
        <v>8688</v>
      </c>
      <c r="LSV10" s="25" t="s">
        <v>8689</v>
      </c>
      <c r="LSW10" s="25" t="s">
        <v>8690</v>
      </c>
      <c r="LSX10" s="25" t="s">
        <v>8691</v>
      </c>
      <c r="LSY10" s="25" t="s">
        <v>8692</v>
      </c>
      <c r="LSZ10" s="25" t="s">
        <v>8693</v>
      </c>
      <c r="LTA10" s="25" t="s">
        <v>8694</v>
      </c>
      <c r="LTB10" s="25" t="s">
        <v>8695</v>
      </c>
      <c r="LTC10" s="25" t="s">
        <v>8696</v>
      </c>
      <c r="LTD10" s="25" t="s">
        <v>8697</v>
      </c>
      <c r="LTE10" s="25" t="s">
        <v>8698</v>
      </c>
      <c r="LTF10" s="25" t="s">
        <v>8699</v>
      </c>
      <c r="LTG10" s="25" t="s">
        <v>8700</v>
      </c>
      <c r="LTH10" s="25" t="s">
        <v>8701</v>
      </c>
      <c r="LTI10" s="25" t="s">
        <v>8702</v>
      </c>
      <c r="LTJ10" s="25" t="s">
        <v>8703</v>
      </c>
      <c r="LTK10" s="25" t="s">
        <v>8704</v>
      </c>
      <c r="LTL10" s="25" t="s">
        <v>8705</v>
      </c>
      <c r="LTM10" s="25" t="s">
        <v>8706</v>
      </c>
      <c r="LTN10" s="25" t="s">
        <v>8707</v>
      </c>
      <c r="LTO10" s="25" t="s">
        <v>8708</v>
      </c>
      <c r="LTP10" s="25" t="s">
        <v>8709</v>
      </c>
      <c r="LTQ10" s="25" t="s">
        <v>8710</v>
      </c>
      <c r="LTR10" s="25" t="s">
        <v>8711</v>
      </c>
      <c r="LTS10" s="25" t="s">
        <v>8712</v>
      </c>
      <c r="LTT10" s="25" t="s">
        <v>8713</v>
      </c>
      <c r="LTU10" s="25" t="s">
        <v>8714</v>
      </c>
      <c r="LTV10" s="25" t="s">
        <v>8715</v>
      </c>
      <c r="LTW10" s="25" t="s">
        <v>8716</v>
      </c>
      <c r="LTX10" s="25" t="s">
        <v>8717</v>
      </c>
      <c r="LTY10" s="25" t="s">
        <v>8718</v>
      </c>
      <c r="LTZ10" s="25" t="s">
        <v>8719</v>
      </c>
      <c r="LUA10" s="25" t="s">
        <v>8720</v>
      </c>
      <c r="LUB10" s="25" t="s">
        <v>8721</v>
      </c>
      <c r="LUC10" s="25" t="s">
        <v>8722</v>
      </c>
      <c r="LUD10" s="25" t="s">
        <v>8723</v>
      </c>
      <c r="LUE10" s="25" t="s">
        <v>8724</v>
      </c>
      <c r="LUF10" s="25" t="s">
        <v>8725</v>
      </c>
      <c r="LUG10" s="25" t="s">
        <v>8726</v>
      </c>
      <c r="LUH10" s="25" t="s">
        <v>8727</v>
      </c>
      <c r="LUI10" s="25" t="s">
        <v>8728</v>
      </c>
      <c r="LUJ10" s="25" t="s">
        <v>8729</v>
      </c>
      <c r="LUK10" s="25" t="s">
        <v>8730</v>
      </c>
      <c r="LUL10" s="25" t="s">
        <v>8731</v>
      </c>
      <c r="LUM10" s="25" t="s">
        <v>8732</v>
      </c>
      <c r="LUN10" s="25" t="s">
        <v>8733</v>
      </c>
      <c r="LUO10" s="25" t="s">
        <v>8734</v>
      </c>
      <c r="LUP10" s="25" t="s">
        <v>8735</v>
      </c>
      <c r="LUQ10" s="25" t="s">
        <v>8736</v>
      </c>
      <c r="LUR10" s="25" t="s">
        <v>8737</v>
      </c>
      <c r="LUS10" s="25" t="s">
        <v>8738</v>
      </c>
      <c r="LUT10" s="25" t="s">
        <v>8739</v>
      </c>
      <c r="LUU10" s="25" t="s">
        <v>8740</v>
      </c>
      <c r="LUV10" s="25" t="s">
        <v>8741</v>
      </c>
      <c r="LUW10" s="25" t="s">
        <v>8742</v>
      </c>
      <c r="LUX10" s="25" t="s">
        <v>8743</v>
      </c>
      <c r="LUY10" s="25" t="s">
        <v>8744</v>
      </c>
      <c r="LUZ10" s="25" t="s">
        <v>8745</v>
      </c>
      <c r="LVA10" s="25" t="s">
        <v>8746</v>
      </c>
      <c r="LVB10" s="25" t="s">
        <v>8747</v>
      </c>
      <c r="LVC10" s="25" t="s">
        <v>8748</v>
      </c>
      <c r="LVD10" s="25" t="s">
        <v>8749</v>
      </c>
      <c r="LVE10" s="25" t="s">
        <v>8750</v>
      </c>
      <c r="LVF10" s="25" t="s">
        <v>8751</v>
      </c>
      <c r="LVG10" s="25" t="s">
        <v>8752</v>
      </c>
      <c r="LVH10" s="25" t="s">
        <v>8753</v>
      </c>
      <c r="LVI10" s="25" t="s">
        <v>8754</v>
      </c>
      <c r="LVJ10" s="25" t="s">
        <v>8755</v>
      </c>
      <c r="LVK10" s="25" t="s">
        <v>8756</v>
      </c>
      <c r="LVL10" s="25" t="s">
        <v>8757</v>
      </c>
      <c r="LVM10" s="25" t="s">
        <v>8758</v>
      </c>
      <c r="LVN10" s="25" t="s">
        <v>8759</v>
      </c>
      <c r="LVO10" s="25" t="s">
        <v>8760</v>
      </c>
      <c r="LVP10" s="25" t="s">
        <v>8761</v>
      </c>
      <c r="LVQ10" s="25" t="s">
        <v>8762</v>
      </c>
      <c r="LVR10" s="25" t="s">
        <v>8763</v>
      </c>
      <c r="LVS10" s="25" t="s">
        <v>8764</v>
      </c>
      <c r="LVT10" s="25" t="s">
        <v>8765</v>
      </c>
      <c r="LVU10" s="25" t="s">
        <v>8766</v>
      </c>
      <c r="LVV10" s="25" t="s">
        <v>8767</v>
      </c>
      <c r="LVW10" s="25" t="s">
        <v>8768</v>
      </c>
      <c r="LVX10" s="25" t="s">
        <v>8769</v>
      </c>
      <c r="LVY10" s="25" t="s">
        <v>8770</v>
      </c>
      <c r="LVZ10" s="25" t="s">
        <v>8771</v>
      </c>
      <c r="LWA10" s="25" t="s">
        <v>8772</v>
      </c>
      <c r="LWB10" s="25" t="s">
        <v>8773</v>
      </c>
      <c r="LWC10" s="25" t="s">
        <v>8774</v>
      </c>
      <c r="LWD10" s="25" t="s">
        <v>8775</v>
      </c>
      <c r="LWE10" s="25" t="s">
        <v>8776</v>
      </c>
      <c r="LWF10" s="25" t="s">
        <v>8777</v>
      </c>
      <c r="LWG10" s="25" t="s">
        <v>8778</v>
      </c>
      <c r="LWH10" s="25" t="s">
        <v>8779</v>
      </c>
      <c r="LWI10" s="25" t="s">
        <v>8780</v>
      </c>
      <c r="LWJ10" s="25" t="s">
        <v>8781</v>
      </c>
      <c r="LWK10" s="25" t="s">
        <v>8782</v>
      </c>
      <c r="LWL10" s="25" t="s">
        <v>8783</v>
      </c>
      <c r="LWM10" s="25" t="s">
        <v>8784</v>
      </c>
      <c r="LWN10" s="25" t="s">
        <v>8785</v>
      </c>
      <c r="LWO10" s="25" t="s">
        <v>8786</v>
      </c>
      <c r="LWP10" s="25" t="s">
        <v>8787</v>
      </c>
      <c r="LWQ10" s="25" t="s">
        <v>8788</v>
      </c>
      <c r="LWR10" s="25" t="s">
        <v>8789</v>
      </c>
      <c r="LWS10" s="25" t="s">
        <v>8790</v>
      </c>
      <c r="LWT10" s="25" t="s">
        <v>8791</v>
      </c>
      <c r="LWU10" s="25" t="s">
        <v>8792</v>
      </c>
      <c r="LWV10" s="25" t="s">
        <v>8793</v>
      </c>
      <c r="LWW10" s="25" t="s">
        <v>8794</v>
      </c>
      <c r="LWX10" s="25" t="s">
        <v>8795</v>
      </c>
      <c r="LWY10" s="25" t="s">
        <v>8796</v>
      </c>
      <c r="LWZ10" s="25" t="s">
        <v>8797</v>
      </c>
      <c r="LXA10" s="25" t="s">
        <v>8798</v>
      </c>
      <c r="LXB10" s="25" t="s">
        <v>8799</v>
      </c>
      <c r="LXC10" s="25" t="s">
        <v>8800</v>
      </c>
      <c r="LXD10" s="25" t="s">
        <v>8801</v>
      </c>
      <c r="LXE10" s="25" t="s">
        <v>8802</v>
      </c>
      <c r="LXF10" s="25" t="s">
        <v>8803</v>
      </c>
      <c r="LXG10" s="25" t="s">
        <v>8804</v>
      </c>
      <c r="LXH10" s="25" t="s">
        <v>8805</v>
      </c>
      <c r="LXI10" s="25" t="s">
        <v>8806</v>
      </c>
      <c r="LXJ10" s="25" t="s">
        <v>8807</v>
      </c>
      <c r="LXK10" s="25" t="s">
        <v>8808</v>
      </c>
      <c r="LXL10" s="25" t="s">
        <v>8809</v>
      </c>
      <c r="LXM10" s="25" t="s">
        <v>8810</v>
      </c>
      <c r="LXN10" s="25" t="s">
        <v>8811</v>
      </c>
      <c r="LXO10" s="25" t="s">
        <v>8812</v>
      </c>
      <c r="LXP10" s="25" t="s">
        <v>8813</v>
      </c>
      <c r="LXQ10" s="25" t="s">
        <v>8814</v>
      </c>
      <c r="LXR10" s="25" t="s">
        <v>8815</v>
      </c>
      <c r="LXS10" s="25" t="s">
        <v>8816</v>
      </c>
      <c r="LXT10" s="25" t="s">
        <v>8817</v>
      </c>
      <c r="LXU10" s="25" t="s">
        <v>8818</v>
      </c>
      <c r="LXV10" s="25" t="s">
        <v>8819</v>
      </c>
      <c r="LXW10" s="25" t="s">
        <v>8820</v>
      </c>
      <c r="LXX10" s="25" t="s">
        <v>8821</v>
      </c>
      <c r="LXY10" s="25" t="s">
        <v>8822</v>
      </c>
      <c r="LXZ10" s="25" t="s">
        <v>8823</v>
      </c>
      <c r="LYA10" s="25" t="s">
        <v>8824</v>
      </c>
      <c r="LYB10" s="25" t="s">
        <v>8825</v>
      </c>
      <c r="LYC10" s="25" t="s">
        <v>8826</v>
      </c>
      <c r="LYD10" s="25" t="s">
        <v>8827</v>
      </c>
      <c r="LYE10" s="25" t="s">
        <v>8828</v>
      </c>
      <c r="LYF10" s="25" t="s">
        <v>8829</v>
      </c>
      <c r="LYG10" s="25" t="s">
        <v>8830</v>
      </c>
      <c r="LYH10" s="25" t="s">
        <v>8831</v>
      </c>
      <c r="LYI10" s="25" t="s">
        <v>8832</v>
      </c>
      <c r="LYJ10" s="25" t="s">
        <v>8833</v>
      </c>
      <c r="LYK10" s="25" t="s">
        <v>8834</v>
      </c>
      <c r="LYL10" s="25" t="s">
        <v>8835</v>
      </c>
      <c r="LYM10" s="25" t="s">
        <v>8836</v>
      </c>
      <c r="LYN10" s="25" t="s">
        <v>8837</v>
      </c>
      <c r="LYO10" s="25" t="s">
        <v>8838</v>
      </c>
      <c r="LYP10" s="25" t="s">
        <v>8839</v>
      </c>
      <c r="LYQ10" s="25" t="s">
        <v>8840</v>
      </c>
      <c r="LYR10" s="25" t="s">
        <v>8841</v>
      </c>
      <c r="LYS10" s="25" t="s">
        <v>8842</v>
      </c>
      <c r="LYT10" s="25" t="s">
        <v>8843</v>
      </c>
      <c r="LYU10" s="25" t="s">
        <v>8844</v>
      </c>
      <c r="LYV10" s="25" t="s">
        <v>8845</v>
      </c>
      <c r="LYW10" s="25" t="s">
        <v>8846</v>
      </c>
      <c r="LYX10" s="25" t="s">
        <v>8847</v>
      </c>
      <c r="LYY10" s="25" t="s">
        <v>8848</v>
      </c>
      <c r="LYZ10" s="25" t="s">
        <v>8849</v>
      </c>
      <c r="LZA10" s="25" t="s">
        <v>8850</v>
      </c>
      <c r="LZB10" s="25" t="s">
        <v>8851</v>
      </c>
      <c r="LZC10" s="25" t="s">
        <v>8852</v>
      </c>
      <c r="LZD10" s="25" t="s">
        <v>8853</v>
      </c>
      <c r="LZE10" s="25" t="s">
        <v>8854</v>
      </c>
      <c r="LZF10" s="25" t="s">
        <v>8855</v>
      </c>
      <c r="LZG10" s="25" t="s">
        <v>8856</v>
      </c>
      <c r="LZH10" s="25" t="s">
        <v>8857</v>
      </c>
      <c r="LZI10" s="25" t="s">
        <v>8858</v>
      </c>
      <c r="LZJ10" s="25" t="s">
        <v>8859</v>
      </c>
      <c r="LZK10" s="25" t="s">
        <v>8860</v>
      </c>
      <c r="LZL10" s="25" t="s">
        <v>8861</v>
      </c>
      <c r="LZM10" s="25" t="s">
        <v>8862</v>
      </c>
      <c r="LZN10" s="25" t="s">
        <v>8863</v>
      </c>
      <c r="LZO10" s="25" t="s">
        <v>8864</v>
      </c>
      <c r="LZP10" s="25" t="s">
        <v>8865</v>
      </c>
      <c r="LZQ10" s="25" t="s">
        <v>8866</v>
      </c>
      <c r="LZR10" s="25" t="s">
        <v>8867</v>
      </c>
      <c r="LZS10" s="25" t="s">
        <v>8868</v>
      </c>
      <c r="LZT10" s="25" t="s">
        <v>8869</v>
      </c>
      <c r="LZU10" s="25" t="s">
        <v>8870</v>
      </c>
      <c r="LZV10" s="25" t="s">
        <v>8871</v>
      </c>
      <c r="LZW10" s="25" t="s">
        <v>8872</v>
      </c>
      <c r="LZX10" s="25" t="s">
        <v>8873</v>
      </c>
      <c r="LZY10" s="25" t="s">
        <v>8874</v>
      </c>
      <c r="LZZ10" s="25" t="s">
        <v>8875</v>
      </c>
      <c r="MAA10" s="25" t="s">
        <v>8876</v>
      </c>
      <c r="MAB10" s="25" t="s">
        <v>8877</v>
      </c>
      <c r="MAC10" s="25" t="s">
        <v>8878</v>
      </c>
      <c r="MAD10" s="25" t="s">
        <v>8879</v>
      </c>
      <c r="MAE10" s="25" t="s">
        <v>8880</v>
      </c>
      <c r="MAF10" s="25" t="s">
        <v>8881</v>
      </c>
      <c r="MAG10" s="25" t="s">
        <v>8882</v>
      </c>
      <c r="MAH10" s="25" t="s">
        <v>8883</v>
      </c>
      <c r="MAI10" s="25" t="s">
        <v>8884</v>
      </c>
      <c r="MAJ10" s="25" t="s">
        <v>8885</v>
      </c>
      <c r="MAK10" s="25" t="s">
        <v>8886</v>
      </c>
      <c r="MAL10" s="25" t="s">
        <v>8887</v>
      </c>
      <c r="MAM10" s="25" t="s">
        <v>8888</v>
      </c>
      <c r="MAN10" s="25" t="s">
        <v>8889</v>
      </c>
      <c r="MAO10" s="25" t="s">
        <v>8890</v>
      </c>
      <c r="MAP10" s="25" t="s">
        <v>8891</v>
      </c>
      <c r="MAQ10" s="25" t="s">
        <v>8892</v>
      </c>
      <c r="MAR10" s="25" t="s">
        <v>8893</v>
      </c>
      <c r="MAS10" s="25" t="s">
        <v>8894</v>
      </c>
      <c r="MAT10" s="25" t="s">
        <v>8895</v>
      </c>
      <c r="MAU10" s="25" t="s">
        <v>8896</v>
      </c>
      <c r="MAV10" s="25" t="s">
        <v>8897</v>
      </c>
      <c r="MAW10" s="25" t="s">
        <v>8898</v>
      </c>
      <c r="MAX10" s="25" t="s">
        <v>8899</v>
      </c>
      <c r="MAY10" s="25" t="s">
        <v>8900</v>
      </c>
      <c r="MAZ10" s="25" t="s">
        <v>8901</v>
      </c>
      <c r="MBA10" s="25" t="s">
        <v>8902</v>
      </c>
      <c r="MBB10" s="25" t="s">
        <v>8903</v>
      </c>
      <c r="MBC10" s="25" t="s">
        <v>8904</v>
      </c>
      <c r="MBD10" s="25" t="s">
        <v>8905</v>
      </c>
      <c r="MBE10" s="25" t="s">
        <v>8906</v>
      </c>
      <c r="MBF10" s="25" t="s">
        <v>8907</v>
      </c>
      <c r="MBG10" s="25" t="s">
        <v>8908</v>
      </c>
      <c r="MBH10" s="25" t="s">
        <v>8909</v>
      </c>
      <c r="MBI10" s="25" t="s">
        <v>8910</v>
      </c>
      <c r="MBJ10" s="25" t="s">
        <v>8911</v>
      </c>
      <c r="MBK10" s="25" t="s">
        <v>8912</v>
      </c>
      <c r="MBL10" s="25" t="s">
        <v>8913</v>
      </c>
      <c r="MBM10" s="25" t="s">
        <v>8914</v>
      </c>
      <c r="MBN10" s="25" t="s">
        <v>8915</v>
      </c>
      <c r="MBO10" s="25" t="s">
        <v>8916</v>
      </c>
      <c r="MBP10" s="25" t="s">
        <v>8917</v>
      </c>
      <c r="MBQ10" s="25" t="s">
        <v>8918</v>
      </c>
      <c r="MBR10" s="25" t="s">
        <v>8919</v>
      </c>
      <c r="MBS10" s="25" t="s">
        <v>8920</v>
      </c>
      <c r="MBT10" s="25" t="s">
        <v>8921</v>
      </c>
      <c r="MBU10" s="25" t="s">
        <v>8922</v>
      </c>
      <c r="MBV10" s="25" t="s">
        <v>8923</v>
      </c>
      <c r="MBW10" s="25" t="s">
        <v>8924</v>
      </c>
      <c r="MBX10" s="25" t="s">
        <v>8925</v>
      </c>
      <c r="MBY10" s="25" t="s">
        <v>8926</v>
      </c>
      <c r="MBZ10" s="25" t="s">
        <v>8927</v>
      </c>
      <c r="MCA10" s="25" t="s">
        <v>8928</v>
      </c>
      <c r="MCB10" s="25" t="s">
        <v>8929</v>
      </c>
      <c r="MCC10" s="25" t="s">
        <v>8930</v>
      </c>
      <c r="MCD10" s="25" t="s">
        <v>8931</v>
      </c>
      <c r="MCE10" s="25" t="s">
        <v>8932</v>
      </c>
      <c r="MCF10" s="25" t="s">
        <v>8933</v>
      </c>
      <c r="MCG10" s="25" t="s">
        <v>8934</v>
      </c>
      <c r="MCH10" s="25" t="s">
        <v>8935</v>
      </c>
      <c r="MCI10" s="25" t="s">
        <v>8936</v>
      </c>
      <c r="MCJ10" s="25" t="s">
        <v>8937</v>
      </c>
      <c r="MCK10" s="25" t="s">
        <v>8938</v>
      </c>
      <c r="MCL10" s="25" t="s">
        <v>8939</v>
      </c>
      <c r="MCM10" s="25" t="s">
        <v>8940</v>
      </c>
      <c r="MCN10" s="25" t="s">
        <v>8941</v>
      </c>
      <c r="MCO10" s="25" t="s">
        <v>8942</v>
      </c>
      <c r="MCP10" s="25" t="s">
        <v>8943</v>
      </c>
      <c r="MCQ10" s="25" t="s">
        <v>8944</v>
      </c>
      <c r="MCR10" s="25" t="s">
        <v>8945</v>
      </c>
      <c r="MCS10" s="25" t="s">
        <v>8946</v>
      </c>
      <c r="MCT10" s="25" t="s">
        <v>8947</v>
      </c>
      <c r="MCU10" s="25" t="s">
        <v>8948</v>
      </c>
      <c r="MCV10" s="25" t="s">
        <v>8949</v>
      </c>
      <c r="MCW10" s="25" t="s">
        <v>8950</v>
      </c>
      <c r="MCX10" s="25" t="s">
        <v>8951</v>
      </c>
      <c r="MCY10" s="25" t="s">
        <v>8952</v>
      </c>
      <c r="MCZ10" s="25" t="s">
        <v>8953</v>
      </c>
      <c r="MDA10" s="25" t="s">
        <v>8954</v>
      </c>
      <c r="MDB10" s="25" t="s">
        <v>8955</v>
      </c>
      <c r="MDC10" s="25" t="s">
        <v>8956</v>
      </c>
      <c r="MDD10" s="25" t="s">
        <v>8957</v>
      </c>
      <c r="MDE10" s="25" t="s">
        <v>8958</v>
      </c>
      <c r="MDF10" s="25" t="s">
        <v>8959</v>
      </c>
      <c r="MDG10" s="25" t="s">
        <v>8960</v>
      </c>
      <c r="MDH10" s="25" t="s">
        <v>8961</v>
      </c>
      <c r="MDI10" s="25" t="s">
        <v>8962</v>
      </c>
      <c r="MDJ10" s="25" t="s">
        <v>8963</v>
      </c>
      <c r="MDK10" s="25" t="s">
        <v>8964</v>
      </c>
      <c r="MDL10" s="25" t="s">
        <v>8965</v>
      </c>
      <c r="MDM10" s="25" t="s">
        <v>8966</v>
      </c>
      <c r="MDN10" s="25" t="s">
        <v>8967</v>
      </c>
      <c r="MDO10" s="25" t="s">
        <v>8968</v>
      </c>
      <c r="MDP10" s="25" t="s">
        <v>8969</v>
      </c>
      <c r="MDQ10" s="25" t="s">
        <v>8970</v>
      </c>
      <c r="MDR10" s="25" t="s">
        <v>8971</v>
      </c>
      <c r="MDS10" s="25" t="s">
        <v>8972</v>
      </c>
      <c r="MDT10" s="25" t="s">
        <v>8973</v>
      </c>
      <c r="MDU10" s="25" t="s">
        <v>8974</v>
      </c>
      <c r="MDV10" s="25" t="s">
        <v>8975</v>
      </c>
      <c r="MDW10" s="25" t="s">
        <v>8976</v>
      </c>
      <c r="MDX10" s="25" t="s">
        <v>8977</v>
      </c>
      <c r="MDY10" s="25" t="s">
        <v>8978</v>
      </c>
      <c r="MDZ10" s="25" t="s">
        <v>8979</v>
      </c>
      <c r="MEA10" s="25" t="s">
        <v>8980</v>
      </c>
      <c r="MEB10" s="25" t="s">
        <v>8981</v>
      </c>
      <c r="MEC10" s="25" t="s">
        <v>8982</v>
      </c>
      <c r="MED10" s="25" t="s">
        <v>8983</v>
      </c>
      <c r="MEE10" s="25" t="s">
        <v>8984</v>
      </c>
      <c r="MEF10" s="25" t="s">
        <v>8985</v>
      </c>
      <c r="MEG10" s="25" t="s">
        <v>8986</v>
      </c>
      <c r="MEH10" s="25" t="s">
        <v>8987</v>
      </c>
      <c r="MEI10" s="25" t="s">
        <v>8988</v>
      </c>
      <c r="MEJ10" s="25" t="s">
        <v>8989</v>
      </c>
      <c r="MEK10" s="25" t="s">
        <v>8990</v>
      </c>
      <c r="MEL10" s="25" t="s">
        <v>8991</v>
      </c>
      <c r="MEM10" s="25" t="s">
        <v>8992</v>
      </c>
      <c r="MEN10" s="25" t="s">
        <v>8993</v>
      </c>
      <c r="MEO10" s="25" t="s">
        <v>8994</v>
      </c>
      <c r="MEP10" s="25" t="s">
        <v>8995</v>
      </c>
      <c r="MEQ10" s="25" t="s">
        <v>8996</v>
      </c>
      <c r="MER10" s="25" t="s">
        <v>8997</v>
      </c>
      <c r="MES10" s="25" t="s">
        <v>8998</v>
      </c>
      <c r="MET10" s="25" t="s">
        <v>8999</v>
      </c>
      <c r="MEU10" s="25" t="s">
        <v>9000</v>
      </c>
      <c r="MEV10" s="25" t="s">
        <v>9001</v>
      </c>
      <c r="MEW10" s="25" t="s">
        <v>9002</v>
      </c>
      <c r="MEX10" s="25" t="s">
        <v>9003</v>
      </c>
      <c r="MEY10" s="25" t="s">
        <v>9004</v>
      </c>
      <c r="MEZ10" s="25" t="s">
        <v>9005</v>
      </c>
      <c r="MFA10" s="25" t="s">
        <v>9006</v>
      </c>
      <c r="MFB10" s="25" t="s">
        <v>9007</v>
      </c>
      <c r="MFC10" s="25" t="s">
        <v>9008</v>
      </c>
      <c r="MFD10" s="25" t="s">
        <v>9009</v>
      </c>
      <c r="MFE10" s="25" t="s">
        <v>9010</v>
      </c>
      <c r="MFF10" s="25" t="s">
        <v>9011</v>
      </c>
      <c r="MFG10" s="25" t="s">
        <v>9012</v>
      </c>
      <c r="MFH10" s="25" t="s">
        <v>9013</v>
      </c>
      <c r="MFI10" s="25" t="s">
        <v>9014</v>
      </c>
      <c r="MFJ10" s="25" t="s">
        <v>9015</v>
      </c>
      <c r="MFK10" s="25" t="s">
        <v>9016</v>
      </c>
      <c r="MFL10" s="25" t="s">
        <v>9017</v>
      </c>
      <c r="MFM10" s="25" t="s">
        <v>9018</v>
      </c>
      <c r="MFN10" s="25" t="s">
        <v>9019</v>
      </c>
      <c r="MFO10" s="25" t="s">
        <v>9020</v>
      </c>
      <c r="MFP10" s="25" t="s">
        <v>9021</v>
      </c>
      <c r="MFQ10" s="25" t="s">
        <v>9022</v>
      </c>
      <c r="MFR10" s="25" t="s">
        <v>9023</v>
      </c>
      <c r="MFS10" s="25" t="s">
        <v>9024</v>
      </c>
      <c r="MFT10" s="25" t="s">
        <v>9025</v>
      </c>
      <c r="MFU10" s="25" t="s">
        <v>9026</v>
      </c>
      <c r="MFV10" s="25" t="s">
        <v>9027</v>
      </c>
      <c r="MFW10" s="25" t="s">
        <v>9028</v>
      </c>
      <c r="MFX10" s="25" t="s">
        <v>9029</v>
      </c>
      <c r="MFY10" s="25" t="s">
        <v>9030</v>
      </c>
      <c r="MFZ10" s="25" t="s">
        <v>9031</v>
      </c>
      <c r="MGA10" s="25" t="s">
        <v>9032</v>
      </c>
      <c r="MGB10" s="25" t="s">
        <v>9033</v>
      </c>
      <c r="MGC10" s="25" t="s">
        <v>9034</v>
      </c>
      <c r="MGD10" s="25" t="s">
        <v>9035</v>
      </c>
      <c r="MGE10" s="25" t="s">
        <v>9036</v>
      </c>
      <c r="MGF10" s="25" t="s">
        <v>9037</v>
      </c>
      <c r="MGG10" s="25" t="s">
        <v>9038</v>
      </c>
      <c r="MGH10" s="25" t="s">
        <v>9039</v>
      </c>
      <c r="MGI10" s="25" t="s">
        <v>9040</v>
      </c>
      <c r="MGJ10" s="25" t="s">
        <v>9041</v>
      </c>
      <c r="MGK10" s="25" t="s">
        <v>9042</v>
      </c>
      <c r="MGL10" s="25" t="s">
        <v>9043</v>
      </c>
      <c r="MGM10" s="25" t="s">
        <v>9044</v>
      </c>
      <c r="MGN10" s="25" t="s">
        <v>9045</v>
      </c>
      <c r="MGO10" s="25" t="s">
        <v>9046</v>
      </c>
      <c r="MGP10" s="25" t="s">
        <v>9047</v>
      </c>
      <c r="MGQ10" s="25" t="s">
        <v>9048</v>
      </c>
      <c r="MGR10" s="25" t="s">
        <v>9049</v>
      </c>
      <c r="MGS10" s="25" t="s">
        <v>9050</v>
      </c>
      <c r="MGT10" s="25" t="s">
        <v>9051</v>
      </c>
      <c r="MGU10" s="25" t="s">
        <v>9052</v>
      </c>
      <c r="MGV10" s="25" t="s">
        <v>9053</v>
      </c>
      <c r="MGW10" s="25" t="s">
        <v>9054</v>
      </c>
      <c r="MGX10" s="25" t="s">
        <v>9055</v>
      </c>
      <c r="MGY10" s="25" t="s">
        <v>9056</v>
      </c>
      <c r="MGZ10" s="25" t="s">
        <v>9057</v>
      </c>
      <c r="MHA10" s="25" t="s">
        <v>9058</v>
      </c>
      <c r="MHB10" s="25" t="s">
        <v>9059</v>
      </c>
      <c r="MHC10" s="25" t="s">
        <v>9060</v>
      </c>
      <c r="MHD10" s="25" t="s">
        <v>9061</v>
      </c>
      <c r="MHE10" s="25" t="s">
        <v>9062</v>
      </c>
      <c r="MHF10" s="25" t="s">
        <v>9063</v>
      </c>
      <c r="MHG10" s="25" t="s">
        <v>9064</v>
      </c>
      <c r="MHH10" s="25" t="s">
        <v>9065</v>
      </c>
      <c r="MHI10" s="25" t="s">
        <v>9066</v>
      </c>
      <c r="MHJ10" s="25" t="s">
        <v>9067</v>
      </c>
      <c r="MHK10" s="25" t="s">
        <v>9068</v>
      </c>
      <c r="MHL10" s="25" t="s">
        <v>9069</v>
      </c>
      <c r="MHM10" s="25" t="s">
        <v>9070</v>
      </c>
      <c r="MHN10" s="25" t="s">
        <v>9071</v>
      </c>
      <c r="MHO10" s="25" t="s">
        <v>9072</v>
      </c>
      <c r="MHP10" s="25" t="s">
        <v>9073</v>
      </c>
      <c r="MHQ10" s="25" t="s">
        <v>9074</v>
      </c>
      <c r="MHR10" s="25" t="s">
        <v>9075</v>
      </c>
      <c r="MHS10" s="25" t="s">
        <v>9076</v>
      </c>
      <c r="MHT10" s="25" t="s">
        <v>9077</v>
      </c>
      <c r="MHU10" s="25" t="s">
        <v>9078</v>
      </c>
      <c r="MHV10" s="25" t="s">
        <v>9079</v>
      </c>
      <c r="MHW10" s="25" t="s">
        <v>9080</v>
      </c>
      <c r="MHX10" s="25" t="s">
        <v>9081</v>
      </c>
      <c r="MHY10" s="25" t="s">
        <v>9082</v>
      </c>
      <c r="MHZ10" s="25" t="s">
        <v>9083</v>
      </c>
      <c r="MIA10" s="25" t="s">
        <v>9084</v>
      </c>
      <c r="MIB10" s="25" t="s">
        <v>9085</v>
      </c>
      <c r="MIC10" s="25" t="s">
        <v>9086</v>
      </c>
      <c r="MID10" s="25" t="s">
        <v>9087</v>
      </c>
      <c r="MIE10" s="25" t="s">
        <v>9088</v>
      </c>
      <c r="MIF10" s="25" t="s">
        <v>9089</v>
      </c>
      <c r="MIG10" s="25" t="s">
        <v>9090</v>
      </c>
      <c r="MIH10" s="25" t="s">
        <v>9091</v>
      </c>
      <c r="MII10" s="25" t="s">
        <v>9092</v>
      </c>
      <c r="MIJ10" s="25" t="s">
        <v>9093</v>
      </c>
      <c r="MIK10" s="25" t="s">
        <v>9094</v>
      </c>
      <c r="MIL10" s="25" t="s">
        <v>9095</v>
      </c>
      <c r="MIM10" s="25" t="s">
        <v>9096</v>
      </c>
      <c r="MIN10" s="25" t="s">
        <v>9097</v>
      </c>
      <c r="MIO10" s="25" t="s">
        <v>9098</v>
      </c>
      <c r="MIP10" s="25" t="s">
        <v>9099</v>
      </c>
      <c r="MIQ10" s="25" t="s">
        <v>9100</v>
      </c>
      <c r="MIR10" s="25" t="s">
        <v>9101</v>
      </c>
      <c r="MIS10" s="25" t="s">
        <v>9102</v>
      </c>
      <c r="MIT10" s="25" t="s">
        <v>9103</v>
      </c>
      <c r="MIU10" s="25" t="s">
        <v>9104</v>
      </c>
      <c r="MIV10" s="25" t="s">
        <v>9105</v>
      </c>
      <c r="MIW10" s="25" t="s">
        <v>9106</v>
      </c>
      <c r="MIX10" s="25" t="s">
        <v>9107</v>
      </c>
      <c r="MIY10" s="25" t="s">
        <v>9108</v>
      </c>
      <c r="MIZ10" s="25" t="s">
        <v>9109</v>
      </c>
      <c r="MJA10" s="25" t="s">
        <v>9110</v>
      </c>
      <c r="MJB10" s="25" t="s">
        <v>9111</v>
      </c>
      <c r="MJC10" s="25" t="s">
        <v>9112</v>
      </c>
      <c r="MJD10" s="25" t="s">
        <v>9113</v>
      </c>
      <c r="MJE10" s="25" t="s">
        <v>9114</v>
      </c>
      <c r="MJF10" s="25" t="s">
        <v>9115</v>
      </c>
      <c r="MJG10" s="25" t="s">
        <v>9116</v>
      </c>
      <c r="MJH10" s="25" t="s">
        <v>9117</v>
      </c>
      <c r="MJI10" s="25" t="s">
        <v>9118</v>
      </c>
      <c r="MJJ10" s="25" t="s">
        <v>9119</v>
      </c>
      <c r="MJK10" s="25" t="s">
        <v>9120</v>
      </c>
      <c r="MJL10" s="25" t="s">
        <v>9121</v>
      </c>
      <c r="MJM10" s="25" t="s">
        <v>9122</v>
      </c>
      <c r="MJN10" s="25" t="s">
        <v>9123</v>
      </c>
      <c r="MJO10" s="25" t="s">
        <v>9124</v>
      </c>
      <c r="MJP10" s="25" t="s">
        <v>9125</v>
      </c>
      <c r="MJQ10" s="25" t="s">
        <v>9126</v>
      </c>
      <c r="MJR10" s="25" t="s">
        <v>9127</v>
      </c>
      <c r="MJS10" s="25" t="s">
        <v>9128</v>
      </c>
      <c r="MJT10" s="25" t="s">
        <v>9129</v>
      </c>
      <c r="MJU10" s="25" t="s">
        <v>9130</v>
      </c>
      <c r="MJV10" s="25" t="s">
        <v>9131</v>
      </c>
      <c r="MJW10" s="25" t="s">
        <v>9132</v>
      </c>
      <c r="MJX10" s="25" t="s">
        <v>9133</v>
      </c>
      <c r="MJY10" s="25" t="s">
        <v>9134</v>
      </c>
      <c r="MJZ10" s="25" t="s">
        <v>9135</v>
      </c>
      <c r="MKA10" s="25" t="s">
        <v>9136</v>
      </c>
      <c r="MKB10" s="25" t="s">
        <v>9137</v>
      </c>
      <c r="MKC10" s="25" t="s">
        <v>9138</v>
      </c>
      <c r="MKD10" s="25" t="s">
        <v>9139</v>
      </c>
      <c r="MKE10" s="25" t="s">
        <v>9140</v>
      </c>
      <c r="MKF10" s="25" t="s">
        <v>9141</v>
      </c>
      <c r="MKG10" s="25" t="s">
        <v>9142</v>
      </c>
      <c r="MKH10" s="25" t="s">
        <v>9143</v>
      </c>
      <c r="MKI10" s="25" t="s">
        <v>9144</v>
      </c>
      <c r="MKJ10" s="25" t="s">
        <v>9145</v>
      </c>
      <c r="MKK10" s="25" t="s">
        <v>9146</v>
      </c>
      <c r="MKL10" s="25" t="s">
        <v>9147</v>
      </c>
      <c r="MKM10" s="25" t="s">
        <v>9148</v>
      </c>
      <c r="MKN10" s="25" t="s">
        <v>9149</v>
      </c>
      <c r="MKO10" s="25" t="s">
        <v>9150</v>
      </c>
      <c r="MKP10" s="25" t="s">
        <v>9151</v>
      </c>
      <c r="MKQ10" s="25" t="s">
        <v>9152</v>
      </c>
      <c r="MKR10" s="25" t="s">
        <v>9153</v>
      </c>
      <c r="MKS10" s="25" t="s">
        <v>9154</v>
      </c>
      <c r="MKT10" s="25" t="s">
        <v>9155</v>
      </c>
      <c r="MKU10" s="25" t="s">
        <v>9156</v>
      </c>
      <c r="MKV10" s="25" t="s">
        <v>9157</v>
      </c>
      <c r="MKW10" s="25" t="s">
        <v>9158</v>
      </c>
      <c r="MKX10" s="25" t="s">
        <v>9159</v>
      </c>
      <c r="MKY10" s="25" t="s">
        <v>9160</v>
      </c>
      <c r="MKZ10" s="25" t="s">
        <v>9161</v>
      </c>
      <c r="MLA10" s="25" t="s">
        <v>9162</v>
      </c>
      <c r="MLB10" s="25" t="s">
        <v>9163</v>
      </c>
      <c r="MLC10" s="25" t="s">
        <v>9164</v>
      </c>
      <c r="MLD10" s="25" t="s">
        <v>9165</v>
      </c>
      <c r="MLE10" s="25" t="s">
        <v>9166</v>
      </c>
      <c r="MLF10" s="25" t="s">
        <v>9167</v>
      </c>
      <c r="MLG10" s="25" t="s">
        <v>9168</v>
      </c>
      <c r="MLH10" s="25" t="s">
        <v>9169</v>
      </c>
      <c r="MLI10" s="25" t="s">
        <v>9170</v>
      </c>
      <c r="MLJ10" s="25" t="s">
        <v>9171</v>
      </c>
      <c r="MLK10" s="25" t="s">
        <v>9172</v>
      </c>
      <c r="MLL10" s="25" t="s">
        <v>9173</v>
      </c>
      <c r="MLM10" s="25" t="s">
        <v>9174</v>
      </c>
      <c r="MLN10" s="25" t="s">
        <v>9175</v>
      </c>
      <c r="MLO10" s="25" t="s">
        <v>9176</v>
      </c>
      <c r="MLP10" s="25" t="s">
        <v>9177</v>
      </c>
      <c r="MLQ10" s="25" t="s">
        <v>9178</v>
      </c>
      <c r="MLR10" s="25" t="s">
        <v>9179</v>
      </c>
      <c r="MLS10" s="25" t="s">
        <v>9180</v>
      </c>
      <c r="MLT10" s="25" t="s">
        <v>9181</v>
      </c>
      <c r="MLU10" s="25" t="s">
        <v>9182</v>
      </c>
      <c r="MLV10" s="25" t="s">
        <v>9183</v>
      </c>
      <c r="MLW10" s="25" t="s">
        <v>9184</v>
      </c>
      <c r="MLX10" s="25" t="s">
        <v>9185</v>
      </c>
      <c r="MLY10" s="25" t="s">
        <v>9186</v>
      </c>
      <c r="MLZ10" s="25" t="s">
        <v>9187</v>
      </c>
      <c r="MMA10" s="25" t="s">
        <v>9188</v>
      </c>
      <c r="MMB10" s="25" t="s">
        <v>9189</v>
      </c>
      <c r="MMC10" s="25" t="s">
        <v>9190</v>
      </c>
      <c r="MMD10" s="25" t="s">
        <v>9191</v>
      </c>
      <c r="MME10" s="25" t="s">
        <v>9192</v>
      </c>
      <c r="MMF10" s="25" t="s">
        <v>9193</v>
      </c>
      <c r="MMG10" s="25" t="s">
        <v>9194</v>
      </c>
      <c r="MMH10" s="25" t="s">
        <v>9195</v>
      </c>
      <c r="MMI10" s="25" t="s">
        <v>9196</v>
      </c>
      <c r="MMJ10" s="25" t="s">
        <v>9197</v>
      </c>
      <c r="MMK10" s="25" t="s">
        <v>9198</v>
      </c>
      <c r="MML10" s="25" t="s">
        <v>9199</v>
      </c>
      <c r="MMM10" s="25" t="s">
        <v>9200</v>
      </c>
      <c r="MMN10" s="25" t="s">
        <v>9201</v>
      </c>
      <c r="MMO10" s="25" t="s">
        <v>9202</v>
      </c>
      <c r="MMP10" s="25" t="s">
        <v>9203</v>
      </c>
      <c r="MMQ10" s="25" t="s">
        <v>9204</v>
      </c>
      <c r="MMR10" s="25" t="s">
        <v>9205</v>
      </c>
      <c r="MMS10" s="25" t="s">
        <v>9206</v>
      </c>
      <c r="MMT10" s="25" t="s">
        <v>9207</v>
      </c>
      <c r="MMU10" s="25" t="s">
        <v>9208</v>
      </c>
      <c r="MMV10" s="25" t="s">
        <v>9209</v>
      </c>
      <c r="MMW10" s="25" t="s">
        <v>9210</v>
      </c>
      <c r="MMX10" s="25" t="s">
        <v>9211</v>
      </c>
      <c r="MMY10" s="25" t="s">
        <v>9212</v>
      </c>
      <c r="MMZ10" s="25" t="s">
        <v>9213</v>
      </c>
      <c r="MNA10" s="25" t="s">
        <v>9214</v>
      </c>
      <c r="MNB10" s="25" t="s">
        <v>9215</v>
      </c>
      <c r="MNC10" s="25" t="s">
        <v>9216</v>
      </c>
      <c r="MND10" s="25" t="s">
        <v>9217</v>
      </c>
      <c r="MNE10" s="25" t="s">
        <v>9218</v>
      </c>
      <c r="MNF10" s="25" t="s">
        <v>9219</v>
      </c>
      <c r="MNG10" s="25" t="s">
        <v>9220</v>
      </c>
      <c r="MNH10" s="25" t="s">
        <v>9221</v>
      </c>
      <c r="MNI10" s="25" t="s">
        <v>9222</v>
      </c>
      <c r="MNJ10" s="25" t="s">
        <v>9223</v>
      </c>
      <c r="MNK10" s="25" t="s">
        <v>9224</v>
      </c>
      <c r="MNL10" s="25" t="s">
        <v>9225</v>
      </c>
      <c r="MNM10" s="25" t="s">
        <v>9226</v>
      </c>
      <c r="MNN10" s="25" t="s">
        <v>9227</v>
      </c>
      <c r="MNO10" s="25" t="s">
        <v>9228</v>
      </c>
      <c r="MNP10" s="25" t="s">
        <v>9229</v>
      </c>
      <c r="MNQ10" s="25" t="s">
        <v>9230</v>
      </c>
      <c r="MNR10" s="25" t="s">
        <v>9231</v>
      </c>
      <c r="MNS10" s="25" t="s">
        <v>9232</v>
      </c>
      <c r="MNT10" s="25" t="s">
        <v>9233</v>
      </c>
      <c r="MNU10" s="25" t="s">
        <v>9234</v>
      </c>
      <c r="MNV10" s="25" t="s">
        <v>9235</v>
      </c>
      <c r="MNW10" s="25" t="s">
        <v>9236</v>
      </c>
      <c r="MNX10" s="25" t="s">
        <v>9237</v>
      </c>
      <c r="MNY10" s="25" t="s">
        <v>9238</v>
      </c>
      <c r="MNZ10" s="25" t="s">
        <v>9239</v>
      </c>
      <c r="MOA10" s="25" t="s">
        <v>9240</v>
      </c>
      <c r="MOB10" s="25" t="s">
        <v>9241</v>
      </c>
      <c r="MOC10" s="25" t="s">
        <v>9242</v>
      </c>
      <c r="MOD10" s="25" t="s">
        <v>9243</v>
      </c>
      <c r="MOE10" s="25" t="s">
        <v>9244</v>
      </c>
      <c r="MOF10" s="25" t="s">
        <v>9245</v>
      </c>
      <c r="MOG10" s="25" t="s">
        <v>9246</v>
      </c>
      <c r="MOH10" s="25" t="s">
        <v>9247</v>
      </c>
      <c r="MOI10" s="25" t="s">
        <v>9248</v>
      </c>
      <c r="MOJ10" s="25" t="s">
        <v>9249</v>
      </c>
      <c r="MOK10" s="25" t="s">
        <v>9250</v>
      </c>
      <c r="MOL10" s="25" t="s">
        <v>9251</v>
      </c>
      <c r="MOM10" s="25" t="s">
        <v>9252</v>
      </c>
      <c r="MON10" s="25" t="s">
        <v>9253</v>
      </c>
      <c r="MOO10" s="25" t="s">
        <v>9254</v>
      </c>
      <c r="MOP10" s="25" t="s">
        <v>9255</v>
      </c>
      <c r="MOQ10" s="25" t="s">
        <v>9256</v>
      </c>
      <c r="MOR10" s="25" t="s">
        <v>9257</v>
      </c>
      <c r="MOS10" s="25" t="s">
        <v>9258</v>
      </c>
      <c r="MOT10" s="25" t="s">
        <v>9259</v>
      </c>
      <c r="MOU10" s="25" t="s">
        <v>9260</v>
      </c>
      <c r="MOV10" s="25" t="s">
        <v>9261</v>
      </c>
      <c r="MOW10" s="25" t="s">
        <v>9262</v>
      </c>
      <c r="MOX10" s="25" t="s">
        <v>9263</v>
      </c>
      <c r="MOY10" s="25" t="s">
        <v>9264</v>
      </c>
      <c r="MOZ10" s="25" t="s">
        <v>9265</v>
      </c>
      <c r="MPA10" s="25" t="s">
        <v>9266</v>
      </c>
      <c r="MPB10" s="25" t="s">
        <v>9267</v>
      </c>
      <c r="MPC10" s="25" t="s">
        <v>9268</v>
      </c>
      <c r="MPD10" s="25" t="s">
        <v>9269</v>
      </c>
      <c r="MPE10" s="25" t="s">
        <v>9270</v>
      </c>
      <c r="MPF10" s="25" t="s">
        <v>9271</v>
      </c>
      <c r="MPG10" s="25" t="s">
        <v>9272</v>
      </c>
      <c r="MPH10" s="25" t="s">
        <v>9273</v>
      </c>
      <c r="MPI10" s="25" t="s">
        <v>9274</v>
      </c>
      <c r="MPJ10" s="25" t="s">
        <v>9275</v>
      </c>
      <c r="MPK10" s="25" t="s">
        <v>9276</v>
      </c>
      <c r="MPL10" s="25" t="s">
        <v>9277</v>
      </c>
      <c r="MPM10" s="25" t="s">
        <v>9278</v>
      </c>
      <c r="MPN10" s="25" t="s">
        <v>9279</v>
      </c>
      <c r="MPO10" s="25" t="s">
        <v>9280</v>
      </c>
      <c r="MPP10" s="25" t="s">
        <v>9281</v>
      </c>
      <c r="MPQ10" s="25" t="s">
        <v>9282</v>
      </c>
      <c r="MPR10" s="25" t="s">
        <v>9283</v>
      </c>
      <c r="MPS10" s="25" t="s">
        <v>9284</v>
      </c>
      <c r="MPT10" s="25" t="s">
        <v>9285</v>
      </c>
      <c r="MPU10" s="25" t="s">
        <v>9286</v>
      </c>
      <c r="MPV10" s="25" t="s">
        <v>9287</v>
      </c>
      <c r="MPW10" s="25" t="s">
        <v>9288</v>
      </c>
      <c r="MPX10" s="25" t="s">
        <v>9289</v>
      </c>
      <c r="MPY10" s="25" t="s">
        <v>9290</v>
      </c>
      <c r="MPZ10" s="25" t="s">
        <v>9291</v>
      </c>
      <c r="MQA10" s="25" t="s">
        <v>9292</v>
      </c>
      <c r="MQB10" s="25" t="s">
        <v>9293</v>
      </c>
      <c r="MQC10" s="25" t="s">
        <v>9294</v>
      </c>
      <c r="MQD10" s="25" t="s">
        <v>9295</v>
      </c>
      <c r="MQE10" s="25" t="s">
        <v>9296</v>
      </c>
      <c r="MQF10" s="25" t="s">
        <v>9297</v>
      </c>
      <c r="MQG10" s="25" t="s">
        <v>9298</v>
      </c>
      <c r="MQH10" s="25" t="s">
        <v>9299</v>
      </c>
      <c r="MQI10" s="25" t="s">
        <v>9300</v>
      </c>
      <c r="MQJ10" s="25" t="s">
        <v>9301</v>
      </c>
      <c r="MQK10" s="25" t="s">
        <v>9302</v>
      </c>
      <c r="MQL10" s="25" t="s">
        <v>9303</v>
      </c>
      <c r="MQM10" s="25" t="s">
        <v>9304</v>
      </c>
      <c r="MQN10" s="25" t="s">
        <v>9305</v>
      </c>
      <c r="MQO10" s="25" t="s">
        <v>9306</v>
      </c>
      <c r="MQP10" s="25" t="s">
        <v>9307</v>
      </c>
      <c r="MQQ10" s="25" t="s">
        <v>9308</v>
      </c>
      <c r="MQR10" s="25" t="s">
        <v>9309</v>
      </c>
      <c r="MQS10" s="25" t="s">
        <v>9310</v>
      </c>
      <c r="MQT10" s="25" t="s">
        <v>9311</v>
      </c>
      <c r="MQU10" s="25" t="s">
        <v>9312</v>
      </c>
      <c r="MQV10" s="25" t="s">
        <v>9313</v>
      </c>
      <c r="MQW10" s="25" t="s">
        <v>9314</v>
      </c>
      <c r="MQX10" s="25" t="s">
        <v>9315</v>
      </c>
      <c r="MQY10" s="25" t="s">
        <v>9316</v>
      </c>
      <c r="MQZ10" s="25" t="s">
        <v>9317</v>
      </c>
      <c r="MRA10" s="25" t="s">
        <v>9318</v>
      </c>
      <c r="MRB10" s="25" t="s">
        <v>9319</v>
      </c>
      <c r="MRC10" s="25" t="s">
        <v>9320</v>
      </c>
      <c r="MRD10" s="25" t="s">
        <v>9321</v>
      </c>
      <c r="MRE10" s="25" t="s">
        <v>9322</v>
      </c>
      <c r="MRF10" s="25" t="s">
        <v>9323</v>
      </c>
      <c r="MRG10" s="25" t="s">
        <v>9324</v>
      </c>
      <c r="MRH10" s="25" t="s">
        <v>9325</v>
      </c>
      <c r="MRI10" s="25" t="s">
        <v>9326</v>
      </c>
      <c r="MRJ10" s="25" t="s">
        <v>9327</v>
      </c>
      <c r="MRK10" s="25" t="s">
        <v>9328</v>
      </c>
      <c r="MRL10" s="25" t="s">
        <v>9329</v>
      </c>
      <c r="MRM10" s="25" t="s">
        <v>9330</v>
      </c>
      <c r="MRN10" s="25" t="s">
        <v>9331</v>
      </c>
      <c r="MRO10" s="25" t="s">
        <v>9332</v>
      </c>
      <c r="MRP10" s="25" t="s">
        <v>9333</v>
      </c>
      <c r="MRQ10" s="25" t="s">
        <v>9334</v>
      </c>
      <c r="MRR10" s="25" t="s">
        <v>9335</v>
      </c>
      <c r="MRS10" s="25" t="s">
        <v>9336</v>
      </c>
      <c r="MRT10" s="25" t="s">
        <v>9337</v>
      </c>
      <c r="MRU10" s="25" t="s">
        <v>9338</v>
      </c>
      <c r="MRV10" s="25" t="s">
        <v>9339</v>
      </c>
      <c r="MRW10" s="25" t="s">
        <v>9340</v>
      </c>
      <c r="MRX10" s="25" t="s">
        <v>9341</v>
      </c>
      <c r="MRY10" s="25" t="s">
        <v>9342</v>
      </c>
      <c r="MRZ10" s="25" t="s">
        <v>9343</v>
      </c>
      <c r="MSA10" s="25" t="s">
        <v>9344</v>
      </c>
      <c r="MSB10" s="25" t="s">
        <v>9345</v>
      </c>
      <c r="MSC10" s="25" t="s">
        <v>9346</v>
      </c>
      <c r="MSD10" s="25" t="s">
        <v>9347</v>
      </c>
      <c r="MSE10" s="25" t="s">
        <v>9348</v>
      </c>
      <c r="MSF10" s="25" t="s">
        <v>9349</v>
      </c>
      <c r="MSG10" s="25" t="s">
        <v>9350</v>
      </c>
      <c r="MSH10" s="25" t="s">
        <v>9351</v>
      </c>
      <c r="MSI10" s="25" t="s">
        <v>9352</v>
      </c>
      <c r="MSJ10" s="25" t="s">
        <v>9353</v>
      </c>
      <c r="MSK10" s="25" t="s">
        <v>9354</v>
      </c>
      <c r="MSL10" s="25" t="s">
        <v>9355</v>
      </c>
      <c r="MSM10" s="25" t="s">
        <v>9356</v>
      </c>
      <c r="MSN10" s="25" t="s">
        <v>9357</v>
      </c>
      <c r="MSO10" s="25" t="s">
        <v>9358</v>
      </c>
      <c r="MSP10" s="25" t="s">
        <v>9359</v>
      </c>
      <c r="MSQ10" s="25" t="s">
        <v>9360</v>
      </c>
      <c r="MSR10" s="25" t="s">
        <v>9361</v>
      </c>
      <c r="MSS10" s="25" t="s">
        <v>9362</v>
      </c>
      <c r="MST10" s="25" t="s">
        <v>9363</v>
      </c>
      <c r="MSU10" s="25" t="s">
        <v>9364</v>
      </c>
      <c r="MSV10" s="25" t="s">
        <v>9365</v>
      </c>
      <c r="MSW10" s="25" t="s">
        <v>9366</v>
      </c>
      <c r="MSX10" s="25" t="s">
        <v>9367</v>
      </c>
      <c r="MSY10" s="25" t="s">
        <v>9368</v>
      </c>
      <c r="MSZ10" s="25" t="s">
        <v>9369</v>
      </c>
      <c r="MTA10" s="25" t="s">
        <v>9370</v>
      </c>
      <c r="MTB10" s="25" t="s">
        <v>9371</v>
      </c>
      <c r="MTC10" s="25" t="s">
        <v>9372</v>
      </c>
      <c r="MTD10" s="25" t="s">
        <v>9373</v>
      </c>
      <c r="MTE10" s="25" t="s">
        <v>9374</v>
      </c>
      <c r="MTF10" s="25" t="s">
        <v>9375</v>
      </c>
      <c r="MTG10" s="25" t="s">
        <v>9376</v>
      </c>
      <c r="MTH10" s="25" t="s">
        <v>9377</v>
      </c>
      <c r="MTI10" s="25" t="s">
        <v>9378</v>
      </c>
      <c r="MTJ10" s="25" t="s">
        <v>9379</v>
      </c>
      <c r="MTK10" s="25" t="s">
        <v>9380</v>
      </c>
      <c r="MTL10" s="25" t="s">
        <v>9381</v>
      </c>
      <c r="MTM10" s="25" t="s">
        <v>9382</v>
      </c>
      <c r="MTN10" s="25" t="s">
        <v>9383</v>
      </c>
      <c r="MTO10" s="25" t="s">
        <v>9384</v>
      </c>
      <c r="MTP10" s="25" t="s">
        <v>9385</v>
      </c>
      <c r="MTQ10" s="25" t="s">
        <v>9386</v>
      </c>
      <c r="MTR10" s="25" t="s">
        <v>9387</v>
      </c>
      <c r="MTS10" s="25" t="s">
        <v>9388</v>
      </c>
      <c r="MTT10" s="25" t="s">
        <v>9389</v>
      </c>
      <c r="MTU10" s="25" t="s">
        <v>9390</v>
      </c>
      <c r="MTV10" s="25" t="s">
        <v>9391</v>
      </c>
      <c r="MTW10" s="25" t="s">
        <v>9392</v>
      </c>
      <c r="MTX10" s="25" t="s">
        <v>9393</v>
      </c>
      <c r="MTY10" s="25" t="s">
        <v>9394</v>
      </c>
      <c r="MTZ10" s="25" t="s">
        <v>9395</v>
      </c>
      <c r="MUA10" s="25" t="s">
        <v>9396</v>
      </c>
      <c r="MUB10" s="25" t="s">
        <v>9397</v>
      </c>
      <c r="MUC10" s="25" t="s">
        <v>9398</v>
      </c>
      <c r="MUD10" s="25" t="s">
        <v>9399</v>
      </c>
      <c r="MUE10" s="25" t="s">
        <v>9400</v>
      </c>
      <c r="MUF10" s="25" t="s">
        <v>9401</v>
      </c>
      <c r="MUG10" s="25" t="s">
        <v>9402</v>
      </c>
      <c r="MUH10" s="25" t="s">
        <v>9403</v>
      </c>
      <c r="MUI10" s="25" t="s">
        <v>9404</v>
      </c>
      <c r="MUJ10" s="25" t="s">
        <v>9405</v>
      </c>
      <c r="MUK10" s="25" t="s">
        <v>9406</v>
      </c>
      <c r="MUL10" s="25" t="s">
        <v>9407</v>
      </c>
      <c r="MUM10" s="25" t="s">
        <v>9408</v>
      </c>
      <c r="MUN10" s="25" t="s">
        <v>9409</v>
      </c>
      <c r="MUO10" s="25" t="s">
        <v>9410</v>
      </c>
      <c r="MUP10" s="25" t="s">
        <v>9411</v>
      </c>
      <c r="MUQ10" s="25" t="s">
        <v>9412</v>
      </c>
      <c r="MUR10" s="25" t="s">
        <v>9413</v>
      </c>
      <c r="MUS10" s="25" t="s">
        <v>9414</v>
      </c>
      <c r="MUT10" s="25" t="s">
        <v>9415</v>
      </c>
      <c r="MUU10" s="25" t="s">
        <v>9416</v>
      </c>
      <c r="MUV10" s="25" t="s">
        <v>9417</v>
      </c>
      <c r="MUW10" s="25" t="s">
        <v>9418</v>
      </c>
      <c r="MUX10" s="25" t="s">
        <v>9419</v>
      </c>
      <c r="MUY10" s="25" t="s">
        <v>9420</v>
      </c>
      <c r="MUZ10" s="25" t="s">
        <v>9421</v>
      </c>
      <c r="MVA10" s="25" t="s">
        <v>9422</v>
      </c>
      <c r="MVB10" s="25" t="s">
        <v>9423</v>
      </c>
      <c r="MVC10" s="25" t="s">
        <v>9424</v>
      </c>
      <c r="MVD10" s="25" t="s">
        <v>9425</v>
      </c>
      <c r="MVE10" s="25" t="s">
        <v>9426</v>
      </c>
      <c r="MVF10" s="25" t="s">
        <v>9427</v>
      </c>
      <c r="MVG10" s="25" t="s">
        <v>9428</v>
      </c>
      <c r="MVH10" s="25" t="s">
        <v>9429</v>
      </c>
      <c r="MVI10" s="25" t="s">
        <v>9430</v>
      </c>
      <c r="MVJ10" s="25" t="s">
        <v>9431</v>
      </c>
      <c r="MVK10" s="25" t="s">
        <v>9432</v>
      </c>
      <c r="MVL10" s="25" t="s">
        <v>9433</v>
      </c>
      <c r="MVM10" s="25" t="s">
        <v>9434</v>
      </c>
      <c r="MVN10" s="25" t="s">
        <v>9435</v>
      </c>
      <c r="MVO10" s="25" t="s">
        <v>9436</v>
      </c>
      <c r="MVP10" s="25" t="s">
        <v>9437</v>
      </c>
      <c r="MVQ10" s="25" t="s">
        <v>9438</v>
      </c>
      <c r="MVR10" s="25" t="s">
        <v>9439</v>
      </c>
      <c r="MVS10" s="25" t="s">
        <v>9440</v>
      </c>
      <c r="MVT10" s="25" t="s">
        <v>9441</v>
      </c>
      <c r="MVU10" s="25" t="s">
        <v>9442</v>
      </c>
      <c r="MVV10" s="25" t="s">
        <v>9443</v>
      </c>
      <c r="MVW10" s="25" t="s">
        <v>9444</v>
      </c>
      <c r="MVX10" s="25" t="s">
        <v>9445</v>
      </c>
      <c r="MVY10" s="25" t="s">
        <v>9446</v>
      </c>
      <c r="MVZ10" s="25" t="s">
        <v>9447</v>
      </c>
      <c r="MWA10" s="25" t="s">
        <v>9448</v>
      </c>
      <c r="MWB10" s="25" t="s">
        <v>9449</v>
      </c>
      <c r="MWC10" s="25" t="s">
        <v>9450</v>
      </c>
      <c r="MWD10" s="25" t="s">
        <v>9451</v>
      </c>
      <c r="MWE10" s="25" t="s">
        <v>9452</v>
      </c>
      <c r="MWF10" s="25" t="s">
        <v>9453</v>
      </c>
      <c r="MWG10" s="25" t="s">
        <v>9454</v>
      </c>
      <c r="MWH10" s="25" t="s">
        <v>9455</v>
      </c>
      <c r="MWI10" s="25" t="s">
        <v>9456</v>
      </c>
      <c r="MWJ10" s="25" t="s">
        <v>9457</v>
      </c>
      <c r="MWK10" s="25" t="s">
        <v>9458</v>
      </c>
      <c r="MWL10" s="25" t="s">
        <v>9459</v>
      </c>
      <c r="MWM10" s="25" t="s">
        <v>9460</v>
      </c>
      <c r="MWN10" s="25" t="s">
        <v>9461</v>
      </c>
      <c r="MWO10" s="25" t="s">
        <v>9462</v>
      </c>
      <c r="MWP10" s="25" t="s">
        <v>9463</v>
      </c>
      <c r="MWQ10" s="25" t="s">
        <v>9464</v>
      </c>
      <c r="MWR10" s="25" t="s">
        <v>9465</v>
      </c>
      <c r="MWS10" s="25" t="s">
        <v>9466</v>
      </c>
      <c r="MWT10" s="25" t="s">
        <v>9467</v>
      </c>
      <c r="MWU10" s="25" t="s">
        <v>9468</v>
      </c>
      <c r="MWV10" s="25" t="s">
        <v>9469</v>
      </c>
      <c r="MWW10" s="25" t="s">
        <v>9470</v>
      </c>
      <c r="MWX10" s="25" t="s">
        <v>9471</v>
      </c>
      <c r="MWY10" s="25" t="s">
        <v>9472</v>
      </c>
      <c r="MWZ10" s="25" t="s">
        <v>9473</v>
      </c>
      <c r="MXA10" s="25" t="s">
        <v>9474</v>
      </c>
      <c r="MXB10" s="25" t="s">
        <v>9475</v>
      </c>
      <c r="MXC10" s="25" t="s">
        <v>9476</v>
      </c>
      <c r="MXD10" s="25" t="s">
        <v>9477</v>
      </c>
      <c r="MXE10" s="25" t="s">
        <v>9478</v>
      </c>
      <c r="MXF10" s="25" t="s">
        <v>9479</v>
      </c>
      <c r="MXG10" s="25" t="s">
        <v>9480</v>
      </c>
      <c r="MXH10" s="25" t="s">
        <v>9481</v>
      </c>
      <c r="MXI10" s="25" t="s">
        <v>9482</v>
      </c>
      <c r="MXJ10" s="25" t="s">
        <v>9483</v>
      </c>
      <c r="MXK10" s="25" t="s">
        <v>9484</v>
      </c>
      <c r="MXL10" s="25" t="s">
        <v>9485</v>
      </c>
      <c r="MXM10" s="25" t="s">
        <v>9486</v>
      </c>
      <c r="MXN10" s="25" t="s">
        <v>9487</v>
      </c>
      <c r="MXO10" s="25" t="s">
        <v>9488</v>
      </c>
      <c r="MXP10" s="25" t="s">
        <v>9489</v>
      </c>
      <c r="MXQ10" s="25" t="s">
        <v>9490</v>
      </c>
      <c r="MXR10" s="25" t="s">
        <v>9491</v>
      </c>
      <c r="MXS10" s="25" t="s">
        <v>9492</v>
      </c>
      <c r="MXT10" s="25" t="s">
        <v>9493</v>
      </c>
      <c r="MXU10" s="25" t="s">
        <v>9494</v>
      </c>
      <c r="MXV10" s="25" t="s">
        <v>9495</v>
      </c>
      <c r="MXW10" s="25" t="s">
        <v>9496</v>
      </c>
      <c r="MXX10" s="25" t="s">
        <v>9497</v>
      </c>
      <c r="MXY10" s="25" t="s">
        <v>9498</v>
      </c>
      <c r="MXZ10" s="25" t="s">
        <v>9499</v>
      </c>
      <c r="MYA10" s="25" t="s">
        <v>9500</v>
      </c>
      <c r="MYB10" s="25" t="s">
        <v>9501</v>
      </c>
      <c r="MYC10" s="25" t="s">
        <v>9502</v>
      </c>
      <c r="MYD10" s="25" t="s">
        <v>9503</v>
      </c>
      <c r="MYE10" s="25" t="s">
        <v>9504</v>
      </c>
      <c r="MYF10" s="25" t="s">
        <v>9505</v>
      </c>
      <c r="MYG10" s="25" t="s">
        <v>9506</v>
      </c>
      <c r="MYH10" s="25" t="s">
        <v>9507</v>
      </c>
      <c r="MYI10" s="25" t="s">
        <v>9508</v>
      </c>
      <c r="MYJ10" s="25" t="s">
        <v>9509</v>
      </c>
      <c r="MYK10" s="25" t="s">
        <v>9510</v>
      </c>
      <c r="MYL10" s="25" t="s">
        <v>9511</v>
      </c>
      <c r="MYM10" s="25" t="s">
        <v>9512</v>
      </c>
      <c r="MYN10" s="25" t="s">
        <v>9513</v>
      </c>
      <c r="MYO10" s="25" t="s">
        <v>9514</v>
      </c>
      <c r="MYP10" s="25" t="s">
        <v>9515</v>
      </c>
      <c r="MYQ10" s="25" t="s">
        <v>9516</v>
      </c>
      <c r="MYR10" s="25" t="s">
        <v>9517</v>
      </c>
      <c r="MYS10" s="25" t="s">
        <v>9518</v>
      </c>
      <c r="MYT10" s="25" t="s">
        <v>9519</v>
      </c>
      <c r="MYU10" s="25" t="s">
        <v>9520</v>
      </c>
      <c r="MYV10" s="25" t="s">
        <v>9521</v>
      </c>
      <c r="MYW10" s="25" t="s">
        <v>9522</v>
      </c>
      <c r="MYX10" s="25" t="s">
        <v>9523</v>
      </c>
      <c r="MYY10" s="25" t="s">
        <v>9524</v>
      </c>
      <c r="MYZ10" s="25" t="s">
        <v>9525</v>
      </c>
      <c r="MZA10" s="25" t="s">
        <v>9526</v>
      </c>
      <c r="MZB10" s="25" t="s">
        <v>9527</v>
      </c>
      <c r="MZC10" s="25" t="s">
        <v>9528</v>
      </c>
      <c r="MZD10" s="25" t="s">
        <v>9529</v>
      </c>
      <c r="MZE10" s="25" t="s">
        <v>9530</v>
      </c>
      <c r="MZF10" s="25" t="s">
        <v>9531</v>
      </c>
      <c r="MZG10" s="25" t="s">
        <v>9532</v>
      </c>
      <c r="MZH10" s="25" t="s">
        <v>9533</v>
      </c>
      <c r="MZI10" s="25" t="s">
        <v>9534</v>
      </c>
      <c r="MZJ10" s="25" t="s">
        <v>9535</v>
      </c>
      <c r="MZK10" s="25" t="s">
        <v>9536</v>
      </c>
      <c r="MZL10" s="25" t="s">
        <v>9537</v>
      </c>
      <c r="MZM10" s="25" t="s">
        <v>9538</v>
      </c>
      <c r="MZN10" s="25" t="s">
        <v>9539</v>
      </c>
      <c r="MZO10" s="25" t="s">
        <v>9540</v>
      </c>
      <c r="MZP10" s="25" t="s">
        <v>9541</v>
      </c>
      <c r="MZQ10" s="25" t="s">
        <v>9542</v>
      </c>
      <c r="MZR10" s="25" t="s">
        <v>9543</v>
      </c>
      <c r="MZS10" s="25" t="s">
        <v>9544</v>
      </c>
      <c r="MZT10" s="25" t="s">
        <v>9545</v>
      </c>
      <c r="MZU10" s="25" t="s">
        <v>9546</v>
      </c>
      <c r="MZV10" s="25" t="s">
        <v>9547</v>
      </c>
      <c r="MZW10" s="25" t="s">
        <v>9548</v>
      </c>
      <c r="MZX10" s="25" t="s">
        <v>9549</v>
      </c>
      <c r="MZY10" s="25" t="s">
        <v>9550</v>
      </c>
      <c r="MZZ10" s="25" t="s">
        <v>9551</v>
      </c>
      <c r="NAA10" s="25" t="s">
        <v>9552</v>
      </c>
      <c r="NAB10" s="25" t="s">
        <v>9553</v>
      </c>
      <c r="NAC10" s="25" t="s">
        <v>9554</v>
      </c>
      <c r="NAD10" s="25" t="s">
        <v>9555</v>
      </c>
      <c r="NAE10" s="25" t="s">
        <v>9556</v>
      </c>
      <c r="NAF10" s="25" t="s">
        <v>9557</v>
      </c>
      <c r="NAG10" s="25" t="s">
        <v>9558</v>
      </c>
      <c r="NAH10" s="25" t="s">
        <v>9559</v>
      </c>
      <c r="NAI10" s="25" t="s">
        <v>9560</v>
      </c>
      <c r="NAJ10" s="25" t="s">
        <v>9561</v>
      </c>
      <c r="NAK10" s="25" t="s">
        <v>9562</v>
      </c>
      <c r="NAL10" s="25" t="s">
        <v>9563</v>
      </c>
      <c r="NAM10" s="25" t="s">
        <v>9564</v>
      </c>
      <c r="NAN10" s="25" t="s">
        <v>9565</v>
      </c>
      <c r="NAO10" s="25" t="s">
        <v>9566</v>
      </c>
      <c r="NAP10" s="25" t="s">
        <v>9567</v>
      </c>
      <c r="NAQ10" s="25" t="s">
        <v>9568</v>
      </c>
      <c r="NAR10" s="25" t="s">
        <v>9569</v>
      </c>
      <c r="NAS10" s="25" t="s">
        <v>9570</v>
      </c>
      <c r="NAT10" s="25" t="s">
        <v>9571</v>
      </c>
      <c r="NAU10" s="25" t="s">
        <v>9572</v>
      </c>
      <c r="NAV10" s="25" t="s">
        <v>9573</v>
      </c>
      <c r="NAW10" s="25" t="s">
        <v>9574</v>
      </c>
      <c r="NAX10" s="25" t="s">
        <v>9575</v>
      </c>
      <c r="NAY10" s="25" t="s">
        <v>9576</v>
      </c>
      <c r="NAZ10" s="25" t="s">
        <v>9577</v>
      </c>
      <c r="NBA10" s="25" t="s">
        <v>9578</v>
      </c>
      <c r="NBB10" s="25" t="s">
        <v>9579</v>
      </c>
      <c r="NBC10" s="25" t="s">
        <v>9580</v>
      </c>
      <c r="NBD10" s="25" t="s">
        <v>9581</v>
      </c>
      <c r="NBE10" s="25" t="s">
        <v>9582</v>
      </c>
      <c r="NBF10" s="25" t="s">
        <v>9583</v>
      </c>
      <c r="NBG10" s="25" t="s">
        <v>9584</v>
      </c>
      <c r="NBH10" s="25" t="s">
        <v>9585</v>
      </c>
      <c r="NBI10" s="25" t="s">
        <v>9586</v>
      </c>
      <c r="NBJ10" s="25" t="s">
        <v>9587</v>
      </c>
      <c r="NBK10" s="25" t="s">
        <v>9588</v>
      </c>
      <c r="NBL10" s="25" t="s">
        <v>9589</v>
      </c>
      <c r="NBM10" s="25" t="s">
        <v>9590</v>
      </c>
      <c r="NBN10" s="25" t="s">
        <v>9591</v>
      </c>
      <c r="NBO10" s="25" t="s">
        <v>9592</v>
      </c>
      <c r="NBP10" s="25" t="s">
        <v>9593</v>
      </c>
      <c r="NBQ10" s="25" t="s">
        <v>9594</v>
      </c>
      <c r="NBR10" s="25" t="s">
        <v>9595</v>
      </c>
      <c r="NBS10" s="25" t="s">
        <v>9596</v>
      </c>
      <c r="NBT10" s="25" t="s">
        <v>9597</v>
      </c>
      <c r="NBU10" s="25" t="s">
        <v>9598</v>
      </c>
      <c r="NBV10" s="25" t="s">
        <v>9599</v>
      </c>
      <c r="NBW10" s="25" t="s">
        <v>9600</v>
      </c>
      <c r="NBX10" s="25" t="s">
        <v>9601</v>
      </c>
      <c r="NBY10" s="25" t="s">
        <v>9602</v>
      </c>
      <c r="NBZ10" s="25" t="s">
        <v>9603</v>
      </c>
      <c r="NCA10" s="25" t="s">
        <v>9604</v>
      </c>
      <c r="NCB10" s="25" t="s">
        <v>9605</v>
      </c>
      <c r="NCC10" s="25" t="s">
        <v>9606</v>
      </c>
      <c r="NCD10" s="25" t="s">
        <v>9607</v>
      </c>
      <c r="NCE10" s="25" t="s">
        <v>9608</v>
      </c>
      <c r="NCF10" s="25" t="s">
        <v>9609</v>
      </c>
      <c r="NCG10" s="25" t="s">
        <v>9610</v>
      </c>
      <c r="NCH10" s="25" t="s">
        <v>9611</v>
      </c>
      <c r="NCI10" s="25" t="s">
        <v>9612</v>
      </c>
      <c r="NCJ10" s="25" t="s">
        <v>9613</v>
      </c>
      <c r="NCK10" s="25" t="s">
        <v>9614</v>
      </c>
      <c r="NCL10" s="25" t="s">
        <v>9615</v>
      </c>
      <c r="NCM10" s="25" t="s">
        <v>9616</v>
      </c>
      <c r="NCN10" s="25" t="s">
        <v>9617</v>
      </c>
      <c r="NCO10" s="25" t="s">
        <v>9618</v>
      </c>
      <c r="NCP10" s="25" t="s">
        <v>9619</v>
      </c>
      <c r="NCQ10" s="25" t="s">
        <v>9620</v>
      </c>
      <c r="NCR10" s="25" t="s">
        <v>9621</v>
      </c>
      <c r="NCS10" s="25" t="s">
        <v>9622</v>
      </c>
      <c r="NCT10" s="25" t="s">
        <v>9623</v>
      </c>
      <c r="NCU10" s="25" t="s">
        <v>9624</v>
      </c>
      <c r="NCV10" s="25" t="s">
        <v>9625</v>
      </c>
      <c r="NCW10" s="25" t="s">
        <v>9626</v>
      </c>
      <c r="NCX10" s="25" t="s">
        <v>9627</v>
      </c>
      <c r="NCY10" s="25" t="s">
        <v>9628</v>
      </c>
      <c r="NCZ10" s="25" t="s">
        <v>9629</v>
      </c>
      <c r="NDA10" s="25" t="s">
        <v>9630</v>
      </c>
      <c r="NDB10" s="25" t="s">
        <v>9631</v>
      </c>
      <c r="NDC10" s="25" t="s">
        <v>9632</v>
      </c>
      <c r="NDD10" s="25" t="s">
        <v>9633</v>
      </c>
      <c r="NDE10" s="25" t="s">
        <v>9634</v>
      </c>
      <c r="NDF10" s="25" t="s">
        <v>9635</v>
      </c>
      <c r="NDG10" s="25" t="s">
        <v>9636</v>
      </c>
      <c r="NDH10" s="25" t="s">
        <v>9637</v>
      </c>
      <c r="NDI10" s="25" t="s">
        <v>9638</v>
      </c>
      <c r="NDJ10" s="25" t="s">
        <v>9639</v>
      </c>
      <c r="NDK10" s="25" t="s">
        <v>9640</v>
      </c>
      <c r="NDL10" s="25" t="s">
        <v>9641</v>
      </c>
      <c r="NDM10" s="25" t="s">
        <v>9642</v>
      </c>
      <c r="NDN10" s="25" t="s">
        <v>9643</v>
      </c>
      <c r="NDO10" s="25" t="s">
        <v>9644</v>
      </c>
      <c r="NDP10" s="25" t="s">
        <v>9645</v>
      </c>
      <c r="NDQ10" s="25" t="s">
        <v>9646</v>
      </c>
      <c r="NDR10" s="25" t="s">
        <v>9647</v>
      </c>
      <c r="NDS10" s="25" t="s">
        <v>9648</v>
      </c>
      <c r="NDT10" s="25" t="s">
        <v>9649</v>
      </c>
      <c r="NDU10" s="25" t="s">
        <v>9650</v>
      </c>
      <c r="NDV10" s="25" t="s">
        <v>9651</v>
      </c>
      <c r="NDW10" s="25" t="s">
        <v>9652</v>
      </c>
      <c r="NDX10" s="25" t="s">
        <v>9653</v>
      </c>
      <c r="NDY10" s="25" t="s">
        <v>9654</v>
      </c>
      <c r="NDZ10" s="25" t="s">
        <v>9655</v>
      </c>
      <c r="NEA10" s="25" t="s">
        <v>9656</v>
      </c>
      <c r="NEB10" s="25" t="s">
        <v>9657</v>
      </c>
      <c r="NEC10" s="25" t="s">
        <v>9658</v>
      </c>
      <c r="NED10" s="25" t="s">
        <v>9659</v>
      </c>
      <c r="NEE10" s="25" t="s">
        <v>9660</v>
      </c>
      <c r="NEF10" s="25" t="s">
        <v>9661</v>
      </c>
      <c r="NEG10" s="25" t="s">
        <v>9662</v>
      </c>
      <c r="NEH10" s="25" t="s">
        <v>9663</v>
      </c>
      <c r="NEI10" s="25" t="s">
        <v>9664</v>
      </c>
      <c r="NEJ10" s="25" t="s">
        <v>9665</v>
      </c>
      <c r="NEK10" s="25" t="s">
        <v>9666</v>
      </c>
      <c r="NEL10" s="25" t="s">
        <v>9667</v>
      </c>
      <c r="NEM10" s="25" t="s">
        <v>9668</v>
      </c>
      <c r="NEN10" s="25" t="s">
        <v>9669</v>
      </c>
      <c r="NEO10" s="25" t="s">
        <v>9670</v>
      </c>
      <c r="NEP10" s="25" t="s">
        <v>9671</v>
      </c>
      <c r="NEQ10" s="25" t="s">
        <v>9672</v>
      </c>
      <c r="NER10" s="25" t="s">
        <v>9673</v>
      </c>
      <c r="NES10" s="25" t="s">
        <v>9674</v>
      </c>
      <c r="NET10" s="25" t="s">
        <v>9675</v>
      </c>
      <c r="NEU10" s="25" t="s">
        <v>9676</v>
      </c>
      <c r="NEV10" s="25" t="s">
        <v>9677</v>
      </c>
      <c r="NEW10" s="25" t="s">
        <v>9678</v>
      </c>
      <c r="NEX10" s="25" t="s">
        <v>9679</v>
      </c>
      <c r="NEY10" s="25" t="s">
        <v>9680</v>
      </c>
      <c r="NEZ10" s="25" t="s">
        <v>9681</v>
      </c>
      <c r="NFA10" s="25" t="s">
        <v>9682</v>
      </c>
      <c r="NFB10" s="25" t="s">
        <v>9683</v>
      </c>
      <c r="NFC10" s="25" t="s">
        <v>9684</v>
      </c>
      <c r="NFD10" s="25" t="s">
        <v>9685</v>
      </c>
      <c r="NFE10" s="25" t="s">
        <v>9686</v>
      </c>
      <c r="NFF10" s="25" t="s">
        <v>9687</v>
      </c>
      <c r="NFG10" s="25" t="s">
        <v>9688</v>
      </c>
      <c r="NFH10" s="25" t="s">
        <v>9689</v>
      </c>
      <c r="NFI10" s="25" t="s">
        <v>9690</v>
      </c>
      <c r="NFJ10" s="25" t="s">
        <v>9691</v>
      </c>
      <c r="NFK10" s="25" t="s">
        <v>9692</v>
      </c>
      <c r="NFL10" s="25" t="s">
        <v>9693</v>
      </c>
      <c r="NFM10" s="25" t="s">
        <v>9694</v>
      </c>
      <c r="NFN10" s="25" t="s">
        <v>9695</v>
      </c>
      <c r="NFO10" s="25" t="s">
        <v>9696</v>
      </c>
      <c r="NFP10" s="25" t="s">
        <v>9697</v>
      </c>
      <c r="NFQ10" s="25" t="s">
        <v>9698</v>
      </c>
      <c r="NFR10" s="25" t="s">
        <v>9699</v>
      </c>
      <c r="NFS10" s="25" t="s">
        <v>9700</v>
      </c>
      <c r="NFT10" s="25" t="s">
        <v>9701</v>
      </c>
      <c r="NFU10" s="25" t="s">
        <v>9702</v>
      </c>
      <c r="NFV10" s="25" t="s">
        <v>9703</v>
      </c>
      <c r="NFW10" s="25" t="s">
        <v>9704</v>
      </c>
      <c r="NFX10" s="25" t="s">
        <v>9705</v>
      </c>
      <c r="NFY10" s="25" t="s">
        <v>9706</v>
      </c>
      <c r="NFZ10" s="25" t="s">
        <v>9707</v>
      </c>
      <c r="NGA10" s="25" t="s">
        <v>9708</v>
      </c>
      <c r="NGB10" s="25" t="s">
        <v>9709</v>
      </c>
      <c r="NGC10" s="25" t="s">
        <v>9710</v>
      </c>
      <c r="NGD10" s="25" t="s">
        <v>9711</v>
      </c>
      <c r="NGE10" s="25" t="s">
        <v>9712</v>
      </c>
      <c r="NGF10" s="25" t="s">
        <v>9713</v>
      </c>
      <c r="NGG10" s="25" t="s">
        <v>9714</v>
      </c>
      <c r="NGH10" s="25" t="s">
        <v>9715</v>
      </c>
      <c r="NGI10" s="25" t="s">
        <v>9716</v>
      </c>
      <c r="NGJ10" s="25" t="s">
        <v>9717</v>
      </c>
      <c r="NGK10" s="25" t="s">
        <v>9718</v>
      </c>
      <c r="NGL10" s="25" t="s">
        <v>9719</v>
      </c>
      <c r="NGM10" s="25" t="s">
        <v>9720</v>
      </c>
      <c r="NGN10" s="25" t="s">
        <v>9721</v>
      </c>
      <c r="NGO10" s="25" t="s">
        <v>9722</v>
      </c>
      <c r="NGP10" s="25" t="s">
        <v>9723</v>
      </c>
      <c r="NGQ10" s="25" t="s">
        <v>9724</v>
      </c>
      <c r="NGR10" s="25" t="s">
        <v>9725</v>
      </c>
      <c r="NGS10" s="25" t="s">
        <v>9726</v>
      </c>
      <c r="NGT10" s="25" t="s">
        <v>9727</v>
      </c>
      <c r="NGU10" s="25" t="s">
        <v>9728</v>
      </c>
      <c r="NGV10" s="25" t="s">
        <v>9729</v>
      </c>
      <c r="NGW10" s="25" t="s">
        <v>9730</v>
      </c>
      <c r="NGX10" s="25" t="s">
        <v>9731</v>
      </c>
      <c r="NGY10" s="25" t="s">
        <v>9732</v>
      </c>
      <c r="NGZ10" s="25" t="s">
        <v>9733</v>
      </c>
      <c r="NHA10" s="25" t="s">
        <v>9734</v>
      </c>
      <c r="NHB10" s="25" t="s">
        <v>9735</v>
      </c>
      <c r="NHC10" s="25" t="s">
        <v>9736</v>
      </c>
      <c r="NHD10" s="25" t="s">
        <v>9737</v>
      </c>
      <c r="NHE10" s="25" t="s">
        <v>9738</v>
      </c>
      <c r="NHF10" s="25" t="s">
        <v>9739</v>
      </c>
      <c r="NHG10" s="25" t="s">
        <v>9740</v>
      </c>
      <c r="NHH10" s="25" t="s">
        <v>9741</v>
      </c>
      <c r="NHI10" s="25" t="s">
        <v>9742</v>
      </c>
      <c r="NHJ10" s="25" t="s">
        <v>9743</v>
      </c>
      <c r="NHK10" s="25" t="s">
        <v>9744</v>
      </c>
      <c r="NHL10" s="25" t="s">
        <v>9745</v>
      </c>
      <c r="NHM10" s="25" t="s">
        <v>9746</v>
      </c>
      <c r="NHN10" s="25" t="s">
        <v>9747</v>
      </c>
      <c r="NHO10" s="25" t="s">
        <v>9748</v>
      </c>
      <c r="NHP10" s="25" t="s">
        <v>9749</v>
      </c>
      <c r="NHQ10" s="25" t="s">
        <v>9750</v>
      </c>
      <c r="NHR10" s="25" t="s">
        <v>9751</v>
      </c>
      <c r="NHS10" s="25" t="s">
        <v>9752</v>
      </c>
      <c r="NHT10" s="25" t="s">
        <v>9753</v>
      </c>
      <c r="NHU10" s="25" t="s">
        <v>9754</v>
      </c>
      <c r="NHV10" s="25" t="s">
        <v>9755</v>
      </c>
      <c r="NHW10" s="25" t="s">
        <v>9756</v>
      </c>
      <c r="NHX10" s="25" t="s">
        <v>9757</v>
      </c>
      <c r="NHY10" s="25" t="s">
        <v>9758</v>
      </c>
      <c r="NHZ10" s="25" t="s">
        <v>9759</v>
      </c>
      <c r="NIA10" s="25" t="s">
        <v>9760</v>
      </c>
      <c r="NIB10" s="25" t="s">
        <v>9761</v>
      </c>
      <c r="NIC10" s="25" t="s">
        <v>9762</v>
      </c>
      <c r="NID10" s="25" t="s">
        <v>9763</v>
      </c>
      <c r="NIE10" s="25" t="s">
        <v>9764</v>
      </c>
      <c r="NIF10" s="25" t="s">
        <v>9765</v>
      </c>
      <c r="NIG10" s="25" t="s">
        <v>9766</v>
      </c>
      <c r="NIH10" s="25" t="s">
        <v>9767</v>
      </c>
      <c r="NII10" s="25" t="s">
        <v>9768</v>
      </c>
      <c r="NIJ10" s="25" t="s">
        <v>9769</v>
      </c>
      <c r="NIK10" s="25" t="s">
        <v>9770</v>
      </c>
      <c r="NIL10" s="25" t="s">
        <v>9771</v>
      </c>
      <c r="NIM10" s="25" t="s">
        <v>9772</v>
      </c>
      <c r="NIN10" s="25" t="s">
        <v>9773</v>
      </c>
      <c r="NIO10" s="25" t="s">
        <v>9774</v>
      </c>
      <c r="NIP10" s="25" t="s">
        <v>9775</v>
      </c>
      <c r="NIQ10" s="25" t="s">
        <v>9776</v>
      </c>
      <c r="NIR10" s="25" t="s">
        <v>9777</v>
      </c>
      <c r="NIS10" s="25" t="s">
        <v>9778</v>
      </c>
      <c r="NIT10" s="25" t="s">
        <v>9779</v>
      </c>
      <c r="NIU10" s="25" t="s">
        <v>9780</v>
      </c>
      <c r="NIV10" s="25" t="s">
        <v>9781</v>
      </c>
      <c r="NIW10" s="25" t="s">
        <v>9782</v>
      </c>
      <c r="NIX10" s="25" t="s">
        <v>9783</v>
      </c>
      <c r="NIY10" s="25" t="s">
        <v>9784</v>
      </c>
      <c r="NIZ10" s="25" t="s">
        <v>9785</v>
      </c>
      <c r="NJA10" s="25" t="s">
        <v>9786</v>
      </c>
      <c r="NJB10" s="25" t="s">
        <v>9787</v>
      </c>
      <c r="NJC10" s="25" t="s">
        <v>9788</v>
      </c>
      <c r="NJD10" s="25" t="s">
        <v>9789</v>
      </c>
      <c r="NJE10" s="25" t="s">
        <v>9790</v>
      </c>
      <c r="NJF10" s="25" t="s">
        <v>9791</v>
      </c>
      <c r="NJG10" s="25" t="s">
        <v>9792</v>
      </c>
      <c r="NJH10" s="25" t="s">
        <v>9793</v>
      </c>
      <c r="NJI10" s="25" t="s">
        <v>9794</v>
      </c>
      <c r="NJJ10" s="25" t="s">
        <v>9795</v>
      </c>
      <c r="NJK10" s="25" t="s">
        <v>9796</v>
      </c>
      <c r="NJL10" s="25" t="s">
        <v>9797</v>
      </c>
      <c r="NJM10" s="25" t="s">
        <v>9798</v>
      </c>
      <c r="NJN10" s="25" t="s">
        <v>9799</v>
      </c>
      <c r="NJO10" s="25" t="s">
        <v>9800</v>
      </c>
      <c r="NJP10" s="25" t="s">
        <v>9801</v>
      </c>
      <c r="NJQ10" s="25" t="s">
        <v>9802</v>
      </c>
      <c r="NJR10" s="25" t="s">
        <v>9803</v>
      </c>
      <c r="NJS10" s="25" t="s">
        <v>9804</v>
      </c>
      <c r="NJT10" s="25" t="s">
        <v>9805</v>
      </c>
      <c r="NJU10" s="25" t="s">
        <v>9806</v>
      </c>
      <c r="NJV10" s="25" t="s">
        <v>9807</v>
      </c>
      <c r="NJW10" s="25" t="s">
        <v>9808</v>
      </c>
      <c r="NJX10" s="25" t="s">
        <v>9809</v>
      </c>
      <c r="NJY10" s="25" t="s">
        <v>9810</v>
      </c>
      <c r="NJZ10" s="25" t="s">
        <v>9811</v>
      </c>
      <c r="NKA10" s="25" t="s">
        <v>9812</v>
      </c>
      <c r="NKB10" s="25" t="s">
        <v>9813</v>
      </c>
      <c r="NKC10" s="25" t="s">
        <v>9814</v>
      </c>
      <c r="NKD10" s="25" t="s">
        <v>9815</v>
      </c>
      <c r="NKE10" s="25" t="s">
        <v>9816</v>
      </c>
      <c r="NKF10" s="25" t="s">
        <v>9817</v>
      </c>
      <c r="NKG10" s="25" t="s">
        <v>9818</v>
      </c>
      <c r="NKH10" s="25" t="s">
        <v>9819</v>
      </c>
      <c r="NKI10" s="25" t="s">
        <v>9820</v>
      </c>
      <c r="NKJ10" s="25" t="s">
        <v>9821</v>
      </c>
      <c r="NKK10" s="25" t="s">
        <v>9822</v>
      </c>
      <c r="NKL10" s="25" t="s">
        <v>9823</v>
      </c>
      <c r="NKM10" s="25" t="s">
        <v>9824</v>
      </c>
      <c r="NKN10" s="25" t="s">
        <v>9825</v>
      </c>
      <c r="NKO10" s="25" t="s">
        <v>9826</v>
      </c>
      <c r="NKP10" s="25" t="s">
        <v>9827</v>
      </c>
      <c r="NKQ10" s="25" t="s">
        <v>9828</v>
      </c>
      <c r="NKR10" s="25" t="s">
        <v>9829</v>
      </c>
      <c r="NKS10" s="25" t="s">
        <v>9830</v>
      </c>
      <c r="NKT10" s="25" t="s">
        <v>9831</v>
      </c>
      <c r="NKU10" s="25" t="s">
        <v>9832</v>
      </c>
      <c r="NKV10" s="25" t="s">
        <v>9833</v>
      </c>
      <c r="NKW10" s="25" t="s">
        <v>9834</v>
      </c>
      <c r="NKX10" s="25" t="s">
        <v>9835</v>
      </c>
      <c r="NKY10" s="25" t="s">
        <v>9836</v>
      </c>
      <c r="NKZ10" s="25" t="s">
        <v>9837</v>
      </c>
      <c r="NLA10" s="25" t="s">
        <v>9838</v>
      </c>
      <c r="NLB10" s="25" t="s">
        <v>9839</v>
      </c>
      <c r="NLC10" s="25" t="s">
        <v>9840</v>
      </c>
      <c r="NLD10" s="25" t="s">
        <v>9841</v>
      </c>
      <c r="NLE10" s="25" t="s">
        <v>9842</v>
      </c>
      <c r="NLF10" s="25" t="s">
        <v>9843</v>
      </c>
      <c r="NLG10" s="25" t="s">
        <v>9844</v>
      </c>
      <c r="NLH10" s="25" t="s">
        <v>9845</v>
      </c>
      <c r="NLI10" s="25" t="s">
        <v>9846</v>
      </c>
      <c r="NLJ10" s="25" t="s">
        <v>9847</v>
      </c>
      <c r="NLK10" s="25" t="s">
        <v>9848</v>
      </c>
      <c r="NLL10" s="25" t="s">
        <v>9849</v>
      </c>
      <c r="NLM10" s="25" t="s">
        <v>9850</v>
      </c>
      <c r="NLN10" s="25" t="s">
        <v>9851</v>
      </c>
      <c r="NLO10" s="25" t="s">
        <v>9852</v>
      </c>
      <c r="NLP10" s="25" t="s">
        <v>9853</v>
      </c>
      <c r="NLQ10" s="25" t="s">
        <v>9854</v>
      </c>
      <c r="NLR10" s="25" t="s">
        <v>9855</v>
      </c>
      <c r="NLS10" s="25" t="s">
        <v>9856</v>
      </c>
      <c r="NLT10" s="25" t="s">
        <v>9857</v>
      </c>
      <c r="NLU10" s="25" t="s">
        <v>9858</v>
      </c>
      <c r="NLV10" s="25" t="s">
        <v>9859</v>
      </c>
      <c r="NLW10" s="25" t="s">
        <v>9860</v>
      </c>
      <c r="NLX10" s="25" t="s">
        <v>9861</v>
      </c>
      <c r="NLY10" s="25" t="s">
        <v>9862</v>
      </c>
      <c r="NLZ10" s="25" t="s">
        <v>9863</v>
      </c>
      <c r="NMA10" s="25" t="s">
        <v>9864</v>
      </c>
      <c r="NMB10" s="25" t="s">
        <v>9865</v>
      </c>
      <c r="NMC10" s="25" t="s">
        <v>9866</v>
      </c>
      <c r="NMD10" s="25" t="s">
        <v>9867</v>
      </c>
      <c r="NME10" s="25" t="s">
        <v>9868</v>
      </c>
      <c r="NMF10" s="25" t="s">
        <v>9869</v>
      </c>
      <c r="NMG10" s="25" t="s">
        <v>9870</v>
      </c>
      <c r="NMH10" s="25" t="s">
        <v>9871</v>
      </c>
      <c r="NMI10" s="25" t="s">
        <v>9872</v>
      </c>
      <c r="NMJ10" s="25" t="s">
        <v>9873</v>
      </c>
      <c r="NMK10" s="25" t="s">
        <v>9874</v>
      </c>
      <c r="NML10" s="25" t="s">
        <v>9875</v>
      </c>
      <c r="NMM10" s="25" t="s">
        <v>9876</v>
      </c>
      <c r="NMN10" s="25" t="s">
        <v>9877</v>
      </c>
      <c r="NMO10" s="25" t="s">
        <v>9878</v>
      </c>
      <c r="NMP10" s="25" t="s">
        <v>9879</v>
      </c>
      <c r="NMQ10" s="25" t="s">
        <v>9880</v>
      </c>
      <c r="NMR10" s="25" t="s">
        <v>9881</v>
      </c>
      <c r="NMS10" s="25" t="s">
        <v>9882</v>
      </c>
      <c r="NMT10" s="25" t="s">
        <v>9883</v>
      </c>
      <c r="NMU10" s="25" t="s">
        <v>9884</v>
      </c>
      <c r="NMV10" s="25" t="s">
        <v>9885</v>
      </c>
      <c r="NMW10" s="25" t="s">
        <v>9886</v>
      </c>
      <c r="NMX10" s="25" t="s">
        <v>9887</v>
      </c>
      <c r="NMY10" s="25" t="s">
        <v>9888</v>
      </c>
      <c r="NMZ10" s="25" t="s">
        <v>9889</v>
      </c>
      <c r="NNA10" s="25" t="s">
        <v>9890</v>
      </c>
      <c r="NNB10" s="25" t="s">
        <v>9891</v>
      </c>
      <c r="NNC10" s="25" t="s">
        <v>9892</v>
      </c>
      <c r="NND10" s="25" t="s">
        <v>9893</v>
      </c>
      <c r="NNE10" s="25" t="s">
        <v>9894</v>
      </c>
      <c r="NNF10" s="25" t="s">
        <v>9895</v>
      </c>
      <c r="NNG10" s="25" t="s">
        <v>9896</v>
      </c>
      <c r="NNH10" s="25" t="s">
        <v>9897</v>
      </c>
      <c r="NNI10" s="25" t="s">
        <v>9898</v>
      </c>
      <c r="NNJ10" s="25" t="s">
        <v>9899</v>
      </c>
      <c r="NNK10" s="25" t="s">
        <v>9900</v>
      </c>
      <c r="NNL10" s="25" t="s">
        <v>9901</v>
      </c>
      <c r="NNM10" s="25" t="s">
        <v>9902</v>
      </c>
      <c r="NNN10" s="25" t="s">
        <v>9903</v>
      </c>
      <c r="NNO10" s="25" t="s">
        <v>9904</v>
      </c>
      <c r="NNP10" s="25" t="s">
        <v>9905</v>
      </c>
      <c r="NNQ10" s="25" t="s">
        <v>9906</v>
      </c>
      <c r="NNR10" s="25" t="s">
        <v>9907</v>
      </c>
      <c r="NNS10" s="25" t="s">
        <v>9908</v>
      </c>
      <c r="NNT10" s="25" t="s">
        <v>9909</v>
      </c>
      <c r="NNU10" s="25" t="s">
        <v>9910</v>
      </c>
      <c r="NNV10" s="25" t="s">
        <v>9911</v>
      </c>
      <c r="NNW10" s="25" t="s">
        <v>9912</v>
      </c>
      <c r="NNX10" s="25" t="s">
        <v>9913</v>
      </c>
      <c r="NNY10" s="25" t="s">
        <v>9914</v>
      </c>
      <c r="NNZ10" s="25" t="s">
        <v>9915</v>
      </c>
      <c r="NOA10" s="25" t="s">
        <v>9916</v>
      </c>
      <c r="NOB10" s="25" t="s">
        <v>9917</v>
      </c>
      <c r="NOC10" s="25" t="s">
        <v>9918</v>
      </c>
      <c r="NOD10" s="25" t="s">
        <v>9919</v>
      </c>
      <c r="NOE10" s="25" t="s">
        <v>9920</v>
      </c>
      <c r="NOF10" s="25" t="s">
        <v>9921</v>
      </c>
      <c r="NOG10" s="25" t="s">
        <v>9922</v>
      </c>
      <c r="NOH10" s="25" t="s">
        <v>9923</v>
      </c>
      <c r="NOI10" s="25" t="s">
        <v>9924</v>
      </c>
      <c r="NOJ10" s="25" t="s">
        <v>9925</v>
      </c>
      <c r="NOK10" s="25" t="s">
        <v>9926</v>
      </c>
      <c r="NOL10" s="25" t="s">
        <v>9927</v>
      </c>
      <c r="NOM10" s="25" t="s">
        <v>9928</v>
      </c>
      <c r="NON10" s="25" t="s">
        <v>9929</v>
      </c>
      <c r="NOO10" s="25" t="s">
        <v>9930</v>
      </c>
      <c r="NOP10" s="25" t="s">
        <v>9931</v>
      </c>
      <c r="NOQ10" s="25" t="s">
        <v>9932</v>
      </c>
      <c r="NOR10" s="25" t="s">
        <v>9933</v>
      </c>
      <c r="NOS10" s="25" t="s">
        <v>9934</v>
      </c>
      <c r="NOT10" s="25" t="s">
        <v>9935</v>
      </c>
      <c r="NOU10" s="25" t="s">
        <v>9936</v>
      </c>
      <c r="NOV10" s="25" t="s">
        <v>9937</v>
      </c>
      <c r="NOW10" s="25" t="s">
        <v>9938</v>
      </c>
      <c r="NOX10" s="25" t="s">
        <v>9939</v>
      </c>
      <c r="NOY10" s="25" t="s">
        <v>9940</v>
      </c>
      <c r="NOZ10" s="25" t="s">
        <v>9941</v>
      </c>
      <c r="NPA10" s="25" t="s">
        <v>9942</v>
      </c>
      <c r="NPB10" s="25" t="s">
        <v>9943</v>
      </c>
      <c r="NPC10" s="25" t="s">
        <v>9944</v>
      </c>
      <c r="NPD10" s="25" t="s">
        <v>9945</v>
      </c>
      <c r="NPE10" s="25" t="s">
        <v>9946</v>
      </c>
      <c r="NPF10" s="25" t="s">
        <v>9947</v>
      </c>
      <c r="NPG10" s="25" t="s">
        <v>9948</v>
      </c>
      <c r="NPH10" s="25" t="s">
        <v>9949</v>
      </c>
      <c r="NPI10" s="25" t="s">
        <v>9950</v>
      </c>
      <c r="NPJ10" s="25" t="s">
        <v>9951</v>
      </c>
      <c r="NPK10" s="25" t="s">
        <v>9952</v>
      </c>
      <c r="NPL10" s="25" t="s">
        <v>9953</v>
      </c>
      <c r="NPM10" s="25" t="s">
        <v>9954</v>
      </c>
      <c r="NPN10" s="25" t="s">
        <v>9955</v>
      </c>
      <c r="NPO10" s="25" t="s">
        <v>9956</v>
      </c>
      <c r="NPP10" s="25" t="s">
        <v>9957</v>
      </c>
      <c r="NPQ10" s="25" t="s">
        <v>9958</v>
      </c>
      <c r="NPR10" s="25" t="s">
        <v>9959</v>
      </c>
      <c r="NPS10" s="25" t="s">
        <v>9960</v>
      </c>
      <c r="NPT10" s="25" t="s">
        <v>9961</v>
      </c>
      <c r="NPU10" s="25" t="s">
        <v>9962</v>
      </c>
      <c r="NPV10" s="25" t="s">
        <v>9963</v>
      </c>
      <c r="NPW10" s="25" t="s">
        <v>9964</v>
      </c>
      <c r="NPX10" s="25" t="s">
        <v>9965</v>
      </c>
      <c r="NPY10" s="25" t="s">
        <v>9966</v>
      </c>
      <c r="NPZ10" s="25" t="s">
        <v>9967</v>
      </c>
      <c r="NQA10" s="25" t="s">
        <v>9968</v>
      </c>
      <c r="NQB10" s="25" t="s">
        <v>9969</v>
      </c>
      <c r="NQC10" s="25" t="s">
        <v>9970</v>
      </c>
      <c r="NQD10" s="25" t="s">
        <v>9971</v>
      </c>
      <c r="NQE10" s="25" t="s">
        <v>9972</v>
      </c>
      <c r="NQF10" s="25" t="s">
        <v>9973</v>
      </c>
      <c r="NQG10" s="25" t="s">
        <v>9974</v>
      </c>
      <c r="NQH10" s="25" t="s">
        <v>9975</v>
      </c>
      <c r="NQI10" s="25" t="s">
        <v>9976</v>
      </c>
      <c r="NQJ10" s="25" t="s">
        <v>9977</v>
      </c>
      <c r="NQK10" s="25" t="s">
        <v>9978</v>
      </c>
      <c r="NQL10" s="25" t="s">
        <v>9979</v>
      </c>
      <c r="NQM10" s="25" t="s">
        <v>9980</v>
      </c>
      <c r="NQN10" s="25" t="s">
        <v>9981</v>
      </c>
      <c r="NQO10" s="25" t="s">
        <v>9982</v>
      </c>
      <c r="NQP10" s="25" t="s">
        <v>9983</v>
      </c>
      <c r="NQQ10" s="25" t="s">
        <v>9984</v>
      </c>
      <c r="NQR10" s="25" t="s">
        <v>9985</v>
      </c>
      <c r="NQS10" s="25" t="s">
        <v>9986</v>
      </c>
      <c r="NQT10" s="25" t="s">
        <v>9987</v>
      </c>
      <c r="NQU10" s="25" t="s">
        <v>9988</v>
      </c>
      <c r="NQV10" s="25" t="s">
        <v>9989</v>
      </c>
      <c r="NQW10" s="25" t="s">
        <v>9990</v>
      </c>
      <c r="NQX10" s="25" t="s">
        <v>9991</v>
      </c>
      <c r="NQY10" s="25" t="s">
        <v>9992</v>
      </c>
      <c r="NQZ10" s="25" t="s">
        <v>9993</v>
      </c>
      <c r="NRA10" s="25" t="s">
        <v>9994</v>
      </c>
      <c r="NRB10" s="25" t="s">
        <v>9995</v>
      </c>
      <c r="NRC10" s="25" t="s">
        <v>9996</v>
      </c>
      <c r="NRD10" s="25" t="s">
        <v>9997</v>
      </c>
      <c r="NRE10" s="25" t="s">
        <v>9998</v>
      </c>
      <c r="NRF10" s="25" t="s">
        <v>9999</v>
      </c>
      <c r="NRG10" s="25" t="s">
        <v>10000</v>
      </c>
      <c r="NRH10" s="25" t="s">
        <v>10001</v>
      </c>
      <c r="NRI10" s="25" t="s">
        <v>10002</v>
      </c>
      <c r="NRJ10" s="25" t="s">
        <v>10003</v>
      </c>
      <c r="NRK10" s="25" t="s">
        <v>10004</v>
      </c>
      <c r="NRL10" s="25" t="s">
        <v>10005</v>
      </c>
      <c r="NRM10" s="25" t="s">
        <v>10006</v>
      </c>
      <c r="NRN10" s="25" t="s">
        <v>10007</v>
      </c>
      <c r="NRO10" s="25" t="s">
        <v>10008</v>
      </c>
      <c r="NRP10" s="25" t="s">
        <v>10009</v>
      </c>
      <c r="NRQ10" s="25" t="s">
        <v>10010</v>
      </c>
      <c r="NRR10" s="25" t="s">
        <v>10011</v>
      </c>
      <c r="NRS10" s="25" t="s">
        <v>10012</v>
      </c>
      <c r="NRT10" s="25" t="s">
        <v>10013</v>
      </c>
      <c r="NRU10" s="25" t="s">
        <v>10014</v>
      </c>
      <c r="NRV10" s="25" t="s">
        <v>10015</v>
      </c>
      <c r="NRW10" s="25" t="s">
        <v>10016</v>
      </c>
      <c r="NRX10" s="25" t="s">
        <v>10017</v>
      </c>
      <c r="NRY10" s="25" t="s">
        <v>10018</v>
      </c>
      <c r="NRZ10" s="25" t="s">
        <v>10019</v>
      </c>
      <c r="NSA10" s="25" t="s">
        <v>10020</v>
      </c>
      <c r="NSB10" s="25" t="s">
        <v>10021</v>
      </c>
      <c r="NSC10" s="25" t="s">
        <v>10022</v>
      </c>
      <c r="NSD10" s="25" t="s">
        <v>10023</v>
      </c>
      <c r="NSE10" s="25" t="s">
        <v>10024</v>
      </c>
      <c r="NSF10" s="25" t="s">
        <v>10025</v>
      </c>
      <c r="NSG10" s="25" t="s">
        <v>10026</v>
      </c>
      <c r="NSH10" s="25" t="s">
        <v>10027</v>
      </c>
      <c r="NSI10" s="25" t="s">
        <v>10028</v>
      </c>
      <c r="NSJ10" s="25" t="s">
        <v>10029</v>
      </c>
      <c r="NSK10" s="25" t="s">
        <v>10030</v>
      </c>
      <c r="NSL10" s="25" t="s">
        <v>10031</v>
      </c>
      <c r="NSM10" s="25" t="s">
        <v>10032</v>
      </c>
      <c r="NSN10" s="25" t="s">
        <v>10033</v>
      </c>
      <c r="NSO10" s="25" t="s">
        <v>10034</v>
      </c>
      <c r="NSP10" s="25" t="s">
        <v>10035</v>
      </c>
      <c r="NSQ10" s="25" t="s">
        <v>10036</v>
      </c>
      <c r="NSR10" s="25" t="s">
        <v>10037</v>
      </c>
      <c r="NSS10" s="25" t="s">
        <v>10038</v>
      </c>
      <c r="NST10" s="25" t="s">
        <v>10039</v>
      </c>
      <c r="NSU10" s="25" t="s">
        <v>10040</v>
      </c>
      <c r="NSV10" s="25" t="s">
        <v>10041</v>
      </c>
      <c r="NSW10" s="25" t="s">
        <v>10042</v>
      </c>
      <c r="NSX10" s="25" t="s">
        <v>10043</v>
      </c>
      <c r="NSY10" s="25" t="s">
        <v>10044</v>
      </c>
      <c r="NSZ10" s="25" t="s">
        <v>10045</v>
      </c>
      <c r="NTA10" s="25" t="s">
        <v>10046</v>
      </c>
      <c r="NTB10" s="25" t="s">
        <v>10047</v>
      </c>
      <c r="NTC10" s="25" t="s">
        <v>10048</v>
      </c>
      <c r="NTD10" s="25" t="s">
        <v>10049</v>
      </c>
      <c r="NTE10" s="25" t="s">
        <v>10050</v>
      </c>
      <c r="NTF10" s="25" t="s">
        <v>10051</v>
      </c>
      <c r="NTG10" s="25" t="s">
        <v>10052</v>
      </c>
      <c r="NTH10" s="25" t="s">
        <v>10053</v>
      </c>
      <c r="NTI10" s="25" t="s">
        <v>10054</v>
      </c>
      <c r="NTJ10" s="25" t="s">
        <v>10055</v>
      </c>
      <c r="NTK10" s="25" t="s">
        <v>10056</v>
      </c>
      <c r="NTL10" s="25" t="s">
        <v>10057</v>
      </c>
      <c r="NTM10" s="25" t="s">
        <v>10058</v>
      </c>
      <c r="NTN10" s="25" t="s">
        <v>10059</v>
      </c>
      <c r="NTO10" s="25" t="s">
        <v>10060</v>
      </c>
      <c r="NTP10" s="25" t="s">
        <v>10061</v>
      </c>
      <c r="NTQ10" s="25" t="s">
        <v>10062</v>
      </c>
      <c r="NTR10" s="25" t="s">
        <v>10063</v>
      </c>
      <c r="NTS10" s="25" t="s">
        <v>10064</v>
      </c>
      <c r="NTT10" s="25" t="s">
        <v>10065</v>
      </c>
      <c r="NTU10" s="25" t="s">
        <v>10066</v>
      </c>
      <c r="NTV10" s="25" t="s">
        <v>10067</v>
      </c>
      <c r="NTW10" s="25" t="s">
        <v>10068</v>
      </c>
      <c r="NTX10" s="25" t="s">
        <v>10069</v>
      </c>
      <c r="NTY10" s="25" t="s">
        <v>10070</v>
      </c>
      <c r="NTZ10" s="25" t="s">
        <v>10071</v>
      </c>
      <c r="NUA10" s="25" t="s">
        <v>10072</v>
      </c>
      <c r="NUB10" s="25" t="s">
        <v>10073</v>
      </c>
      <c r="NUC10" s="25" t="s">
        <v>10074</v>
      </c>
      <c r="NUD10" s="25" t="s">
        <v>10075</v>
      </c>
      <c r="NUE10" s="25" t="s">
        <v>10076</v>
      </c>
      <c r="NUF10" s="25" t="s">
        <v>10077</v>
      </c>
      <c r="NUG10" s="25" t="s">
        <v>10078</v>
      </c>
      <c r="NUH10" s="25" t="s">
        <v>10079</v>
      </c>
      <c r="NUI10" s="25" t="s">
        <v>10080</v>
      </c>
      <c r="NUJ10" s="25" t="s">
        <v>10081</v>
      </c>
      <c r="NUK10" s="25" t="s">
        <v>10082</v>
      </c>
      <c r="NUL10" s="25" t="s">
        <v>10083</v>
      </c>
      <c r="NUM10" s="25" t="s">
        <v>10084</v>
      </c>
      <c r="NUN10" s="25" t="s">
        <v>10085</v>
      </c>
      <c r="NUO10" s="25" t="s">
        <v>10086</v>
      </c>
      <c r="NUP10" s="25" t="s">
        <v>10087</v>
      </c>
      <c r="NUQ10" s="25" t="s">
        <v>10088</v>
      </c>
      <c r="NUR10" s="25" t="s">
        <v>10089</v>
      </c>
      <c r="NUS10" s="25" t="s">
        <v>10090</v>
      </c>
      <c r="NUT10" s="25" t="s">
        <v>10091</v>
      </c>
      <c r="NUU10" s="25" t="s">
        <v>10092</v>
      </c>
      <c r="NUV10" s="25" t="s">
        <v>10093</v>
      </c>
      <c r="NUW10" s="25" t="s">
        <v>10094</v>
      </c>
      <c r="NUX10" s="25" t="s">
        <v>10095</v>
      </c>
      <c r="NUY10" s="25" t="s">
        <v>10096</v>
      </c>
      <c r="NUZ10" s="25" t="s">
        <v>10097</v>
      </c>
      <c r="NVA10" s="25" t="s">
        <v>10098</v>
      </c>
      <c r="NVB10" s="25" t="s">
        <v>10099</v>
      </c>
      <c r="NVC10" s="25" t="s">
        <v>10100</v>
      </c>
      <c r="NVD10" s="25" t="s">
        <v>10101</v>
      </c>
      <c r="NVE10" s="25" t="s">
        <v>10102</v>
      </c>
      <c r="NVF10" s="25" t="s">
        <v>10103</v>
      </c>
      <c r="NVG10" s="25" t="s">
        <v>10104</v>
      </c>
      <c r="NVH10" s="25" t="s">
        <v>10105</v>
      </c>
      <c r="NVI10" s="25" t="s">
        <v>10106</v>
      </c>
      <c r="NVJ10" s="25" t="s">
        <v>10107</v>
      </c>
      <c r="NVK10" s="25" t="s">
        <v>10108</v>
      </c>
      <c r="NVL10" s="25" t="s">
        <v>10109</v>
      </c>
      <c r="NVM10" s="25" t="s">
        <v>10110</v>
      </c>
      <c r="NVN10" s="25" t="s">
        <v>10111</v>
      </c>
      <c r="NVO10" s="25" t="s">
        <v>10112</v>
      </c>
      <c r="NVP10" s="25" t="s">
        <v>10113</v>
      </c>
      <c r="NVQ10" s="25" t="s">
        <v>10114</v>
      </c>
      <c r="NVR10" s="25" t="s">
        <v>10115</v>
      </c>
      <c r="NVS10" s="25" t="s">
        <v>10116</v>
      </c>
      <c r="NVT10" s="25" t="s">
        <v>10117</v>
      </c>
      <c r="NVU10" s="25" t="s">
        <v>10118</v>
      </c>
      <c r="NVV10" s="25" t="s">
        <v>10119</v>
      </c>
      <c r="NVW10" s="25" t="s">
        <v>10120</v>
      </c>
      <c r="NVX10" s="25" t="s">
        <v>10121</v>
      </c>
      <c r="NVY10" s="25" t="s">
        <v>10122</v>
      </c>
      <c r="NVZ10" s="25" t="s">
        <v>10123</v>
      </c>
      <c r="NWA10" s="25" t="s">
        <v>10124</v>
      </c>
      <c r="NWB10" s="25" t="s">
        <v>10125</v>
      </c>
      <c r="NWC10" s="25" t="s">
        <v>10126</v>
      </c>
      <c r="NWD10" s="25" t="s">
        <v>10127</v>
      </c>
      <c r="NWE10" s="25" t="s">
        <v>10128</v>
      </c>
      <c r="NWF10" s="25" t="s">
        <v>10129</v>
      </c>
      <c r="NWG10" s="25" t="s">
        <v>10130</v>
      </c>
      <c r="NWH10" s="25" t="s">
        <v>10131</v>
      </c>
      <c r="NWI10" s="25" t="s">
        <v>10132</v>
      </c>
      <c r="NWJ10" s="25" t="s">
        <v>10133</v>
      </c>
      <c r="NWK10" s="25" t="s">
        <v>10134</v>
      </c>
      <c r="NWL10" s="25" t="s">
        <v>10135</v>
      </c>
      <c r="NWM10" s="25" t="s">
        <v>10136</v>
      </c>
      <c r="NWN10" s="25" t="s">
        <v>10137</v>
      </c>
      <c r="NWO10" s="25" t="s">
        <v>10138</v>
      </c>
      <c r="NWP10" s="25" t="s">
        <v>10139</v>
      </c>
      <c r="NWQ10" s="25" t="s">
        <v>10140</v>
      </c>
      <c r="NWR10" s="25" t="s">
        <v>10141</v>
      </c>
      <c r="NWS10" s="25" t="s">
        <v>10142</v>
      </c>
      <c r="NWT10" s="25" t="s">
        <v>10143</v>
      </c>
      <c r="NWU10" s="25" t="s">
        <v>10144</v>
      </c>
      <c r="NWV10" s="25" t="s">
        <v>10145</v>
      </c>
      <c r="NWW10" s="25" t="s">
        <v>10146</v>
      </c>
      <c r="NWX10" s="25" t="s">
        <v>10147</v>
      </c>
      <c r="NWY10" s="25" t="s">
        <v>10148</v>
      </c>
      <c r="NWZ10" s="25" t="s">
        <v>10149</v>
      </c>
      <c r="NXA10" s="25" t="s">
        <v>10150</v>
      </c>
      <c r="NXB10" s="25" t="s">
        <v>10151</v>
      </c>
      <c r="NXC10" s="25" t="s">
        <v>10152</v>
      </c>
      <c r="NXD10" s="25" t="s">
        <v>10153</v>
      </c>
      <c r="NXE10" s="25" t="s">
        <v>10154</v>
      </c>
      <c r="NXF10" s="25" t="s">
        <v>10155</v>
      </c>
      <c r="NXG10" s="25" t="s">
        <v>10156</v>
      </c>
      <c r="NXH10" s="25" t="s">
        <v>10157</v>
      </c>
      <c r="NXI10" s="25" t="s">
        <v>10158</v>
      </c>
      <c r="NXJ10" s="25" t="s">
        <v>10159</v>
      </c>
      <c r="NXK10" s="25" t="s">
        <v>10160</v>
      </c>
      <c r="NXL10" s="25" t="s">
        <v>10161</v>
      </c>
      <c r="NXM10" s="25" t="s">
        <v>10162</v>
      </c>
      <c r="NXN10" s="25" t="s">
        <v>10163</v>
      </c>
      <c r="NXO10" s="25" t="s">
        <v>10164</v>
      </c>
      <c r="NXP10" s="25" t="s">
        <v>10165</v>
      </c>
      <c r="NXQ10" s="25" t="s">
        <v>10166</v>
      </c>
      <c r="NXR10" s="25" t="s">
        <v>10167</v>
      </c>
      <c r="NXS10" s="25" t="s">
        <v>10168</v>
      </c>
      <c r="NXT10" s="25" t="s">
        <v>10169</v>
      </c>
      <c r="NXU10" s="25" t="s">
        <v>10170</v>
      </c>
      <c r="NXV10" s="25" t="s">
        <v>10171</v>
      </c>
      <c r="NXW10" s="25" t="s">
        <v>10172</v>
      </c>
      <c r="NXX10" s="25" t="s">
        <v>10173</v>
      </c>
      <c r="NXY10" s="25" t="s">
        <v>10174</v>
      </c>
      <c r="NXZ10" s="25" t="s">
        <v>10175</v>
      </c>
      <c r="NYA10" s="25" t="s">
        <v>10176</v>
      </c>
      <c r="NYB10" s="25" t="s">
        <v>10177</v>
      </c>
      <c r="NYC10" s="25" t="s">
        <v>10178</v>
      </c>
      <c r="NYD10" s="25" t="s">
        <v>10179</v>
      </c>
      <c r="NYE10" s="25" t="s">
        <v>10180</v>
      </c>
      <c r="NYF10" s="25" t="s">
        <v>10181</v>
      </c>
      <c r="NYG10" s="25" t="s">
        <v>10182</v>
      </c>
      <c r="NYH10" s="25" t="s">
        <v>10183</v>
      </c>
      <c r="NYI10" s="25" t="s">
        <v>10184</v>
      </c>
      <c r="NYJ10" s="25" t="s">
        <v>10185</v>
      </c>
      <c r="NYK10" s="25" t="s">
        <v>10186</v>
      </c>
      <c r="NYL10" s="25" t="s">
        <v>10187</v>
      </c>
      <c r="NYM10" s="25" t="s">
        <v>10188</v>
      </c>
      <c r="NYN10" s="25" t="s">
        <v>10189</v>
      </c>
      <c r="NYO10" s="25" t="s">
        <v>10190</v>
      </c>
      <c r="NYP10" s="25" t="s">
        <v>10191</v>
      </c>
      <c r="NYQ10" s="25" t="s">
        <v>10192</v>
      </c>
      <c r="NYR10" s="25" t="s">
        <v>10193</v>
      </c>
      <c r="NYS10" s="25" t="s">
        <v>10194</v>
      </c>
      <c r="NYT10" s="25" t="s">
        <v>10195</v>
      </c>
      <c r="NYU10" s="25" t="s">
        <v>10196</v>
      </c>
      <c r="NYV10" s="25" t="s">
        <v>10197</v>
      </c>
      <c r="NYW10" s="25" t="s">
        <v>10198</v>
      </c>
      <c r="NYX10" s="25" t="s">
        <v>10199</v>
      </c>
      <c r="NYY10" s="25" t="s">
        <v>10200</v>
      </c>
      <c r="NYZ10" s="25" t="s">
        <v>10201</v>
      </c>
      <c r="NZA10" s="25" t="s">
        <v>10202</v>
      </c>
      <c r="NZB10" s="25" t="s">
        <v>10203</v>
      </c>
      <c r="NZC10" s="25" t="s">
        <v>10204</v>
      </c>
      <c r="NZD10" s="25" t="s">
        <v>10205</v>
      </c>
      <c r="NZE10" s="25" t="s">
        <v>10206</v>
      </c>
      <c r="NZF10" s="25" t="s">
        <v>10207</v>
      </c>
      <c r="NZG10" s="25" t="s">
        <v>10208</v>
      </c>
      <c r="NZH10" s="25" t="s">
        <v>10209</v>
      </c>
      <c r="NZI10" s="25" t="s">
        <v>10210</v>
      </c>
      <c r="NZJ10" s="25" t="s">
        <v>10211</v>
      </c>
      <c r="NZK10" s="25" t="s">
        <v>10212</v>
      </c>
      <c r="NZL10" s="25" t="s">
        <v>10213</v>
      </c>
      <c r="NZM10" s="25" t="s">
        <v>10214</v>
      </c>
      <c r="NZN10" s="25" t="s">
        <v>10215</v>
      </c>
      <c r="NZO10" s="25" t="s">
        <v>10216</v>
      </c>
      <c r="NZP10" s="25" t="s">
        <v>10217</v>
      </c>
      <c r="NZQ10" s="25" t="s">
        <v>10218</v>
      </c>
      <c r="NZR10" s="25" t="s">
        <v>10219</v>
      </c>
      <c r="NZS10" s="25" t="s">
        <v>10220</v>
      </c>
      <c r="NZT10" s="25" t="s">
        <v>10221</v>
      </c>
      <c r="NZU10" s="25" t="s">
        <v>10222</v>
      </c>
      <c r="NZV10" s="25" t="s">
        <v>10223</v>
      </c>
      <c r="NZW10" s="25" t="s">
        <v>10224</v>
      </c>
      <c r="NZX10" s="25" t="s">
        <v>10225</v>
      </c>
      <c r="NZY10" s="25" t="s">
        <v>10226</v>
      </c>
      <c r="NZZ10" s="25" t="s">
        <v>10227</v>
      </c>
      <c r="OAA10" s="25" t="s">
        <v>10228</v>
      </c>
      <c r="OAB10" s="25" t="s">
        <v>10229</v>
      </c>
      <c r="OAC10" s="25" t="s">
        <v>10230</v>
      </c>
      <c r="OAD10" s="25" t="s">
        <v>10231</v>
      </c>
      <c r="OAE10" s="25" t="s">
        <v>10232</v>
      </c>
      <c r="OAF10" s="25" t="s">
        <v>10233</v>
      </c>
      <c r="OAG10" s="25" t="s">
        <v>10234</v>
      </c>
      <c r="OAH10" s="25" t="s">
        <v>10235</v>
      </c>
      <c r="OAI10" s="25" t="s">
        <v>10236</v>
      </c>
      <c r="OAJ10" s="25" t="s">
        <v>10237</v>
      </c>
      <c r="OAK10" s="25" t="s">
        <v>10238</v>
      </c>
      <c r="OAL10" s="25" t="s">
        <v>10239</v>
      </c>
      <c r="OAM10" s="25" t="s">
        <v>10240</v>
      </c>
      <c r="OAN10" s="25" t="s">
        <v>10241</v>
      </c>
      <c r="OAO10" s="25" t="s">
        <v>10242</v>
      </c>
      <c r="OAP10" s="25" t="s">
        <v>10243</v>
      </c>
      <c r="OAQ10" s="25" t="s">
        <v>10244</v>
      </c>
      <c r="OAR10" s="25" t="s">
        <v>10245</v>
      </c>
      <c r="OAS10" s="25" t="s">
        <v>10246</v>
      </c>
      <c r="OAT10" s="25" t="s">
        <v>10247</v>
      </c>
      <c r="OAU10" s="25" t="s">
        <v>10248</v>
      </c>
      <c r="OAV10" s="25" t="s">
        <v>10249</v>
      </c>
      <c r="OAW10" s="25" t="s">
        <v>10250</v>
      </c>
      <c r="OAX10" s="25" t="s">
        <v>10251</v>
      </c>
      <c r="OAY10" s="25" t="s">
        <v>10252</v>
      </c>
      <c r="OAZ10" s="25" t="s">
        <v>10253</v>
      </c>
      <c r="OBA10" s="25" t="s">
        <v>10254</v>
      </c>
      <c r="OBB10" s="25" t="s">
        <v>10255</v>
      </c>
      <c r="OBC10" s="25" t="s">
        <v>10256</v>
      </c>
      <c r="OBD10" s="25" t="s">
        <v>10257</v>
      </c>
      <c r="OBE10" s="25" t="s">
        <v>10258</v>
      </c>
      <c r="OBF10" s="25" t="s">
        <v>10259</v>
      </c>
      <c r="OBG10" s="25" t="s">
        <v>10260</v>
      </c>
      <c r="OBH10" s="25" t="s">
        <v>10261</v>
      </c>
      <c r="OBI10" s="25" t="s">
        <v>10262</v>
      </c>
      <c r="OBJ10" s="25" t="s">
        <v>10263</v>
      </c>
      <c r="OBK10" s="25" t="s">
        <v>10264</v>
      </c>
      <c r="OBL10" s="25" t="s">
        <v>10265</v>
      </c>
      <c r="OBM10" s="25" t="s">
        <v>10266</v>
      </c>
      <c r="OBN10" s="25" t="s">
        <v>10267</v>
      </c>
      <c r="OBO10" s="25" t="s">
        <v>10268</v>
      </c>
      <c r="OBP10" s="25" t="s">
        <v>10269</v>
      </c>
      <c r="OBQ10" s="25" t="s">
        <v>10270</v>
      </c>
      <c r="OBR10" s="25" t="s">
        <v>10271</v>
      </c>
      <c r="OBS10" s="25" t="s">
        <v>10272</v>
      </c>
      <c r="OBT10" s="25" t="s">
        <v>10273</v>
      </c>
      <c r="OBU10" s="25" t="s">
        <v>10274</v>
      </c>
      <c r="OBV10" s="25" t="s">
        <v>10275</v>
      </c>
      <c r="OBW10" s="25" t="s">
        <v>10276</v>
      </c>
      <c r="OBX10" s="25" t="s">
        <v>10277</v>
      </c>
      <c r="OBY10" s="25" t="s">
        <v>10278</v>
      </c>
      <c r="OBZ10" s="25" t="s">
        <v>10279</v>
      </c>
      <c r="OCA10" s="25" t="s">
        <v>10280</v>
      </c>
      <c r="OCB10" s="25" t="s">
        <v>10281</v>
      </c>
      <c r="OCC10" s="25" t="s">
        <v>10282</v>
      </c>
      <c r="OCD10" s="25" t="s">
        <v>10283</v>
      </c>
      <c r="OCE10" s="25" t="s">
        <v>10284</v>
      </c>
      <c r="OCF10" s="25" t="s">
        <v>10285</v>
      </c>
      <c r="OCG10" s="25" t="s">
        <v>10286</v>
      </c>
      <c r="OCH10" s="25" t="s">
        <v>10287</v>
      </c>
      <c r="OCI10" s="25" t="s">
        <v>10288</v>
      </c>
      <c r="OCJ10" s="25" t="s">
        <v>10289</v>
      </c>
      <c r="OCK10" s="25" t="s">
        <v>10290</v>
      </c>
      <c r="OCL10" s="25" t="s">
        <v>10291</v>
      </c>
      <c r="OCM10" s="25" t="s">
        <v>10292</v>
      </c>
      <c r="OCN10" s="25" t="s">
        <v>10293</v>
      </c>
      <c r="OCO10" s="25" t="s">
        <v>10294</v>
      </c>
      <c r="OCP10" s="25" t="s">
        <v>10295</v>
      </c>
      <c r="OCQ10" s="25" t="s">
        <v>10296</v>
      </c>
      <c r="OCR10" s="25" t="s">
        <v>10297</v>
      </c>
      <c r="OCS10" s="25" t="s">
        <v>10298</v>
      </c>
      <c r="OCT10" s="25" t="s">
        <v>10299</v>
      </c>
      <c r="OCU10" s="25" t="s">
        <v>10300</v>
      </c>
      <c r="OCV10" s="25" t="s">
        <v>10301</v>
      </c>
      <c r="OCW10" s="25" t="s">
        <v>10302</v>
      </c>
      <c r="OCX10" s="25" t="s">
        <v>10303</v>
      </c>
      <c r="OCY10" s="25" t="s">
        <v>10304</v>
      </c>
      <c r="OCZ10" s="25" t="s">
        <v>10305</v>
      </c>
      <c r="ODA10" s="25" t="s">
        <v>10306</v>
      </c>
      <c r="ODB10" s="25" t="s">
        <v>10307</v>
      </c>
      <c r="ODC10" s="25" t="s">
        <v>10308</v>
      </c>
      <c r="ODD10" s="25" t="s">
        <v>10309</v>
      </c>
      <c r="ODE10" s="25" t="s">
        <v>10310</v>
      </c>
      <c r="ODF10" s="25" t="s">
        <v>10311</v>
      </c>
      <c r="ODG10" s="25" t="s">
        <v>10312</v>
      </c>
      <c r="ODH10" s="25" t="s">
        <v>10313</v>
      </c>
      <c r="ODI10" s="25" t="s">
        <v>10314</v>
      </c>
      <c r="ODJ10" s="25" t="s">
        <v>10315</v>
      </c>
      <c r="ODK10" s="25" t="s">
        <v>10316</v>
      </c>
      <c r="ODL10" s="25" t="s">
        <v>10317</v>
      </c>
      <c r="ODM10" s="25" t="s">
        <v>10318</v>
      </c>
      <c r="ODN10" s="25" t="s">
        <v>10319</v>
      </c>
      <c r="ODO10" s="25" t="s">
        <v>10320</v>
      </c>
      <c r="ODP10" s="25" t="s">
        <v>10321</v>
      </c>
      <c r="ODQ10" s="25" t="s">
        <v>10322</v>
      </c>
      <c r="ODR10" s="25" t="s">
        <v>10323</v>
      </c>
      <c r="ODS10" s="25" t="s">
        <v>10324</v>
      </c>
      <c r="ODT10" s="25" t="s">
        <v>10325</v>
      </c>
      <c r="ODU10" s="25" t="s">
        <v>10326</v>
      </c>
      <c r="ODV10" s="25" t="s">
        <v>10327</v>
      </c>
      <c r="ODW10" s="25" t="s">
        <v>10328</v>
      </c>
      <c r="ODX10" s="25" t="s">
        <v>10329</v>
      </c>
      <c r="ODY10" s="25" t="s">
        <v>10330</v>
      </c>
      <c r="ODZ10" s="25" t="s">
        <v>10331</v>
      </c>
      <c r="OEA10" s="25" t="s">
        <v>10332</v>
      </c>
      <c r="OEB10" s="25" t="s">
        <v>10333</v>
      </c>
      <c r="OEC10" s="25" t="s">
        <v>10334</v>
      </c>
      <c r="OED10" s="25" t="s">
        <v>10335</v>
      </c>
      <c r="OEE10" s="25" t="s">
        <v>10336</v>
      </c>
      <c r="OEF10" s="25" t="s">
        <v>10337</v>
      </c>
      <c r="OEG10" s="25" t="s">
        <v>10338</v>
      </c>
      <c r="OEH10" s="25" t="s">
        <v>10339</v>
      </c>
      <c r="OEI10" s="25" t="s">
        <v>10340</v>
      </c>
      <c r="OEJ10" s="25" t="s">
        <v>10341</v>
      </c>
      <c r="OEK10" s="25" t="s">
        <v>10342</v>
      </c>
      <c r="OEL10" s="25" t="s">
        <v>10343</v>
      </c>
      <c r="OEM10" s="25" t="s">
        <v>10344</v>
      </c>
      <c r="OEN10" s="25" t="s">
        <v>10345</v>
      </c>
      <c r="OEO10" s="25" t="s">
        <v>10346</v>
      </c>
      <c r="OEP10" s="25" t="s">
        <v>10347</v>
      </c>
      <c r="OEQ10" s="25" t="s">
        <v>10348</v>
      </c>
      <c r="OER10" s="25" t="s">
        <v>10349</v>
      </c>
      <c r="OES10" s="25" t="s">
        <v>10350</v>
      </c>
      <c r="OET10" s="25" t="s">
        <v>10351</v>
      </c>
      <c r="OEU10" s="25" t="s">
        <v>10352</v>
      </c>
      <c r="OEV10" s="25" t="s">
        <v>10353</v>
      </c>
      <c r="OEW10" s="25" t="s">
        <v>10354</v>
      </c>
      <c r="OEX10" s="25" t="s">
        <v>10355</v>
      </c>
      <c r="OEY10" s="25" t="s">
        <v>10356</v>
      </c>
      <c r="OEZ10" s="25" t="s">
        <v>10357</v>
      </c>
      <c r="OFA10" s="25" t="s">
        <v>10358</v>
      </c>
      <c r="OFB10" s="25" t="s">
        <v>10359</v>
      </c>
      <c r="OFC10" s="25" t="s">
        <v>10360</v>
      </c>
      <c r="OFD10" s="25" t="s">
        <v>10361</v>
      </c>
      <c r="OFE10" s="25" t="s">
        <v>10362</v>
      </c>
      <c r="OFF10" s="25" t="s">
        <v>10363</v>
      </c>
      <c r="OFG10" s="25" t="s">
        <v>10364</v>
      </c>
      <c r="OFH10" s="25" t="s">
        <v>10365</v>
      </c>
      <c r="OFI10" s="25" t="s">
        <v>10366</v>
      </c>
      <c r="OFJ10" s="25" t="s">
        <v>10367</v>
      </c>
      <c r="OFK10" s="25" t="s">
        <v>10368</v>
      </c>
      <c r="OFL10" s="25" t="s">
        <v>10369</v>
      </c>
      <c r="OFM10" s="25" t="s">
        <v>10370</v>
      </c>
      <c r="OFN10" s="25" t="s">
        <v>10371</v>
      </c>
      <c r="OFO10" s="25" t="s">
        <v>10372</v>
      </c>
      <c r="OFP10" s="25" t="s">
        <v>10373</v>
      </c>
      <c r="OFQ10" s="25" t="s">
        <v>10374</v>
      </c>
      <c r="OFR10" s="25" t="s">
        <v>10375</v>
      </c>
      <c r="OFS10" s="25" t="s">
        <v>10376</v>
      </c>
      <c r="OFT10" s="25" t="s">
        <v>10377</v>
      </c>
      <c r="OFU10" s="25" t="s">
        <v>10378</v>
      </c>
      <c r="OFV10" s="25" t="s">
        <v>10379</v>
      </c>
      <c r="OFW10" s="25" t="s">
        <v>10380</v>
      </c>
      <c r="OFX10" s="25" t="s">
        <v>10381</v>
      </c>
      <c r="OFY10" s="25" t="s">
        <v>10382</v>
      </c>
      <c r="OFZ10" s="25" t="s">
        <v>10383</v>
      </c>
      <c r="OGA10" s="25" t="s">
        <v>10384</v>
      </c>
      <c r="OGB10" s="25" t="s">
        <v>10385</v>
      </c>
      <c r="OGC10" s="25" t="s">
        <v>10386</v>
      </c>
      <c r="OGD10" s="25" t="s">
        <v>10387</v>
      </c>
      <c r="OGE10" s="25" t="s">
        <v>10388</v>
      </c>
      <c r="OGF10" s="25" t="s">
        <v>10389</v>
      </c>
      <c r="OGG10" s="25" t="s">
        <v>10390</v>
      </c>
      <c r="OGH10" s="25" t="s">
        <v>10391</v>
      </c>
      <c r="OGI10" s="25" t="s">
        <v>10392</v>
      </c>
      <c r="OGJ10" s="25" t="s">
        <v>10393</v>
      </c>
      <c r="OGK10" s="25" t="s">
        <v>10394</v>
      </c>
      <c r="OGL10" s="25" t="s">
        <v>10395</v>
      </c>
      <c r="OGM10" s="25" t="s">
        <v>10396</v>
      </c>
      <c r="OGN10" s="25" t="s">
        <v>10397</v>
      </c>
      <c r="OGO10" s="25" t="s">
        <v>10398</v>
      </c>
      <c r="OGP10" s="25" t="s">
        <v>10399</v>
      </c>
      <c r="OGQ10" s="25" t="s">
        <v>10400</v>
      </c>
      <c r="OGR10" s="25" t="s">
        <v>10401</v>
      </c>
      <c r="OGS10" s="25" t="s">
        <v>10402</v>
      </c>
      <c r="OGT10" s="25" t="s">
        <v>10403</v>
      </c>
      <c r="OGU10" s="25" t="s">
        <v>10404</v>
      </c>
      <c r="OGV10" s="25" t="s">
        <v>10405</v>
      </c>
      <c r="OGW10" s="25" t="s">
        <v>10406</v>
      </c>
      <c r="OGX10" s="25" t="s">
        <v>10407</v>
      </c>
      <c r="OGY10" s="25" t="s">
        <v>10408</v>
      </c>
      <c r="OGZ10" s="25" t="s">
        <v>10409</v>
      </c>
      <c r="OHA10" s="25" t="s">
        <v>10410</v>
      </c>
      <c r="OHB10" s="25" t="s">
        <v>10411</v>
      </c>
      <c r="OHC10" s="25" t="s">
        <v>10412</v>
      </c>
      <c r="OHD10" s="25" t="s">
        <v>10413</v>
      </c>
      <c r="OHE10" s="25" t="s">
        <v>10414</v>
      </c>
      <c r="OHF10" s="25" t="s">
        <v>10415</v>
      </c>
      <c r="OHG10" s="25" t="s">
        <v>10416</v>
      </c>
      <c r="OHH10" s="25" t="s">
        <v>10417</v>
      </c>
      <c r="OHI10" s="25" t="s">
        <v>10418</v>
      </c>
      <c r="OHJ10" s="25" t="s">
        <v>10419</v>
      </c>
      <c r="OHK10" s="25" t="s">
        <v>10420</v>
      </c>
      <c r="OHL10" s="25" t="s">
        <v>10421</v>
      </c>
      <c r="OHM10" s="25" t="s">
        <v>10422</v>
      </c>
      <c r="OHN10" s="25" t="s">
        <v>10423</v>
      </c>
      <c r="OHO10" s="25" t="s">
        <v>10424</v>
      </c>
      <c r="OHP10" s="25" t="s">
        <v>10425</v>
      </c>
      <c r="OHQ10" s="25" t="s">
        <v>10426</v>
      </c>
      <c r="OHR10" s="25" t="s">
        <v>10427</v>
      </c>
      <c r="OHS10" s="25" t="s">
        <v>10428</v>
      </c>
      <c r="OHT10" s="25" t="s">
        <v>10429</v>
      </c>
      <c r="OHU10" s="25" t="s">
        <v>10430</v>
      </c>
      <c r="OHV10" s="25" t="s">
        <v>10431</v>
      </c>
      <c r="OHW10" s="25" t="s">
        <v>10432</v>
      </c>
      <c r="OHX10" s="25" t="s">
        <v>10433</v>
      </c>
      <c r="OHY10" s="25" t="s">
        <v>10434</v>
      </c>
      <c r="OHZ10" s="25" t="s">
        <v>10435</v>
      </c>
      <c r="OIA10" s="25" t="s">
        <v>10436</v>
      </c>
      <c r="OIB10" s="25" t="s">
        <v>10437</v>
      </c>
      <c r="OIC10" s="25" t="s">
        <v>10438</v>
      </c>
      <c r="OID10" s="25" t="s">
        <v>10439</v>
      </c>
      <c r="OIE10" s="25" t="s">
        <v>10440</v>
      </c>
      <c r="OIF10" s="25" t="s">
        <v>10441</v>
      </c>
      <c r="OIG10" s="25" t="s">
        <v>10442</v>
      </c>
      <c r="OIH10" s="25" t="s">
        <v>10443</v>
      </c>
      <c r="OII10" s="25" t="s">
        <v>10444</v>
      </c>
      <c r="OIJ10" s="25" t="s">
        <v>10445</v>
      </c>
      <c r="OIK10" s="25" t="s">
        <v>10446</v>
      </c>
      <c r="OIL10" s="25" t="s">
        <v>10447</v>
      </c>
      <c r="OIM10" s="25" t="s">
        <v>10448</v>
      </c>
      <c r="OIN10" s="25" t="s">
        <v>10449</v>
      </c>
      <c r="OIO10" s="25" t="s">
        <v>10450</v>
      </c>
      <c r="OIP10" s="25" t="s">
        <v>10451</v>
      </c>
      <c r="OIQ10" s="25" t="s">
        <v>10452</v>
      </c>
      <c r="OIR10" s="25" t="s">
        <v>10453</v>
      </c>
      <c r="OIS10" s="25" t="s">
        <v>10454</v>
      </c>
      <c r="OIT10" s="25" t="s">
        <v>10455</v>
      </c>
      <c r="OIU10" s="25" t="s">
        <v>10456</v>
      </c>
      <c r="OIV10" s="25" t="s">
        <v>10457</v>
      </c>
      <c r="OIW10" s="25" t="s">
        <v>10458</v>
      </c>
      <c r="OIX10" s="25" t="s">
        <v>10459</v>
      </c>
      <c r="OIY10" s="25" t="s">
        <v>10460</v>
      </c>
      <c r="OIZ10" s="25" t="s">
        <v>10461</v>
      </c>
      <c r="OJA10" s="25" t="s">
        <v>10462</v>
      </c>
      <c r="OJB10" s="25" t="s">
        <v>10463</v>
      </c>
      <c r="OJC10" s="25" t="s">
        <v>10464</v>
      </c>
      <c r="OJD10" s="25" t="s">
        <v>10465</v>
      </c>
      <c r="OJE10" s="25" t="s">
        <v>10466</v>
      </c>
      <c r="OJF10" s="25" t="s">
        <v>10467</v>
      </c>
      <c r="OJG10" s="25" t="s">
        <v>10468</v>
      </c>
      <c r="OJH10" s="25" t="s">
        <v>10469</v>
      </c>
      <c r="OJI10" s="25" t="s">
        <v>10470</v>
      </c>
      <c r="OJJ10" s="25" t="s">
        <v>10471</v>
      </c>
      <c r="OJK10" s="25" t="s">
        <v>10472</v>
      </c>
      <c r="OJL10" s="25" t="s">
        <v>10473</v>
      </c>
      <c r="OJM10" s="25" t="s">
        <v>10474</v>
      </c>
      <c r="OJN10" s="25" t="s">
        <v>10475</v>
      </c>
      <c r="OJO10" s="25" t="s">
        <v>10476</v>
      </c>
      <c r="OJP10" s="25" t="s">
        <v>10477</v>
      </c>
      <c r="OJQ10" s="25" t="s">
        <v>10478</v>
      </c>
      <c r="OJR10" s="25" t="s">
        <v>10479</v>
      </c>
      <c r="OJS10" s="25" t="s">
        <v>10480</v>
      </c>
      <c r="OJT10" s="25" t="s">
        <v>10481</v>
      </c>
      <c r="OJU10" s="25" t="s">
        <v>10482</v>
      </c>
      <c r="OJV10" s="25" t="s">
        <v>10483</v>
      </c>
      <c r="OJW10" s="25" t="s">
        <v>10484</v>
      </c>
      <c r="OJX10" s="25" t="s">
        <v>10485</v>
      </c>
      <c r="OJY10" s="25" t="s">
        <v>10486</v>
      </c>
      <c r="OJZ10" s="25" t="s">
        <v>10487</v>
      </c>
      <c r="OKA10" s="25" t="s">
        <v>10488</v>
      </c>
      <c r="OKB10" s="25" t="s">
        <v>10489</v>
      </c>
      <c r="OKC10" s="25" t="s">
        <v>10490</v>
      </c>
      <c r="OKD10" s="25" t="s">
        <v>10491</v>
      </c>
      <c r="OKE10" s="25" t="s">
        <v>10492</v>
      </c>
      <c r="OKF10" s="25" t="s">
        <v>10493</v>
      </c>
      <c r="OKG10" s="25" t="s">
        <v>10494</v>
      </c>
      <c r="OKH10" s="25" t="s">
        <v>10495</v>
      </c>
      <c r="OKI10" s="25" t="s">
        <v>10496</v>
      </c>
      <c r="OKJ10" s="25" t="s">
        <v>10497</v>
      </c>
      <c r="OKK10" s="25" t="s">
        <v>10498</v>
      </c>
      <c r="OKL10" s="25" t="s">
        <v>10499</v>
      </c>
      <c r="OKM10" s="25" t="s">
        <v>10500</v>
      </c>
      <c r="OKN10" s="25" t="s">
        <v>10501</v>
      </c>
      <c r="OKO10" s="25" t="s">
        <v>10502</v>
      </c>
      <c r="OKP10" s="25" t="s">
        <v>10503</v>
      </c>
      <c r="OKQ10" s="25" t="s">
        <v>10504</v>
      </c>
      <c r="OKR10" s="25" t="s">
        <v>10505</v>
      </c>
      <c r="OKS10" s="25" t="s">
        <v>10506</v>
      </c>
      <c r="OKT10" s="25" t="s">
        <v>10507</v>
      </c>
      <c r="OKU10" s="25" t="s">
        <v>10508</v>
      </c>
      <c r="OKV10" s="25" t="s">
        <v>10509</v>
      </c>
      <c r="OKW10" s="25" t="s">
        <v>10510</v>
      </c>
      <c r="OKX10" s="25" t="s">
        <v>10511</v>
      </c>
      <c r="OKY10" s="25" t="s">
        <v>10512</v>
      </c>
      <c r="OKZ10" s="25" t="s">
        <v>10513</v>
      </c>
      <c r="OLA10" s="25" t="s">
        <v>10514</v>
      </c>
      <c r="OLB10" s="25" t="s">
        <v>10515</v>
      </c>
      <c r="OLC10" s="25" t="s">
        <v>10516</v>
      </c>
      <c r="OLD10" s="25" t="s">
        <v>10517</v>
      </c>
      <c r="OLE10" s="25" t="s">
        <v>10518</v>
      </c>
      <c r="OLF10" s="25" t="s">
        <v>10519</v>
      </c>
      <c r="OLG10" s="25" t="s">
        <v>10520</v>
      </c>
      <c r="OLH10" s="25" t="s">
        <v>10521</v>
      </c>
      <c r="OLI10" s="25" t="s">
        <v>10522</v>
      </c>
      <c r="OLJ10" s="25" t="s">
        <v>10523</v>
      </c>
      <c r="OLK10" s="25" t="s">
        <v>10524</v>
      </c>
      <c r="OLL10" s="25" t="s">
        <v>10525</v>
      </c>
      <c r="OLM10" s="25" t="s">
        <v>10526</v>
      </c>
      <c r="OLN10" s="25" t="s">
        <v>10527</v>
      </c>
      <c r="OLO10" s="25" t="s">
        <v>10528</v>
      </c>
      <c r="OLP10" s="25" t="s">
        <v>10529</v>
      </c>
      <c r="OLQ10" s="25" t="s">
        <v>10530</v>
      </c>
      <c r="OLR10" s="25" t="s">
        <v>10531</v>
      </c>
      <c r="OLS10" s="25" t="s">
        <v>10532</v>
      </c>
      <c r="OLT10" s="25" t="s">
        <v>10533</v>
      </c>
      <c r="OLU10" s="25" t="s">
        <v>10534</v>
      </c>
      <c r="OLV10" s="25" t="s">
        <v>10535</v>
      </c>
      <c r="OLW10" s="25" t="s">
        <v>10536</v>
      </c>
      <c r="OLX10" s="25" t="s">
        <v>10537</v>
      </c>
      <c r="OLY10" s="25" t="s">
        <v>10538</v>
      </c>
      <c r="OLZ10" s="25" t="s">
        <v>10539</v>
      </c>
      <c r="OMA10" s="25" t="s">
        <v>10540</v>
      </c>
      <c r="OMB10" s="25" t="s">
        <v>10541</v>
      </c>
      <c r="OMC10" s="25" t="s">
        <v>10542</v>
      </c>
      <c r="OMD10" s="25" t="s">
        <v>10543</v>
      </c>
      <c r="OME10" s="25" t="s">
        <v>10544</v>
      </c>
      <c r="OMF10" s="25" t="s">
        <v>10545</v>
      </c>
      <c r="OMG10" s="25" t="s">
        <v>10546</v>
      </c>
      <c r="OMH10" s="25" t="s">
        <v>10547</v>
      </c>
      <c r="OMI10" s="25" t="s">
        <v>10548</v>
      </c>
      <c r="OMJ10" s="25" t="s">
        <v>10549</v>
      </c>
      <c r="OMK10" s="25" t="s">
        <v>10550</v>
      </c>
      <c r="OML10" s="25" t="s">
        <v>10551</v>
      </c>
      <c r="OMM10" s="25" t="s">
        <v>10552</v>
      </c>
      <c r="OMN10" s="25" t="s">
        <v>10553</v>
      </c>
      <c r="OMO10" s="25" t="s">
        <v>10554</v>
      </c>
      <c r="OMP10" s="25" t="s">
        <v>10555</v>
      </c>
      <c r="OMQ10" s="25" t="s">
        <v>10556</v>
      </c>
      <c r="OMR10" s="25" t="s">
        <v>10557</v>
      </c>
      <c r="OMS10" s="25" t="s">
        <v>10558</v>
      </c>
      <c r="OMT10" s="25" t="s">
        <v>10559</v>
      </c>
      <c r="OMU10" s="25" t="s">
        <v>10560</v>
      </c>
      <c r="OMV10" s="25" t="s">
        <v>10561</v>
      </c>
      <c r="OMW10" s="25" t="s">
        <v>10562</v>
      </c>
      <c r="OMX10" s="25" t="s">
        <v>10563</v>
      </c>
      <c r="OMY10" s="25" t="s">
        <v>10564</v>
      </c>
      <c r="OMZ10" s="25" t="s">
        <v>10565</v>
      </c>
      <c r="ONA10" s="25" t="s">
        <v>10566</v>
      </c>
      <c r="ONB10" s="25" t="s">
        <v>10567</v>
      </c>
      <c r="ONC10" s="25" t="s">
        <v>10568</v>
      </c>
      <c r="OND10" s="25" t="s">
        <v>10569</v>
      </c>
      <c r="ONE10" s="25" t="s">
        <v>10570</v>
      </c>
      <c r="ONF10" s="25" t="s">
        <v>10571</v>
      </c>
      <c r="ONG10" s="25" t="s">
        <v>10572</v>
      </c>
      <c r="ONH10" s="25" t="s">
        <v>10573</v>
      </c>
      <c r="ONI10" s="25" t="s">
        <v>10574</v>
      </c>
      <c r="ONJ10" s="25" t="s">
        <v>10575</v>
      </c>
      <c r="ONK10" s="25" t="s">
        <v>10576</v>
      </c>
      <c r="ONL10" s="25" t="s">
        <v>10577</v>
      </c>
      <c r="ONM10" s="25" t="s">
        <v>10578</v>
      </c>
      <c r="ONN10" s="25" t="s">
        <v>10579</v>
      </c>
      <c r="ONO10" s="25" t="s">
        <v>10580</v>
      </c>
      <c r="ONP10" s="25" t="s">
        <v>10581</v>
      </c>
      <c r="ONQ10" s="25" t="s">
        <v>10582</v>
      </c>
      <c r="ONR10" s="25" t="s">
        <v>10583</v>
      </c>
      <c r="ONS10" s="25" t="s">
        <v>10584</v>
      </c>
      <c r="ONT10" s="25" t="s">
        <v>10585</v>
      </c>
      <c r="ONU10" s="25" t="s">
        <v>10586</v>
      </c>
      <c r="ONV10" s="25" t="s">
        <v>10587</v>
      </c>
      <c r="ONW10" s="25" t="s">
        <v>10588</v>
      </c>
      <c r="ONX10" s="25" t="s">
        <v>10589</v>
      </c>
      <c r="ONY10" s="25" t="s">
        <v>10590</v>
      </c>
      <c r="ONZ10" s="25" t="s">
        <v>10591</v>
      </c>
      <c r="OOA10" s="25" t="s">
        <v>10592</v>
      </c>
      <c r="OOB10" s="25" t="s">
        <v>10593</v>
      </c>
      <c r="OOC10" s="25" t="s">
        <v>10594</v>
      </c>
      <c r="OOD10" s="25" t="s">
        <v>10595</v>
      </c>
      <c r="OOE10" s="25" t="s">
        <v>10596</v>
      </c>
      <c r="OOF10" s="25" t="s">
        <v>10597</v>
      </c>
      <c r="OOG10" s="25" t="s">
        <v>10598</v>
      </c>
      <c r="OOH10" s="25" t="s">
        <v>10599</v>
      </c>
      <c r="OOI10" s="25" t="s">
        <v>10600</v>
      </c>
      <c r="OOJ10" s="25" t="s">
        <v>10601</v>
      </c>
      <c r="OOK10" s="25" t="s">
        <v>10602</v>
      </c>
      <c r="OOL10" s="25" t="s">
        <v>10603</v>
      </c>
      <c r="OOM10" s="25" t="s">
        <v>10604</v>
      </c>
      <c r="OON10" s="25" t="s">
        <v>10605</v>
      </c>
      <c r="OOO10" s="25" t="s">
        <v>10606</v>
      </c>
      <c r="OOP10" s="25" t="s">
        <v>10607</v>
      </c>
      <c r="OOQ10" s="25" t="s">
        <v>10608</v>
      </c>
      <c r="OOR10" s="25" t="s">
        <v>10609</v>
      </c>
      <c r="OOS10" s="25" t="s">
        <v>10610</v>
      </c>
      <c r="OOT10" s="25" t="s">
        <v>10611</v>
      </c>
      <c r="OOU10" s="25" t="s">
        <v>10612</v>
      </c>
      <c r="OOV10" s="25" t="s">
        <v>10613</v>
      </c>
      <c r="OOW10" s="25" t="s">
        <v>10614</v>
      </c>
      <c r="OOX10" s="25" t="s">
        <v>10615</v>
      </c>
      <c r="OOY10" s="25" t="s">
        <v>10616</v>
      </c>
      <c r="OOZ10" s="25" t="s">
        <v>10617</v>
      </c>
      <c r="OPA10" s="25" t="s">
        <v>10618</v>
      </c>
      <c r="OPB10" s="25" t="s">
        <v>10619</v>
      </c>
      <c r="OPC10" s="25" t="s">
        <v>10620</v>
      </c>
      <c r="OPD10" s="25" t="s">
        <v>10621</v>
      </c>
      <c r="OPE10" s="25" t="s">
        <v>10622</v>
      </c>
      <c r="OPF10" s="25" t="s">
        <v>10623</v>
      </c>
      <c r="OPG10" s="25" t="s">
        <v>10624</v>
      </c>
      <c r="OPH10" s="25" t="s">
        <v>10625</v>
      </c>
      <c r="OPI10" s="25" t="s">
        <v>10626</v>
      </c>
      <c r="OPJ10" s="25" t="s">
        <v>10627</v>
      </c>
      <c r="OPK10" s="25" t="s">
        <v>10628</v>
      </c>
      <c r="OPL10" s="25" t="s">
        <v>10629</v>
      </c>
      <c r="OPM10" s="25" t="s">
        <v>10630</v>
      </c>
      <c r="OPN10" s="25" t="s">
        <v>10631</v>
      </c>
      <c r="OPO10" s="25" t="s">
        <v>10632</v>
      </c>
      <c r="OPP10" s="25" t="s">
        <v>10633</v>
      </c>
      <c r="OPQ10" s="25" t="s">
        <v>10634</v>
      </c>
      <c r="OPR10" s="25" t="s">
        <v>10635</v>
      </c>
      <c r="OPS10" s="25" t="s">
        <v>10636</v>
      </c>
      <c r="OPT10" s="25" t="s">
        <v>10637</v>
      </c>
      <c r="OPU10" s="25" t="s">
        <v>10638</v>
      </c>
      <c r="OPV10" s="25" t="s">
        <v>10639</v>
      </c>
      <c r="OPW10" s="25" t="s">
        <v>10640</v>
      </c>
      <c r="OPX10" s="25" t="s">
        <v>10641</v>
      </c>
      <c r="OPY10" s="25" t="s">
        <v>10642</v>
      </c>
      <c r="OPZ10" s="25" t="s">
        <v>10643</v>
      </c>
      <c r="OQA10" s="25" t="s">
        <v>10644</v>
      </c>
      <c r="OQB10" s="25" t="s">
        <v>10645</v>
      </c>
      <c r="OQC10" s="25" t="s">
        <v>10646</v>
      </c>
      <c r="OQD10" s="25" t="s">
        <v>10647</v>
      </c>
      <c r="OQE10" s="25" t="s">
        <v>10648</v>
      </c>
      <c r="OQF10" s="25" t="s">
        <v>10649</v>
      </c>
      <c r="OQG10" s="25" t="s">
        <v>10650</v>
      </c>
      <c r="OQH10" s="25" t="s">
        <v>10651</v>
      </c>
      <c r="OQI10" s="25" t="s">
        <v>10652</v>
      </c>
      <c r="OQJ10" s="25" t="s">
        <v>10653</v>
      </c>
      <c r="OQK10" s="25" t="s">
        <v>10654</v>
      </c>
      <c r="OQL10" s="25" t="s">
        <v>10655</v>
      </c>
      <c r="OQM10" s="25" t="s">
        <v>10656</v>
      </c>
      <c r="OQN10" s="25" t="s">
        <v>10657</v>
      </c>
      <c r="OQO10" s="25" t="s">
        <v>10658</v>
      </c>
      <c r="OQP10" s="25" t="s">
        <v>10659</v>
      </c>
      <c r="OQQ10" s="25" t="s">
        <v>10660</v>
      </c>
      <c r="OQR10" s="25" t="s">
        <v>10661</v>
      </c>
      <c r="OQS10" s="25" t="s">
        <v>10662</v>
      </c>
      <c r="OQT10" s="25" t="s">
        <v>10663</v>
      </c>
      <c r="OQU10" s="25" t="s">
        <v>10664</v>
      </c>
      <c r="OQV10" s="25" t="s">
        <v>10665</v>
      </c>
      <c r="OQW10" s="25" t="s">
        <v>10666</v>
      </c>
      <c r="OQX10" s="25" t="s">
        <v>10667</v>
      </c>
      <c r="OQY10" s="25" t="s">
        <v>10668</v>
      </c>
      <c r="OQZ10" s="25" t="s">
        <v>10669</v>
      </c>
      <c r="ORA10" s="25" t="s">
        <v>10670</v>
      </c>
      <c r="ORB10" s="25" t="s">
        <v>10671</v>
      </c>
      <c r="ORC10" s="25" t="s">
        <v>10672</v>
      </c>
      <c r="ORD10" s="25" t="s">
        <v>10673</v>
      </c>
      <c r="ORE10" s="25" t="s">
        <v>10674</v>
      </c>
      <c r="ORF10" s="25" t="s">
        <v>10675</v>
      </c>
      <c r="ORG10" s="25" t="s">
        <v>10676</v>
      </c>
      <c r="ORH10" s="25" t="s">
        <v>10677</v>
      </c>
      <c r="ORI10" s="25" t="s">
        <v>10678</v>
      </c>
      <c r="ORJ10" s="25" t="s">
        <v>10679</v>
      </c>
      <c r="ORK10" s="25" t="s">
        <v>10680</v>
      </c>
      <c r="ORL10" s="25" t="s">
        <v>10681</v>
      </c>
      <c r="ORM10" s="25" t="s">
        <v>10682</v>
      </c>
      <c r="ORN10" s="25" t="s">
        <v>10683</v>
      </c>
      <c r="ORO10" s="25" t="s">
        <v>10684</v>
      </c>
      <c r="ORP10" s="25" t="s">
        <v>10685</v>
      </c>
      <c r="ORQ10" s="25" t="s">
        <v>10686</v>
      </c>
      <c r="ORR10" s="25" t="s">
        <v>10687</v>
      </c>
      <c r="ORS10" s="25" t="s">
        <v>10688</v>
      </c>
      <c r="ORT10" s="25" t="s">
        <v>10689</v>
      </c>
      <c r="ORU10" s="25" t="s">
        <v>10690</v>
      </c>
      <c r="ORV10" s="25" t="s">
        <v>10691</v>
      </c>
      <c r="ORW10" s="25" t="s">
        <v>10692</v>
      </c>
      <c r="ORX10" s="25" t="s">
        <v>10693</v>
      </c>
      <c r="ORY10" s="25" t="s">
        <v>10694</v>
      </c>
      <c r="ORZ10" s="25" t="s">
        <v>10695</v>
      </c>
      <c r="OSA10" s="25" t="s">
        <v>10696</v>
      </c>
      <c r="OSB10" s="25" t="s">
        <v>10697</v>
      </c>
      <c r="OSC10" s="25" t="s">
        <v>10698</v>
      </c>
      <c r="OSD10" s="25" t="s">
        <v>10699</v>
      </c>
      <c r="OSE10" s="25" t="s">
        <v>10700</v>
      </c>
      <c r="OSF10" s="25" t="s">
        <v>10701</v>
      </c>
      <c r="OSG10" s="25" t="s">
        <v>10702</v>
      </c>
      <c r="OSH10" s="25" t="s">
        <v>10703</v>
      </c>
      <c r="OSI10" s="25" t="s">
        <v>10704</v>
      </c>
      <c r="OSJ10" s="25" t="s">
        <v>10705</v>
      </c>
      <c r="OSK10" s="25" t="s">
        <v>10706</v>
      </c>
      <c r="OSL10" s="25" t="s">
        <v>10707</v>
      </c>
      <c r="OSM10" s="25" t="s">
        <v>10708</v>
      </c>
      <c r="OSN10" s="25" t="s">
        <v>10709</v>
      </c>
      <c r="OSO10" s="25" t="s">
        <v>10710</v>
      </c>
      <c r="OSP10" s="25" t="s">
        <v>10711</v>
      </c>
      <c r="OSQ10" s="25" t="s">
        <v>10712</v>
      </c>
      <c r="OSR10" s="25" t="s">
        <v>10713</v>
      </c>
      <c r="OSS10" s="25" t="s">
        <v>10714</v>
      </c>
      <c r="OST10" s="25" t="s">
        <v>10715</v>
      </c>
      <c r="OSU10" s="25" t="s">
        <v>10716</v>
      </c>
      <c r="OSV10" s="25" t="s">
        <v>10717</v>
      </c>
      <c r="OSW10" s="25" t="s">
        <v>10718</v>
      </c>
      <c r="OSX10" s="25" t="s">
        <v>10719</v>
      </c>
      <c r="OSY10" s="25" t="s">
        <v>10720</v>
      </c>
      <c r="OSZ10" s="25" t="s">
        <v>10721</v>
      </c>
      <c r="OTA10" s="25" t="s">
        <v>10722</v>
      </c>
      <c r="OTB10" s="25" t="s">
        <v>10723</v>
      </c>
      <c r="OTC10" s="25" t="s">
        <v>10724</v>
      </c>
      <c r="OTD10" s="25" t="s">
        <v>10725</v>
      </c>
      <c r="OTE10" s="25" t="s">
        <v>10726</v>
      </c>
      <c r="OTF10" s="25" t="s">
        <v>10727</v>
      </c>
      <c r="OTG10" s="25" t="s">
        <v>10728</v>
      </c>
      <c r="OTH10" s="25" t="s">
        <v>10729</v>
      </c>
      <c r="OTI10" s="25" t="s">
        <v>10730</v>
      </c>
      <c r="OTJ10" s="25" t="s">
        <v>10731</v>
      </c>
      <c r="OTK10" s="25" t="s">
        <v>10732</v>
      </c>
      <c r="OTL10" s="25" t="s">
        <v>10733</v>
      </c>
      <c r="OTM10" s="25" t="s">
        <v>10734</v>
      </c>
      <c r="OTN10" s="25" t="s">
        <v>10735</v>
      </c>
      <c r="OTO10" s="25" t="s">
        <v>10736</v>
      </c>
      <c r="OTP10" s="25" t="s">
        <v>10737</v>
      </c>
      <c r="OTQ10" s="25" t="s">
        <v>10738</v>
      </c>
      <c r="OTR10" s="25" t="s">
        <v>10739</v>
      </c>
      <c r="OTS10" s="25" t="s">
        <v>10740</v>
      </c>
      <c r="OTT10" s="25" t="s">
        <v>10741</v>
      </c>
      <c r="OTU10" s="25" t="s">
        <v>10742</v>
      </c>
      <c r="OTV10" s="25" t="s">
        <v>10743</v>
      </c>
      <c r="OTW10" s="25" t="s">
        <v>10744</v>
      </c>
      <c r="OTX10" s="25" t="s">
        <v>10745</v>
      </c>
      <c r="OTY10" s="25" t="s">
        <v>10746</v>
      </c>
      <c r="OTZ10" s="25" t="s">
        <v>10747</v>
      </c>
      <c r="OUA10" s="25" t="s">
        <v>10748</v>
      </c>
      <c r="OUB10" s="25" t="s">
        <v>10749</v>
      </c>
      <c r="OUC10" s="25" t="s">
        <v>10750</v>
      </c>
      <c r="OUD10" s="25" t="s">
        <v>10751</v>
      </c>
      <c r="OUE10" s="25" t="s">
        <v>10752</v>
      </c>
      <c r="OUF10" s="25" t="s">
        <v>10753</v>
      </c>
      <c r="OUG10" s="25" t="s">
        <v>10754</v>
      </c>
      <c r="OUH10" s="25" t="s">
        <v>10755</v>
      </c>
      <c r="OUI10" s="25" t="s">
        <v>10756</v>
      </c>
      <c r="OUJ10" s="25" t="s">
        <v>10757</v>
      </c>
      <c r="OUK10" s="25" t="s">
        <v>10758</v>
      </c>
      <c r="OUL10" s="25" t="s">
        <v>10759</v>
      </c>
      <c r="OUM10" s="25" t="s">
        <v>10760</v>
      </c>
      <c r="OUN10" s="25" t="s">
        <v>10761</v>
      </c>
      <c r="OUO10" s="25" t="s">
        <v>10762</v>
      </c>
      <c r="OUP10" s="25" t="s">
        <v>10763</v>
      </c>
      <c r="OUQ10" s="25" t="s">
        <v>10764</v>
      </c>
      <c r="OUR10" s="25" t="s">
        <v>10765</v>
      </c>
      <c r="OUS10" s="25" t="s">
        <v>10766</v>
      </c>
      <c r="OUT10" s="25" t="s">
        <v>10767</v>
      </c>
      <c r="OUU10" s="25" t="s">
        <v>10768</v>
      </c>
      <c r="OUV10" s="25" t="s">
        <v>10769</v>
      </c>
      <c r="OUW10" s="25" t="s">
        <v>10770</v>
      </c>
      <c r="OUX10" s="25" t="s">
        <v>10771</v>
      </c>
      <c r="OUY10" s="25" t="s">
        <v>10772</v>
      </c>
      <c r="OUZ10" s="25" t="s">
        <v>10773</v>
      </c>
      <c r="OVA10" s="25" t="s">
        <v>10774</v>
      </c>
      <c r="OVB10" s="25" t="s">
        <v>10775</v>
      </c>
      <c r="OVC10" s="25" t="s">
        <v>10776</v>
      </c>
      <c r="OVD10" s="25" t="s">
        <v>10777</v>
      </c>
      <c r="OVE10" s="25" t="s">
        <v>10778</v>
      </c>
      <c r="OVF10" s="25" t="s">
        <v>10779</v>
      </c>
      <c r="OVG10" s="25" t="s">
        <v>10780</v>
      </c>
      <c r="OVH10" s="25" t="s">
        <v>10781</v>
      </c>
      <c r="OVI10" s="25" t="s">
        <v>10782</v>
      </c>
      <c r="OVJ10" s="25" t="s">
        <v>10783</v>
      </c>
      <c r="OVK10" s="25" t="s">
        <v>10784</v>
      </c>
      <c r="OVL10" s="25" t="s">
        <v>10785</v>
      </c>
      <c r="OVM10" s="25" t="s">
        <v>10786</v>
      </c>
      <c r="OVN10" s="25" t="s">
        <v>10787</v>
      </c>
      <c r="OVO10" s="25" t="s">
        <v>10788</v>
      </c>
      <c r="OVP10" s="25" t="s">
        <v>10789</v>
      </c>
      <c r="OVQ10" s="25" t="s">
        <v>10790</v>
      </c>
      <c r="OVR10" s="25" t="s">
        <v>10791</v>
      </c>
      <c r="OVS10" s="25" t="s">
        <v>10792</v>
      </c>
      <c r="OVT10" s="25" t="s">
        <v>10793</v>
      </c>
      <c r="OVU10" s="25" t="s">
        <v>10794</v>
      </c>
      <c r="OVV10" s="25" t="s">
        <v>10795</v>
      </c>
      <c r="OVW10" s="25" t="s">
        <v>10796</v>
      </c>
      <c r="OVX10" s="25" t="s">
        <v>10797</v>
      </c>
      <c r="OVY10" s="25" t="s">
        <v>10798</v>
      </c>
      <c r="OVZ10" s="25" t="s">
        <v>10799</v>
      </c>
      <c r="OWA10" s="25" t="s">
        <v>10800</v>
      </c>
      <c r="OWB10" s="25" t="s">
        <v>10801</v>
      </c>
      <c r="OWC10" s="25" t="s">
        <v>10802</v>
      </c>
      <c r="OWD10" s="25" t="s">
        <v>10803</v>
      </c>
      <c r="OWE10" s="25" t="s">
        <v>10804</v>
      </c>
      <c r="OWF10" s="25" t="s">
        <v>10805</v>
      </c>
      <c r="OWG10" s="25" t="s">
        <v>10806</v>
      </c>
      <c r="OWH10" s="25" t="s">
        <v>10807</v>
      </c>
      <c r="OWI10" s="25" t="s">
        <v>10808</v>
      </c>
      <c r="OWJ10" s="25" t="s">
        <v>10809</v>
      </c>
      <c r="OWK10" s="25" t="s">
        <v>10810</v>
      </c>
      <c r="OWL10" s="25" t="s">
        <v>10811</v>
      </c>
      <c r="OWM10" s="25" t="s">
        <v>10812</v>
      </c>
      <c r="OWN10" s="25" t="s">
        <v>10813</v>
      </c>
      <c r="OWO10" s="25" t="s">
        <v>10814</v>
      </c>
      <c r="OWP10" s="25" t="s">
        <v>10815</v>
      </c>
      <c r="OWQ10" s="25" t="s">
        <v>10816</v>
      </c>
      <c r="OWR10" s="25" t="s">
        <v>10817</v>
      </c>
      <c r="OWS10" s="25" t="s">
        <v>10818</v>
      </c>
      <c r="OWT10" s="25" t="s">
        <v>10819</v>
      </c>
      <c r="OWU10" s="25" t="s">
        <v>10820</v>
      </c>
      <c r="OWV10" s="25" t="s">
        <v>10821</v>
      </c>
      <c r="OWW10" s="25" t="s">
        <v>10822</v>
      </c>
      <c r="OWX10" s="25" t="s">
        <v>10823</v>
      </c>
      <c r="OWY10" s="25" t="s">
        <v>10824</v>
      </c>
      <c r="OWZ10" s="25" t="s">
        <v>10825</v>
      </c>
      <c r="OXA10" s="25" t="s">
        <v>10826</v>
      </c>
      <c r="OXB10" s="25" t="s">
        <v>10827</v>
      </c>
      <c r="OXC10" s="25" t="s">
        <v>10828</v>
      </c>
      <c r="OXD10" s="25" t="s">
        <v>10829</v>
      </c>
      <c r="OXE10" s="25" t="s">
        <v>10830</v>
      </c>
      <c r="OXF10" s="25" t="s">
        <v>10831</v>
      </c>
      <c r="OXG10" s="25" t="s">
        <v>10832</v>
      </c>
      <c r="OXH10" s="25" t="s">
        <v>10833</v>
      </c>
      <c r="OXI10" s="25" t="s">
        <v>10834</v>
      </c>
      <c r="OXJ10" s="25" t="s">
        <v>10835</v>
      </c>
      <c r="OXK10" s="25" t="s">
        <v>10836</v>
      </c>
      <c r="OXL10" s="25" t="s">
        <v>10837</v>
      </c>
      <c r="OXM10" s="25" t="s">
        <v>10838</v>
      </c>
      <c r="OXN10" s="25" t="s">
        <v>10839</v>
      </c>
      <c r="OXO10" s="25" t="s">
        <v>10840</v>
      </c>
      <c r="OXP10" s="25" t="s">
        <v>10841</v>
      </c>
      <c r="OXQ10" s="25" t="s">
        <v>10842</v>
      </c>
      <c r="OXR10" s="25" t="s">
        <v>10843</v>
      </c>
      <c r="OXS10" s="25" t="s">
        <v>10844</v>
      </c>
      <c r="OXT10" s="25" t="s">
        <v>10845</v>
      </c>
      <c r="OXU10" s="25" t="s">
        <v>10846</v>
      </c>
      <c r="OXV10" s="25" t="s">
        <v>10847</v>
      </c>
      <c r="OXW10" s="25" t="s">
        <v>10848</v>
      </c>
      <c r="OXX10" s="25" t="s">
        <v>10849</v>
      </c>
      <c r="OXY10" s="25" t="s">
        <v>10850</v>
      </c>
      <c r="OXZ10" s="25" t="s">
        <v>10851</v>
      </c>
      <c r="OYA10" s="25" t="s">
        <v>10852</v>
      </c>
      <c r="OYB10" s="25" t="s">
        <v>10853</v>
      </c>
      <c r="OYC10" s="25" t="s">
        <v>10854</v>
      </c>
      <c r="OYD10" s="25" t="s">
        <v>10855</v>
      </c>
      <c r="OYE10" s="25" t="s">
        <v>10856</v>
      </c>
      <c r="OYF10" s="25" t="s">
        <v>10857</v>
      </c>
      <c r="OYG10" s="25" t="s">
        <v>10858</v>
      </c>
      <c r="OYH10" s="25" t="s">
        <v>10859</v>
      </c>
      <c r="OYI10" s="25" t="s">
        <v>10860</v>
      </c>
      <c r="OYJ10" s="25" t="s">
        <v>10861</v>
      </c>
      <c r="OYK10" s="25" t="s">
        <v>10862</v>
      </c>
      <c r="OYL10" s="25" t="s">
        <v>10863</v>
      </c>
      <c r="OYM10" s="25" t="s">
        <v>10864</v>
      </c>
      <c r="OYN10" s="25" t="s">
        <v>10865</v>
      </c>
      <c r="OYO10" s="25" t="s">
        <v>10866</v>
      </c>
      <c r="OYP10" s="25" t="s">
        <v>10867</v>
      </c>
      <c r="OYQ10" s="25" t="s">
        <v>10868</v>
      </c>
      <c r="OYR10" s="25" t="s">
        <v>10869</v>
      </c>
      <c r="OYS10" s="25" t="s">
        <v>10870</v>
      </c>
      <c r="OYT10" s="25" t="s">
        <v>10871</v>
      </c>
      <c r="OYU10" s="25" t="s">
        <v>10872</v>
      </c>
      <c r="OYV10" s="25" t="s">
        <v>10873</v>
      </c>
      <c r="OYW10" s="25" t="s">
        <v>10874</v>
      </c>
      <c r="OYX10" s="25" t="s">
        <v>10875</v>
      </c>
      <c r="OYY10" s="25" t="s">
        <v>10876</v>
      </c>
      <c r="OYZ10" s="25" t="s">
        <v>10877</v>
      </c>
      <c r="OZA10" s="25" t="s">
        <v>10878</v>
      </c>
      <c r="OZB10" s="25" t="s">
        <v>10879</v>
      </c>
      <c r="OZC10" s="25" t="s">
        <v>10880</v>
      </c>
      <c r="OZD10" s="25" t="s">
        <v>10881</v>
      </c>
      <c r="OZE10" s="25" t="s">
        <v>10882</v>
      </c>
      <c r="OZF10" s="25" t="s">
        <v>10883</v>
      </c>
      <c r="OZG10" s="25" t="s">
        <v>10884</v>
      </c>
      <c r="OZH10" s="25" t="s">
        <v>10885</v>
      </c>
      <c r="OZI10" s="25" t="s">
        <v>10886</v>
      </c>
      <c r="OZJ10" s="25" t="s">
        <v>10887</v>
      </c>
      <c r="OZK10" s="25" t="s">
        <v>10888</v>
      </c>
      <c r="OZL10" s="25" t="s">
        <v>10889</v>
      </c>
      <c r="OZM10" s="25" t="s">
        <v>10890</v>
      </c>
      <c r="OZN10" s="25" t="s">
        <v>10891</v>
      </c>
      <c r="OZO10" s="25" t="s">
        <v>10892</v>
      </c>
      <c r="OZP10" s="25" t="s">
        <v>10893</v>
      </c>
      <c r="OZQ10" s="25" t="s">
        <v>10894</v>
      </c>
      <c r="OZR10" s="25" t="s">
        <v>10895</v>
      </c>
      <c r="OZS10" s="25" t="s">
        <v>10896</v>
      </c>
      <c r="OZT10" s="25" t="s">
        <v>10897</v>
      </c>
      <c r="OZU10" s="25" t="s">
        <v>10898</v>
      </c>
      <c r="OZV10" s="25" t="s">
        <v>10899</v>
      </c>
      <c r="OZW10" s="25" t="s">
        <v>10900</v>
      </c>
      <c r="OZX10" s="25" t="s">
        <v>10901</v>
      </c>
      <c r="OZY10" s="25" t="s">
        <v>10902</v>
      </c>
      <c r="OZZ10" s="25" t="s">
        <v>10903</v>
      </c>
      <c r="PAA10" s="25" t="s">
        <v>10904</v>
      </c>
      <c r="PAB10" s="25" t="s">
        <v>10905</v>
      </c>
      <c r="PAC10" s="25" t="s">
        <v>10906</v>
      </c>
      <c r="PAD10" s="25" t="s">
        <v>10907</v>
      </c>
      <c r="PAE10" s="25" t="s">
        <v>10908</v>
      </c>
      <c r="PAF10" s="25" t="s">
        <v>10909</v>
      </c>
      <c r="PAG10" s="25" t="s">
        <v>10910</v>
      </c>
      <c r="PAH10" s="25" t="s">
        <v>10911</v>
      </c>
      <c r="PAI10" s="25" t="s">
        <v>10912</v>
      </c>
      <c r="PAJ10" s="25" t="s">
        <v>10913</v>
      </c>
      <c r="PAK10" s="25" t="s">
        <v>10914</v>
      </c>
      <c r="PAL10" s="25" t="s">
        <v>10915</v>
      </c>
      <c r="PAM10" s="25" t="s">
        <v>10916</v>
      </c>
      <c r="PAN10" s="25" t="s">
        <v>10917</v>
      </c>
      <c r="PAO10" s="25" t="s">
        <v>10918</v>
      </c>
      <c r="PAP10" s="25" t="s">
        <v>10919</v>
      </c>
      <c r="PAQ10" s="25" t="s">
        <v>10920</v>
      </c>
      <c r="PAR10" s="25" t="s">
        <v>10921</v>
      </c>
      <c r="PAS10" s="25" t="s">
        <v>10922</v>
      </c>
      <c r="PAT10" s="25" t="s">
        <v>10923</v>
      </c>
      <c r="PAU10" s="25" t="s">
        <v>10924</v>
      </c>
      <c r="PAV10" s="25" t="s">
        <v>10925</v>
      </c>
      <c r="PAW10" s="25" t="s">
        <v>10926</v>
      </c>
      <c r="PAX10" s="25" t="s">
        <v>10927</v>
      </c>
      <c r="PAY10" s="25" t="s">
        <v>10928</v>
      </c>
      <c r="PAZ10" s="25" t="s">
        <v>10929</v>
      </c>
      <c r="PBA10" s="25" t="s">
        <v>10930</v>
      </c>
      <c r="PBB10" s="25" t="s">
        <v>10931</v>
      </c>
      <c r="PBC10" s="25" t="s">
        <v>10932</v>
      </c>
      <c r="PBD10" s="25" t="s">
        <v>10933</v>
      </c>
      <c r="PBE10" s="25" t="s">
        <v>10934</v>
      </c>
      <c r="PBF10" s="25" t="s">
        <v>10935</v>
      </c>
      <c r="PBG10" s="25" t="s">
        <v>10936</v>
      </c>
      <c r="PBH10" s="25" t="s">
        <v>10937</v>
      </c>
      <c r="PBI10" s="25" t="s">
        <v>10938</v>
      </c>
      <c r="PBJ10" s="25" t="s">
        <v>10939</v>
      </c>
      <c r="PBK10" s="25" t="s">
        <v>10940</v>
      </c>
      <c r="PBL10" s="25" t="s">
        <v>10941</v>
      </c>
      <c r="PBM10" s="25" t="s">
        <v>10942</v>
      </c>
      <c r="PBN10" s="25" t="s">
        <v>10943</v>
      </c>
      <c r="PBO10" s="25" t="s">
        <v>10944</v>
      </c>
      <c r="PBP10" s="25" t="s">
        <v>10945</v>
      </c>
      <c r="PBQ10" s="25" t="s">
        <v>10946</v>
      </c>
      <c r="PBR10" s="25" t="s">
        <v>10947</v>
      </c>
      <c r="PBS10" s="25" t="s">
        <v>10948</v>
      </c>
      <c r="PBT10" s="25" t="s">
        <v>10949</v>
      </c>
      <c r="PBU10" s="25" t="s">
        <v>10950</v>
      </c>
      <c r="PBV10" s="25" t="s">
        <v>10951</v>
      </c>
      <c r="PBW10" s="25" t="s">
        <v>10952</v>
      </c>
      <c r="PBX10" s="25" t="s">
        <v>10953</v>
      </c>
      <c r="PBY10" s="25" t="s">
        <v>10954</v>
      </c>
      <c r="PBZ10" s="25" t="s">
        <v>10955</v>
      </c>
      <c r="PCA10" s="25" t="s">
        <v>10956</v>
      </c>
      <c r="PCB10" s="25" t="s">
        <v>10957</v>
      </c>
      <c r="PCC10" s="25" t="s">
        <v>10958</v>
      </c>
      <c r="PCD10" s="25" t="s">
        <v>10959</v>
      </c>
      <c r="PCE10" s="25" t="s">
        <v>10960</v>
      </c>
      <c r="PCF10" s="25" t="s">
        <v>10961</v>
      </c>
      <c r="PCG10" s="25" t="s">
        <v>10962</v>
      </c>
      <c r="PCH10" s="25" t="s">
        <v>10963</v>
      </c>
      <c r="PCI10" s="25" t="s">
        <v>10964</v>
      </c>
      <c r="PCJ10" s="25" t="s">
        <v>10965</v>
      </c>
      <c r="PCK10" s="25" t="s">
        <v>10966</v>
      </c>
      <c r="PCL10" s="25" t="s">
        <v>10967</v>
      </c>
      <c r="PCM10" s="25" t="s">
        <v>10968</v>
      </c>
      <c r="PCN10" s="25" t="s">
        <v>10969</v>
      </c>
      <c r="PCO10" s="25" t="s">
        <v>10970</v>
      </c>
      <c r="PCP10" s="25" t="s">
        <v>10971</v>
      </c>
      <c r="PCQ10" s="25" t="s">
        <v>10972</v>
      </c>
      <c r="PCR10" s="25" t="s">
        <v>10973</v>
      </c>
      <c r="PCS10" s="25" t="s">
        <v>10974</v>
      </c>
      <c r="PCT10" s="25" t="s">
        <v>10975</v>
      </c>
      <c r="PCU10" s="25" t="s">
        <v>10976</v>
      </c>
      <c r="PCV10" s="25" t="s">
        <v>10977</v>
      </c>
      <c r="PCW10" s="25" t="s">
        <v>10978</v>
      </c>
      <c r="PCX10" s="25" t="s">
        <v>10979</v>
      </c>
      <c r="PCY10" s="25" t="s">
        <v>10980</v>
      </c>
      <c r="PCZ10" s="25" t="s">
        <v>10981</v>
      </c>
      <c r="PDA10" s="25" t="s">
        <v>10982</v>
      </c>
      <c r="PDB10" s="25" t="s">
        <v>10983</v>
      </c>
      <c r="PDC10" s="25" t="s">
        <v>10984</v>
      </c>
      <c r="PDD10" s="25" t="s">
        <v>10985</v>
      </c>
      <c r="PDE10" s="25" t="s">
        <v>10986</v>
      </c>
      <c r="PDF10" s="25" t="s">
        <v>10987</v>
      </c>
      <c r="PDG10" s="25" t="s">
        <v>10988</v>
      </c>
      <c r="PDH10" s="25" t="s">
        <v>10989</v>
      </c>
      <c r="PDI10" s="25" t="s">
        <v>10990</v>
      </c>
      <c r="PDJ10" s="25" t="s">
        <v>10991</v>
      </c>
      <c r="PDK10" s="25" t="s">
        <v>10992</v>
      </c>
      <c r="PDL10" s="25" t="s">
        <v>10993</v>
      </c>
      <c r="PDM10" s="25" t="s">
        <v>10994</v>
      </c>
      <c r="PDN10" s="25" t="s">
        <v>10995</v>
      </c>
      <c r="PDO10" s="25" t="s">
        <v>10996</v>
      </c>
      <c r="PDP10" s="25" t="s">
        <v>10997</v>
      </c>
      <c r="PDQ10" s="25" t="s">
        <v>10998</v>
      </c>
      <c r="PDR10" s="25" t="s">
        <v>10999</v>
      </c>
      <c r="PDS10" s="25" t="s">
        <v>11000</v>
      </c>
      <c r="PDT10" s="25" t="s">
        <v>11001</v>
      </c>
      <c r="PDU10" s="25" t="s">
        <v>11002</v>
      </c>
      <c r="PDV10" s="25" t="s">
        <v>11003</v>
      </c>
      <c r="PDW10" s="25" t="s">
        <v>11004</v>
      </c>
      <c r="PDX10" s="25" t="s">
        <v>11005</v>
      </c>
      <c r="PDY10" s="25" t="s">
        <v>11006</v>
      </c>
      <c r="PDZ10" s="25" t="s">
        <v>11007</v>
      </c>
      <c r="PEA10" s="25" t="s">
        <v>11008</v>
      </c>
      <c r="PEB10" s="25" t="s">
        <v>11009</v>
      </c>
      <c r="PEC10" s="25" t="s">
        <v>11010</v>
      </c>
      <c r="PED10" s="25" t="s">
        <v>11011</v>
      </c>
      <c r="PEE10" s="25" t="s">
        <v>11012</v>
      </c>
      <c r="PEF10" s="25" t="s">
        <v>11013</v>
      </c>
      <c r="PEG10" s="25" t="s">
        <v>11014</v>
      </c>
      <c r="PEH10" s="25" t="s">
        <v>11015</v>
      </c>
      <c r="PEI10" s="25" t="s">
        <v>11016</v>
      </c>
      <c r="PEJ10" s="25" t="s">
        <v>11017</v>
      </c>
      <c r="PEK10" s="25" t="s">
        <v>11018</v>
      </c>
      <c r="PEL10" s="25" t="s">
        <v>11019</v>
      </c>
      <c r="PEM10" s="25" t="s">
        <v>11020</v>
      </c>
      <c r="PEN10" s="25" t="s">
        <v>11021</v>
      </c>
      <c r="PEO10" s="25" t="s">
        <v>11022</v>
      </c>
      <c r="PEP10" s="25" t="s">
        <v>11023</v>
      </c>
      <c r="PEQ10" s="25" t="s">
        <v>11024</v>
      </c>
      <c r="PER10" s="25" t="s">
        <v>11025</v>
      </c>
      <c r="PES10" s="25" t="s">
        <v>11026</v>
      </c>
      <c r="PET10" s="25" t="s">
        <v>11027</v>
      </c>
      <c r="PEU10" s="25" t="s">
        <v>11028</v>
      </c>
      <c r="PEV10" s="25" t="s">
        <v>11029</v>
      </c>
      <c r="PEW10" s="25" t="s">
        <v>11030</v>
      </c>
      <c r="PEX10" s="25" t="s">
        <v>11031</v>
      </c>
      <c r="PEY10" s="25" t="s">
        <v>11032</v>
      </c>
      <c r="PEZ10" s="25" t="s">
        <v>11033</v>
      </c>
      <c r="PFA10" s="25" t="s">
        <v>11034</v>
      </c>
      <c r="PFB10" s="25" t="s">
        <v>11035</v>
      </c>
      <c r="PFC10" s="25" t="s">
        <v>11036</v>
      </c>
      <c r="PFD10" s="25" t="s">
        <v>11037</v>
      </c>
      <c r="PFE10" s="25" t="s">
        <v>11038</v>
      </c>
      <c r="PFF10" s="25" t="s">
        <v>11039</v>
      </c>
      <c r="PFG10" s="25" t="s">
        <v>11040</v>
      </c>
      <c r="PFH10" s="25" t="s">
        <v>11041</v>
      </c>
      <c r="PFI10" s="25" t="s">
        <v>11042</v>
      </c>
      <c r="PFJ10" s="25" t="s">
        <v>11043</v>
      </c>
      <c r="PFK10" s="25" t="s">
        <v>11044</v>
      </c>
      <c r="PFL10" s="25" t="s">
        <v>11045</v>
      </c>
      <c r="PFM10" s="25" t="s">
        <v>11046</v>
      </c>
      <c r="PFN10" s="25" t="s">
        <v>11047</v>
      </c>
      <c r="PFO10" s="25" t="s">
        <v>11048</v>
      </c>
      <c r="PFP10" s="25" t="s">
        <v>11049</v>
      </c>
      <c r="PFQ10" s="25" t="s">
        <v>11050</v>
      </c>
      <c r="PFR10" s="25" t="s">
        <v>11051</v>
      </c>
      <c r="PFS10" s="25" t="s">
        <v>11052</v>
      </c>
      <c r="PFT10" s="25" t="s">
        <v>11053</v>
      </c>
      <c r="PFU10" s="25" t="s">
        <v>11054</v>
      </c>
      <c r="PFV10" s="25" t="s">
        <v>11055</v>
      </c>
      <c r="PFW10" s="25" t="s">
        <v>11056</v>
      </c>
      <c r="PFX10" s="25" t="s">
        <v>11057</v>
      </c>
      <c r="PFY10" s="25" t="s">
        <v>11058</v>
      </c>
      <c r="PFZ10" s="25" t="s">
        <v>11059</v>
      </c>
      <c r="PGA10" s="25" t="s">
        <v>11060</v>
      </c>
      <c r="PGB10" s="25" t="s">
        <v>11061</v>
      </c>
      <c r="PGC10" s="25" t="s">
        <v>11062</v>
      </c>
      <c r="PGD10" s="25" t="s">
        <v>11063</v>
      </c>
      <c r="PGE10" s="25" t="s">
        <v>11064</v>
      </c>
      <c r="PGF10" s="25" t="s">
        <v>11065</v>
      </c>
      <c r="PGG10" s="25" t="s">
        <v>11066</v>
      </c>
      <c r="PGH10" s="25" t="s">
        <v>11067</v>
      </c>
      <c r="PGI10" s="25" t="s">
        <v>11068</v>
      </c>
      <c r="PGJ10" s="25" t="s">
        <v>11069</v>
      </c>
      <c r="PGK10" s="25" t="s">
        <v>11070</v>
      </c>
      <c r="PGL10" s="25" t="s">
        <v>11071</v>
      </c>
      <c r="PGM10" s="25" t="s">
        <v>11072</v>
      </c>
      <c r="PGN10" s="25" t="s">
        <v>11073</v>
      </c>
      <c r="PGO10" s="25" t="s">
        <v>11074</v>
      </c>
      <c r="PGP10" s="25" t="s">
        <v>11075</v>
      </c>
      <c r="PGQ10" s="25" t="s">
        <v>11076</v>
      </c>
      <c r="PGR10" s="25" t="s">
        <v>11077</v>
      </c>
      <c r="PGS10" s="25" t="s">
        <v>11078</v>
      </c>
      <c r="PGT10" s="25" t="s">
        <v>11079</v>
      </c>
      <c r="PGU10" s="25" t="s">
        <v>11080</v>
      </c>
      <c r="PGV10" s="25" t="s">
        <v>11081</v>
      </c>
      <c r="PGW10" s="25" t="s">
        <v>11082</v>
      </c>
      <c r="PGX10" s="25" t="s">
        <v>11083</v>
      </c>
      <c r="PGY10" s="25" t="s">
        <v>11084</v>
      </c>
      <c r="PGZ10" s="25" t="s">
        <v>11085</v>
      </c>
      <c r="PHA10" s="25" t="s">
        <v>11086</v>
      </c>
      <c r="PHB10" s="25" t="s">
        <v>11087</v>
      </c>
      <c r="PHC10" s="25" t="s">
        <v>11088</v>
      </c>
      <c r="PHD10" s="25" t="s">
        <v>11089</v>
      </c>
      <c r="PHE10" s="25" t="s">
        <v>11090</v>
      </c>
      <c r="PHF10" s="25" t="s">
        <v>11091</v>
      </c>
      <c r="PHG10" s="25" t="s">
        <v>11092</v>
      </c>
      <c r="PHH10" s="25" t="s">
        <v>11093</v>
      </c>
      <c r="PHI10" s="25" t="s">
        <v>11094</v>
      </c>
      <c r="PHJ10" s="25" t="s">
        <v>11095</v>
      </c>
      <c r="PHK10" s="25" t="s">
        <v>11096</v>
      </c>
      <c r="PHL10" s="25" t="s">
        <v>11097</v>
      </c>
      <c r="PHM10" s="25" t="s">
        <v>11098</v>
      </c>
      <c r="PHN10" s="25" t="s">
        <v>11099</v>
      </c>
      <c r="PHO10" s="25" t="s">
        <v>11100</v>
      </c>
      <c r="PHP10" s="25" t="s">
        <v>11101</v>
      </c>
      <c r="PHQ10" s="25" t="s">
        <v>11102</v>
      </c>
      <c r="PHR10" s="25" t="s">
        <v>11103</v>
      </c>
      <c r="PHS10" s="25" t="s">
        <v>11104</v>
      </c>
      <c r="PHT10" s="25" t="s">
        <v>11105</v>
      </c>
      <c r="PHU10" s="25" t="s">
        <v>11106</v>
      </c>
      <c r="PHV10" s="25" t="s">
        <v>11107</v>
      </c>
      <c r="PHW10" s="25" t="s">
        <v>11108</v>
      </c>
      <c r="PHX10" s="25" t="s">
        <v>11109</v>
      </c>
      <c r="PHY10" s="25" t="s">
        <v>11110</v>
      </c>
      <c r="PHZ10" s="25" t="s">
        <v>11111</v>
      </c>
      <c r="PIA10" s="25" t="s">
        <v>11112</v>
      </c>
      <c r="PIB10" s="25" t="s">
        <v>11113</v>
      </c>
      <c r="PIC10" s="25" t="s">
        <v>11114</v>
      </c>
      <c r="PID10" s="25" t="s">
        <v>11115</v>
      </c>
      <c r="PIE10" s="25" t="s">
        <v>11116</v>
      </c>
      <c r="PIF10" s="25" t="s">
        <v>11117</v>
      </c>
      <c r="PIG10" s="25" t="s">
        <v>11118</v>
      </c>
      <c r="PIH10" s="25" t="s">
        <v>11119</v>
      </c>
      <c r="PII10" s="25" t="s">
        <v>11120</v>
      </c>
      <c r="PIJ10" s="25" t="s">
        <v>11121</v>
      </c>
      <c r="PIK10" s="25" t="s">
        <v>11122</v>
      </c>
      <c r="PIL10" s="25" t="s">
        <v>11123</v>
      </c>
      <c r="PIM10" s="25" t="s">
        <v>11124</v>
      </c>
      <c r="PIN10" s="25" t="s">
        <v>11125</v>
      </c>
      <c r="PIO10" s="25" t="s">
        <v>11126</v>
      </c>
      <c r="PIP10" s="25" t="s">
        <v>11127</v>
      </c>
      <c r="PIQ10" s="25" t="s">
        <v>11128</v>
      </c>
      <c r="PIR10" s="25" t="s">
        <v>11129</v>
      </c>
      <c r="PIS10" s="25" t="s">
        <v>11130</v>
      </c>
      <c r="PIT10" s="25" t="s">
        <v>11131</v>
      </c>
      <c r="PIU10" s="25" t="s">
        <v>11132</v>
      </c>
      <c r="PIV10" s="25" t="s">
        <v>11133</v>
      </c>
      <c r="PIW10" s="25" t="s">
        <v>11134</v>
      </c>
      <c r="PIX10" s="25" t="s">
        <v>11135</v>
      </c>
      <c r="PIY10" s="25" t="s">
        <v>11136</v>
      </c>
      <c r="PIZ10" s="25" t="s">
        <v>11137</v>
      </c>
      <c r="PJA10" s="25" t="s">
        <v>11138</v>
      </c>
      <c r="PJB10" s="25" t="s">
        <v>11139</v>
      </c>
      <c r="PJC10" s="25" t="s">
        <v>11140</v>
      </c>
      <c r="PJD10" s="25" t="s">
        <v>11141</v>
      </c>
      <c r="PJE10" s="25" t="s">
        <v>11142</v>
      </c>
      <c r="PJF10" s="25" t="s">
        <v>11143</v>
      </c>
      <c r="PJG10" s="25" t="s">
        <v>11144</v>
      </c>
      <c r="PJH10" s="25" t="s">
        <v>11145</v>
      </c>
      <c r="PJI10" s="25" t="s">
        <v>11146</v>
      </c>
      <c r="PJJ10" s="25" t="s">
        <v>11147</v>
      </c>
      <c r="PJK10" s="25" t="s">
        <v>11148</v>
      </c>
      <c r="PJL10" s="25" t="s">
        <v>11149</v>
      </c>
      <c r="PJM10" s="25" t="s">
        <v>11150</v>
      </c>
      <c r="PJN10" s="25" t="s">
        <v>11151</v>
      </c>
      <c r="PJO10" s="25" t="s">
        <v>11152</v>
      </c>
      <c r="PJP10" s="25" t="s">
        <v>11153</v>
      </c>
      <c r="PJQ10" s="25" t="s">
        <v>11154</v>
      </c>
      <c r="PJR10" s="25" t="s">
        <v>11155</v>
      </c>
      <c r="PJS10" s="25" t="s">
        <v>11156</v>
      </c>
      <c r="PJT10" s="25" t="s">
        <v>11157</v>
      </c>
      <c r="PJU10" s="25" t="s">
        <v>11158</v>
      </c>
      <c r="PJV10" s="25" t="s">
        <v>11159</v>
      </c>
      <c r="PJW10" s="25" t="s">
        <v>11160</v>
      </c>
      <c r="PJX10" s="25" t="s">
        <v>11161</v>
      </c>
      <c r="PJY10" s="25" t="s">
        <v>11162</v>
      </c>
      <c r="PJZ10" s="25" t="s">
        <v>11163</v>
      </c>
      <c r="PKA10" s="25" t="s">
        <v>11164</v>
      </c>
      <c r="PKB10" s="25" t="s">
        <v>11165</v>
      </c>
      <c r="PKC10" s="25" t="s">
        <v>11166</v>
      </c>
      <c r="PKD10" s="25" t="s">
        <v>11167</v>
      </c>
      <c r="PKE10" s="25" t="s">
        <v>11168</v>
      </c>
      <c r="PKF10" s="25" t="s">
        <v>11169</v>
      </c>
      <c r="PKG10" s="25" t="s">
        <v>11170</v>
      </c>
      <c r="PKH10" s="25" t="s">
        <v>11171</v>
      </c>
      <c r="PKI10" s="25" t="s">
        <v>11172</v>
      </c>
      <c r="PKJ10" s="25" t="s">
        <v>11173</v>
      </c>
      <c r="PKK10" s="25" t="s">
        <v>11174</v>
      </c>
      <c r="PKL10" s="25" t="s">
        <v>11175</v>
      </c>
      <c r="PKM10" s="25" t="s">
        <v>11176</v>
      </c>
      <c r="PKN10" s="25" t="s">
        <v>11177</v>
      </c>
      <c r="PKO10" s="25" t="s">
        <v>11178</v>
      </c>
      <c r="PKP10" s="25" t="s">
        <v>11179</v>
      </c>
      <c r="PKQ10" s="25" t="s">
        <v>11180</v>
      </c>
      <c r="PKR10" s="25" t="s">
        <v>11181</v>
      </c>
      <c r="PKS10" s="25" t="s">
        <v>11182</v>
      </c>
      <c r="PKT10" s="25" t="s">
        <v>11183</v>
      </c>
      <c r="PKU10" s="25" t="s">
        <v>11184</v>
      </c>
      <c r="PKV10" s="25" t="s">
        <v>11185</v>
      </c>
      <c r="PKW10" s="25" t="s">
        <v>11186</v>
      </c>
      <c r="PKX10" s="25" t="s">
        <v>11187</v>
      </c>
      <c r="PKY10" s="25" t="s">
        <v>11188</v>
      </c>
      <c r="PKZ10" s="25" t="s">
        <v>11189</v>
      </c>
      <c r="PLA10" s="25" t="s">
        <v>11190</v>
      </c>
      <c r="PLB10" s="25" t="s">
        <v>11191</v>
      </c>
      <c r="PLC10" s="25" t="s">
        <v>11192</v>
      </c>
      <c r="PLD10" s="25" t="s">
        <v>11193</v>
      </c>
      <c r="PLE10" s="25" t="s">
        <v>11194</v>
      </c>
      <c r="PLF10" s="25" t="s">
        <v>11195</v>
      </c>
      <c r="PLG10" s="25" t="s">
        <v>11196</v>
      </c>
      <c r="PLH10" s="25" t="s">
        <v>11197</v>
      </c>
      <c r="PLI10" s="25" t="s">
        <v>11198</v>
      </c>
      <c r="PLJ10" s="25" t="s">
        <v>11199</v>
      </c>
      <c r="PLK10" s="25" t="s">
        <v>11200</v>
      </c>
      <c r="PLL10" s="25" t="s">
        <v>11201</v>
      </c>
      <c r="PLM10" s="25" t="s">
        <v>11202</v>
      </c>
      <c r="PLN10" s="25" t="s">
        <v>11203</v>
      </c>
      <c r="PLO10" s="25" t="s">
        <v>11204</v>
      </c>
      <c r="PLP10" s="25" t="s">
        <v>11205</v>
      </c>
      <c r="PLQ10" s="25" t="s">
        <v>11206</v>
      </c>
      <c r="PLR10" s="25" t="s">
        <v>11207</v>
      </c>
      <c r="PLS10" s="25" t="s">
        <v>11208</v>
      </c>
      <c r="PLT10" s="25" t="s">
        <v>11209</v>
      </c>
      <c r="PLU10" s="25" t="s">
        <v>11210</v>
      </c>
      <c r="PLV10" s="25" t="s">
        <v>11211</v>
      </c>
      <c r="PLW10" s="25" t="s">
        <v>11212</v>
      </c>
      <c r="PLX10" s="25" t="s">
        <v>11213</v>
      </c>
      <c r="PLY10" s="25" t="s">
        <v>11214</v>
      </c>
      <c r="PLZ10" s="25" t="s">
        <v>11215</v>
      </c>
      <c r="PMA10" s="25" t="s">
        <v>11216</v>
      </c>
      <c r="PMB10" s="25" t="s">
        <v>11217</v>
      </c>
      <c r="PMC10" s="25" t="s">
        <v>11218</v>
      </c>
      <c r="PMD10" s="25" t="s">
        <v>11219</v>
      </c>
      <c r="PME10" s="25" t="s">
        <v>11220</v>
      </c>
      <c r="PMF10" s="25" t="s">
        <v>11221</v>
      </c>
      <c r="PMG10" s="25" t="s">
        <v>11222</v>
      </c>
      <c r="PMH10" s="25" t="s">
        <v>11223</v>
      </c>
      <c r="PMI10" s="25" t="s">
        <v>11224</v>
      </c>
      <c r="PMJ10" s="25" t="s">
        <v>11225</v>
      </c>
      <c r="PMK10" s="25" t="s">
        <v>11226</v>
      </c>
      <c r="PML10" s="25" t="s">
        <v>11227</v>
      </c>
      <c r="PMM10" s="25" t="s">
        <v>11228</v>
      </c>
      <c r="PMN10" s="25" t="s">
        <v>11229</v>
      </c>
      <c r="PMO10" s="25" t="s">
        <v>11230</v>
      </c>
      <c r="PMP10" s="25" t="s">
        <v>11231</v>
      </c>
      <c r="PMQ10" s="25" t="s">
        <v>11232</v>
      </c>
      <c r="PMR10" s="25" t="s">
        <v>11233</v>
      </c>
      <c r="PMS10" s="25" t="s">
        <v>11234</v>
      </c>
      <c r="PMT10" s="25" t="s">
        <v>11235</v>
      </c>
      <c r="PMU10" s="25" t="s">
        <v>11236</v>
      </c>
      <c r="PMV10" s="25" t="s">
        <v>11237</v>
      </c>
      <c r="PMW10" s="25" t="s">
        <v>11238</v>
      </c>
      <c r="PMX10" s="25" t="s">
        <v>11239</v>
      </c>
      <c r="PMY10" s="25" t="s">
        <v>11240</v>
      </c>
      <c r="PMZ10" s="25" t="s">
        <v>11241</v>
      </c>
      <c r="PNA10" s="25" t="s">
        <v>11242</v>
      </c>
      <c r="PNB10" s="25" t="s">
        <v>11243</v>
      </c>
      <c r="PNC10" s="25" t="s">
        <v>11244</v>
      </c>
      <c r="PND10" s="25" t="s">
        <v>11245</v>
      </c>
      <c r="PNE10" s="25" t="s">
        <v>11246</v>
      </c>
      <c r="PNF10" s="25" t="s">
        <v>11247</v>
      </c>
      <c r="PNG10" s="25" t="s">
        <v>11248</v>
      </c>
      <c r="PNH10" s="25" t="s">
        <v>11249</v>
      </c>
      <c r="PNI10" s="25" t="s">
        <v>11250</v>
      </c>
      <c r="PNJ10" s="25" t="s">
        <v>11251</v>
      </c>
      <c r="PNK10" s="25" t="s">
        <v>11252</v>
      </c>
      <c r="PNL10" s="25" t="s">
        <v>11253</v>
      </c>
      <c r="PNM10" s="25" t="s">
        <v>11254</v>
      </c>
      <c r="PNN10" s="25" t="s">
        <v>11255</v>
      </c>
      <c r="PNO10" s="25" t="s">
        <v>11256</v>
      </c>
      <c r="PNP10" s="25" t="s">
        <v>11257</v>
      </c>
      <c r="PNQ10" s="25" t="s">
        <v>11258</v>
      </c>
      <c r="PNR10" s="25" t="s">
        <v>11259</v>
      </c>
      <c r="PNS10" s="25" t="s">
        <v>11260</v>
      </c>
      <c r="PNT10" s="25" t="s">
        <v>11261</v>
      </c>
      <c r="PNU10" s="25" t="s">
        <v>11262</v>
      </c>
      <c r="PNV10" s="25" t="s">
        <v>11263</v>
      </c>
      <c r="PNW10" s="25" t="s">
        <v>11264</v>
      </c>
      <c r="PNX10" s="25" t="s">
        <v>11265</v>
      </c>
      <c r="PNY10" s="25" t="s">
        <v>11266</v>
      </c>
      <c r="PNZ10" s="25" t="s">
        <v>11267</v>
      </c>
      <c r="POA10" s="25" t="s">
        <v>11268</v>
      </c>
      <c r="POB10" s="25" t="s">
        <v>11269</v>
      </c>
      <c r="POC10" s="25" t="s">
        <v>11270</v>
      </c>
      <c r="POD10" s="25" t="s">
        <v>11271</v>
      </c>
      <c r="POE10" s="25" t="s">
        <v>11272</v>
      </c>
      <c r="POF10" s="25" t="s">
        <v>11273</v>
      </c>
      <c r="POG10" s="25" t="s">
        <v>11274</v>
      </c>
      <c r="POH10" s="25" t="s">
        <v>11275</v>
      </c>
      <c r="POI10" s="25" t="s">
        <v>11276</v>
      </c>
      <c r="POJ10" s="25" t="s">
        <v>11277</v>
      </c>
      <c r="POK10" s="25" t="s">
        <v>11278</v>
      </c>
      <c r="POL10" s="25" t="s">
        <v>11279</v>
      </c>
      <c r="POM10" s="25" t="s">
        <v>11280</v>
      </c>
      <c r="PON10" s="25" t="s">
        <v>11281</v>
      </c>
      <c r="POO10" s="25" t="s">
        <v>11282</v>
      </c>
      <c r="POP10" s="25" t="s">
        <v>11283</v>
      </c>
      <c r="POQ10" s="25" t="s">
        <v>11284</v>
      </c>
      <c r="POR10" s="25" t="s">
        <v>11285</v>
      </c>
      <c r="POS10" s="25" t="s">
        <v>11286</v>
      </c>
      <c r="POT10" s="25" t="s">
        <v>11287</v>
      </c>
      <c r="POU10" s="25" t="s">
        <v>11288</v>
      </c>
      <c r="POV10" s="25" t="s">
        <v>11289</v>
      </c>
      <c r="POW10" s="25" t="s">
        <v>11290</v>
      </c>
      <c r="POX10" s="25" t="s">
        <v>11291</v>
      </c>
      <c r="POY10" s="25" t="s">
        <v>11292</v>
      </c>
      <c r="POZ10" s="25" t="s">
        <v>11293</v>
      </c>
      <c r="PPA10" s="25" t="s">
        <v>11294</v>
      </c>
      <c r="PPB10" s="25" t="s">
        <v>11295</v>
      </c>
      <c r="PPC10" s="25" t="s">
        <v>11296</v>
      </c>
      <c r="PPD10" s="25" t="s">
        <v>11297</v>
      </c>
      <c r="PPE10" s="25" t="s">
        <v>11298</v>
      </c>
      <c r="PPF10" s="25" t="s">
        <v>11299</v>
      </c>
      <c r="PPG10" s="25" t="s">
        <v>11300</v>
      </c>
      <c r="PPH10" s="25" t="s">
        <v>11301</v>
      </c>
      <c r="PPI10" s="25" t="s">
        <v>11302</v>
      </c>
      <c r="PPJ10" s="25" t="s">
        <v>11303</v>
      </c>
      <c r="PPK10" s="25" t="s">
        <v>11304</v>
      </c>
      <c r="PPL10" s="25" t="s">
        <v>11305</v>
      </c>
      <c r="PPM10" s="25" t="s">
        <v>11306</v>
      </c>
      <c r="PPN10" s="25" t="s">
        <v>11307</v>
      </c>
      <c r="PPO10" s="25" t="s">
        <v>11308</v>
      </c>
      <c r="PPP10" s="25" t="s">
        <v>11309</v>
      </c>
      <c r="PPQ10" s="25" t="s">
        <v>11310</v>
      </c>
      <c r="PPR10" s="25" t="s">
        <v>11311</v>
      </c>
      <c r="PPS10" s="25" t="s">
        <v>11312</v>
      </c>
      <c r="PPT10" s="25" t="s">
        <v>11313</v>
      </c>
      <c r="PPU10" s="25" t="s">
        <v>11314</v>
      </c>
      <c r="PPV10" s="25" t="s">
        <v>11315</v>
      </c>
      <c r="PPW10" s="25" t="s">
        <v>11316</v>
      </c>
      <c r="PPX10" s="25" t="s">
        <v>11317</v>
      </c>
      <c r="PPY10" s="25" t="s">
        <v>11318</v>
      </c>
      <c r="PPZ10" s="25" t="s">
        <v>11319</v>
      </c>
      <c r="PQA10" s="25" t="s">
        <v>11320</v>
      </c>
      <c r="PQB10" s="25" t="s">
        <v>11321</v>
      </c>
      <c r="PQC10" s="25" t="s">
        <v>11322</v>
      </c>
      <c r="PQD10" s="25" t="s">
        <v>11323</v>
      </c>
      <c r="PQE10" s="25" t="s">
        <v>11324</v>
      </c>
      <c r="PQF10" s="25" t="s">
        <v>11325</v>
      </c>
      <c r="PQG10" s="25" t="s">
        <v>11326</v>
      </c>
      <c r="PQH10" s="25" t="s">
        <v>11327</v>
      </c>
      <c r="PQI10" s="25" t="s">
        <v>11328</v>
      </c>
      <c r="PQJ10" s="25" t="s">
        <v>11329</v>
      </c>
      <c r="PQK10" s="25" t="s">
        <v>11330</v>
      </c>
      <c r="PQL10" s="25" t="s">
        <v>11331</v>
      </c>
      <c r="PQM10" s="25" t="s">
        <v>11332</v>
      </c>
      <c r="PQN10" s="25" t="s">
        <v>11333</v>
      </c>
      <c r="PQO10" s="25" t="s">
        <v>11334</v>
      </c>
      <c r="PQP10" s="25" t="s">
        <v>11335</v>
      </c>
      <c r="PQQ10" s="25" t="s">
        <v>11336</v>
      </c>
      <c r="PQR10" s="25" t="s">
        <v>11337</v>
      </c>
      <c r="PQS10" s="25" t="s">
        <v>11338</v>
      </c>
      <c r="PQT10" s="25" t="s">
        <v>11339</v>
      </c>
      <c r="PQU10" s="25" t="s">
        <v>11340</v>
      </c>
      <c r="PQV10" s="25" t="s">
        <v>11341</v>
      </c>
      <c r="PQW10" s="25" t="s">
        <v>11342</v>
      </c>
      <c r="PQX10" s="25" t="s">
        <v>11343</v>
      </c>
      <c r="PQY10" s="25" t="s">
        <v>11344</v>
      </c>
      <c r="PQZ10" s="25" t="s">
        <v>11345</v>
      </c>
      <c r="PRA10" s="25" t="s">
        <v>11346</v>
      </c>
      <c r="PRB10" s="25" t="s">
        <v>11347</v>
      </c>
      <c r="PRC10" s="25" t="s">
        <v>11348</v>
      </c>
      <c r="PRD10" s="25" t="s">
        <v>11349</v>
      </c>
      <c r="PRE10" s="25" t="s">
        <v>11350</v>
      </c>
      <c r="PRF10" s="25" t="s">
        <v>11351</v>
      </c>
      <c r="PRG10" s="25" t="s">
        <v>11352</v>
      </c>
      <c r="PRH10" s="25" t="s">
        <v>11353</v>
      </c>
      <c r="PRI10" s="25" t="s">
        <v>11354</v>
      </c>
      <c r="PRJ10" s="25" t="s">
        <v>11355</v>
      </c>
      <c r="PRK10" s="25" t="s">
        <v>11356</v>
      </c>
      <c r="PRL10" s="25" t="s">
        <v>11357</v>
      </c>
      <c r="PRM10" s="25" t="s">
        <v>11358</v>
      </c>
      <c r="PRN10" s="25" t="s">
        <v>11359</v>
      </c>
      <c r="PRO10" s="25" t="s">
        <v>11360</v>
      </c>
      <c r="PRP10" s="25" t="s">
        <v>11361</v>
      </c>
      <c r="PRQ10" s="25" t="s">
        <v>11362</v>
      </c>
      <c r="PRR10" s="25" t="s">
        <v>11363</v>
      </c>
      <c r="PRS10" s="25" t="s">
        <v>11364</v>
      </c>
      <c r="PRT10" s="25" t="s">
        <v>11365</v>
      </c>
      <c r="PRU10" s="25" t="s">
        <v>11366</v>
      </c>
      <c r="PRV10" s="25" t="s">
        <v>11367</v>
      </c>
      <c r="PRW10" s="25" t="s">
        <v>11368</v>
      </c>
      <c r="PRX10" s="25" t="s">
        <v>11369</v>
      </c>
      <c r="PRY10" s="25" t="s">
        <v>11370</v>
      </c>
      <c r="PRZ10" s="25" t="s">
        <v>11371</v>
      </c>
      <c r="PSA10" s="25" t="s">
        <v>11372</v>
      </c>
      <c r="PSB10" s="25" t="s">
        <v>11373</v>
      </c>
      <c r="PSC10" s="25" t="s">
        <v>11374</v>
      </c>
      <c r="PSD10" s="25" t="s">
        <v>11375</v>
      </c>
      <c r="PSE10" s="25" t="s">
        <v>11376</v>
      </c>
      <c r="PSF10" s="25" t="s">
        <v>11377</v>
      </c>
      <c r="PSG10" s="25" t="s">
        <v>11378</v>
      </c>
      <c r="PSH10" s="25" t="s">
        <v>11379</v>
      </c>
      <c r="PSI10" s="25" t="s">
        <v>11380</v>
      </c>
      <c r="PSJ10" s="25" t="s">
        <v>11381</v>
      </c>
      <c r="PSK10" s="25" t="s">
        <v>11382</v>
      </c>
      <c r="PSL10" s="25" t="s">
        <v>11383</v>
      </c>
      <c r="PSM10" s="25" t="s">
        <v>11384</v>
      </c>
      <c r="PSN10" s="25" t="s">
        <v>11385</v>
      </c>
      <c r="PSO10" s="25" t="s">
        <v>11386</v>
      </c>
      <c r="PSP10" s="25" t="s">
        <v>11387</v>
      </c>
      <c r="PSQ10" s="25" t="s">
        <v>11388</v>
      </c>
      <c r="PSR10" s="25" t="s">
        <v>11389</v>
      </c>
      <c r="PSS10" s="25" t="s">
        <v>11390</v>
      </c>
      <c r="PST10" s="25" t="s">
        <v>11391</v>
      </c>
      <c r="PSU10" s="25" t="s">
        <v>11392</v>
      </c>
      <c r="PSV10" s="25" t="s">
        <v>11393</v>
      </c>
      <c r="PSW10" s="25" t="s">
        <v>11394</v>
      </c>
      <c r="PSX10" s="25" t="s">
        <v>11395</v>
      </c>
      <c r="PSY10" s="25" t="s">
        <v>11396</v>
      </c>
      <c r="PSZ10" s="25" t="s">
        <v>11397</v>
      </c>
      <c r="PTA10" s="25" t="s">
        <v>11398</v>
      </c>
      <c r="PTB10" s="25" t="s">
        <v>11399</v>
      </c>
      <c r="PTC10" s="25" t="s">
        <v>11400</v>
      </c>
      <c r="PTD10" s="25" t="s">
        <v>11401</v>
      </c>
      <c r="PTE10" s="25" t="s">
        <v>11402</v>
      </c>
      <c r="PTF10" s="25" t="s">
        <v>11403</v>
      </c>
      <c r="PTG10" s="25" t="s">
        <v>11404</v>
      </c>
      <c r="PTH10" s="25" t="s">
        <v>11405</v>
      </c>
      <c r="PTI10" s="25" t="s">
        <v>11406</v>
      </c>
      <c r="PTJ10" s="25" t="s">
        <v>11407</v>
      </c>
      <c r="PTK10" s="25" t="s">
        <v>11408</v>
      </c>
      <c r="PTL10" s="25" t="s">
        <v>11409</v>
      </c>
      <c r="PTM10" s="25" t="s">
        <v>11410</v>
      </c>
      <c r="PTN10" s="25" t="s">
        <v>11411</v>
      </c>
      <c r="PTO10" s="25" t="s">
        <v>11412</v>
      </c>
      <c r="PTP10" s="25" t="s">
        <v>11413</v>
      </c>
      <c r="PTQ10" s="25" t="s">
        <v>11414</v>
      </c>
      <c r="PTR10" s="25" t="s">
        <v>11415</v>
      </c>
      <c r="PTS10" s="25" t="s">
        <v>11416</v>
      </c>
      <c r="PTT10" s="25" t="s">
        <v>11417</v>
      </c>
      <c r="PTU10" s="25" t="s">
        <v>11418</v>
      </c>
      <c r="PTV10" s="25" t="s">
        <v>11419</v>
      </c>
      <c r="PTW10" s="25" t="s">
        <v>11420</v>
      </c>
      <c r="PTX10" s="25" t="s">
        <v>11421</v>
      </c>
      <c r="PTY10" s="25" t="s">
        <v>11422</v>
      </c>
      <c r="PTZ10" s="25" t="s">
        <v>11423</v>
      </c>
      <c r="PUA10" s="25" t="s">
        <v>11424</v>
      </c>
      <c r="PUB10" s="25" t="s">
        <v>11425</v>
      </c>
      <c r="PUC10" s="25" t="s">
        <v>11426</v>
      </c>
      <c r="PUD10" s="25" t="s">
        <v>11427</v>
      </c>
      <c r="PUE10" s="25" t="s">
        <v>11428</v>
      </c>
      <c r="PUF10" s="25" t="s">
        <v>11429</v>
      </c>
      <c r="PUG10" s="25" t="s">
        <v>11430</v>
      </c>
      <c r="PUH10" s="25" t="s">
        <v>11431</v>
      </c>
      <c r="PUI10" s="25" t="s">
        <v>11432</v>
      </c>
      <c r="PUJ10" s="25" t="s">
        <v>11433</v>
      </c>
      <c r="PUK10" s="25" t="s">
        <v>11434</v>
      </c>
      <c r="PUL10" s="25" t="s">
        <v>11435</v>
      </c>
      <c r="PUM10" s="25" t="s">
        <v>11436</v>
      </c>
      <c r="PUN10" s="25" t="s">
        <v>11437</v>
      </c>
      <c r="PUO10" s="25" t="s">
        <v>11438</v>
      </c>
      <c r="PUP10" s="25" t="s">
        <v>11439</v>
      </c>
      <c r="PUQ10" s="25" t="s">
        <v>11440</v>
      </c>
      <c r="PUR10" s="25" t="s">
        <v>11441</v>
      </c>
      <c r="PUS10" s="25" t="s">
        <v>11442</v>
      </c>
      <c r="PUT10" s="25" t="s">
        <v>11443</v>
      </c>
      <c r="PUU10" s="25" t="s">
        <v>11444</v>
      </c>
      <c r="PUV10" s="25" t="s">
        <v>11445</v>
      </c>
      <c r="PUW10" s="25" t="s">
        <v>11446</v>
      </c>
      <c r="PUX10" s="25" t="s">
        <v>11447</v>
      </c>
      <c r="PUY10" s="25" t="s">
        <v>11448</v>
      </c>
      <c r="PUZ10" s="25" t="s">
        <v>11449</v>
      </c>
      <c r="PVA10" s="25" t="s">
        <v>11450</v>
      </c>
      <c r="PVB10" s="25" t="s">
        <v>11451</v>
      </c>
      <c r="PVC10" s="25" t="s">
        <v>11452</v>
      </c>
      <c r="PVD10" s="25" t="s">
        <v>11453</v>
      </c>
      <c r="PVE10" s="25" t="s">
        <v>11454</v>
      </c>
      <c r="PVF10" s="25" t="s">
        <v>11455</v>
      </c>
      <c r="PVG10" s="25" t="s">
        <v>11456</v>
      </c>
      <c r="PVH10" s="25" t="s">
        <v>11457</v>
      </c>
      <c r="PVI10" s="25" t="s">
        <v>11458</v>
      </c>
      <c r="PVJ10" s="25" t="s">
        <v>11459</v>
      </c>
      <c r="PVK10" s="25" t="s">
        <v>11460</v>
      </c>
      <c r="PVL10" s="25" t="s">
        <v>11461</v>
      </c>
      <c r="PVM10" s="25" t="s">
        <v>11462</v>
      </c>
      <c r="PVN10" s="25" t="s">
        <v>11463</v>
      </c>
      <c r="PVO10" s="25" t="s">
        <v>11464</v>
      </c>
      <c r="PVP10" s="25" t="s">
        <v>11465</v>
      </c>
      <c r="PVQ10" s="25" t="s">
        <v>11466</v>
      </c>
      <c r="PVR10" s="25" t="s">
        <v>11467</v>
      </c>
      <c r="PVS10" s="25" t="s">
        <v>11468</v>
      </c>
      <c r="PVT10" s="25" t="s">
        <v>11469</v>
      </c>
      <c r="PVU10" s="25" t="s">
        <v>11470</v>
      </c>
      <c r="PVV10" s="25" t="s">
        <v>11471</v>
      </c>
      <c r="PVW10" s="25" t="s">
        <v>11472</v>
      </c>
      <c r="PVX10" s="25" t="s">
        <v>11473</v>
      </c>
      <c r="PVY10" s="25" t="s">
        <v>11474</v>
      </c>
      <c r="PVZ10" s="25" t="s">
        <v>11475</v>
      </c>
      <c r="PWA10" s="25" t="s">
        <v>11476</v>
      </c>
      <c r="PWB10" s="25" t="s">
        <v>11477</v>
      </c>
      <c r="PWC10" s="25" t="s">
        <v>11478</v>
      </c>
      <c r="PWD10" s="25" t="s">
        <v>11479</v>
      </c>
      <c r="PWE10" s="25" t="s">
        <v>11480</v>
      </c>
      <c r="PWF10" s="25" t="s">
        <v>11481</v>
      </c>
      <c r="PWG10" s="25" t="s">
        <v>11482</v>
      </c>
      <c r="PWH10" s="25" t="s">
        <v>11483</v>
      </c>
      <c r="PWI10" s="25" t="s">
        <v>11484</v>
      </c>
      <c r="PWJ10" s="25" t="s">
        <v>11485</v>
      </c>
      <c r="PWK10" s="25" t="s">
        <v>11486</v>
      </c>
      <c r="PWL10" s="25" t="s">
        <v>11487</v>
      </c>
      <c r="PWM10" s="25" t="s">
        <v>11488</v>
      </c>
      <c r="PWN10" s="25" t="s">
        <v>11489</v>
      </c>
      <c r="PWO10" s="25" t="s">
        <v>11490</v>
      </c>
      <c r="PWP10" s="25" t="s">
        <v>11491</v>
      </c>
      <c r="PWQ10" s="25" t="s">
        <v>11492</v>
      </c>
      <c r="PWR10" s="25" t="s">
        <v>11493</v>
      </c>
      <c r="PWS10" s="25" t="s">
        <v>11494</v>
      </c>
      <c r="PWT10" s="25" t="s">
        <v>11495</v>
      </c>
      <c r="PWU10" s="25" t="s">
        <v>11496</v>
      </c>
      <c r="PWV10" s="25" t="s">
        <v>11497</v>
      </c>
      <c r="PWW10" s="25" t="s">
        <v>11498</v>
      </c>
      <c r="PWX10" s="25" t="s">
        <v>11499</v>
      </c>
      <c r="PWY10" s="25" t="s">
        <v>11500</v>
      </c>
      <c r="PWZ10" s="25" t="s">
        <v>11501</v>
      </c>
      <c r="PXA10" s="25" t="s">
        <v>11502</v>
      </c>
      <c r="PXB10" s="25" t="s">
        <v>11503</v>
      </c>
      <c r="PXC10" s="25" t="s">
        <v>11504</v>
      </c>
      <c r="PXD10" s="25" t="s">
        <v>11505</v>
      </c>
      <c r="PXE10" s="25" t="s">
        <v>11506</v>
      </c>
      <c r="PXF10" s="25" t="s">
        <v>11507</v>
      </c>
      <c r="PXG10" s="25" t="s">
        <v>11508</v>
      </c>
      <c r="PXH10" s="25" t="s">
        <v>11509</v>
      </c>
      <c r="PXI10" s="25" t="s">
        <v>11510</v>
      </c>
      <c r="PXJ10" s="25" t="s">
        <v>11511</v>
      </c>
      <c r="PXK10" s="25" t="s">
        <v>11512</v>
      </c>
      <c r="PXL10" s="25" t="s">
        <v>11513</v>
      </c>
      <c r="PXM10" s="25" t="s">
        <v>11514</v>
      </c>
      <c r="PXN10" s="25" t="s">
        <v>11515</v>
      </c>
      <c r="PXO10" s="25" t="s">
        <v>11516</v>
      </c>
      <c r="PXP10" s="25" t="s">
        <v>11517</v>
      </c>
      <c r="PXQ10" s="25" t="s">
        <v>11518</v>
      </c>
      <c r="PXR10" s="25" t="s">
        <v>11519</v>
      </c>
      <c r="PXS10" s="25" t="s">
        <v>11520</v>
      </c>
      <c r="PXT10" s="25" t="s">
        <v>11521</v>
      </c>
      <c r="PXU10" s="25" t="s">
        <v>11522</v>
      </c>
      <c r="PXV10" s="25" t="s">
        <v>11523</v>
      </c>
      <c r="PXW10" s="25" t="s">
        <v>11524</v>
      </c>
      <c r="PXX10" s="25" t="s">
        <v>11525</v>
      </c>
      <c r="PXY10" s="25" t="s">
        <v>11526</v>
      </c>
      <c r="PXZ10" s="25" t="s">
        <v>11527</v>
      </c>
      <c r="PYA10" s="25" t="s">
        <v>11528</v>
      </c>
      <c r="PYB10" s="25" t="s">
        <v>11529</v>
      </c>
      <c r="PYC10" s="25" t="s">
        <v>11530</v>
      </c>
      <c r="PYD10" s="25" t="s">
        <v>11531</v>
      </c>
      <c r="PYE10" s="25" t="s">
        <v>11532</v>
      </c>
      <c r="PYF10" s="25" t="s">
        <v>11533</v>
      </c>
      <c r="PYG10" s="25" t="s">
        <v>11534</v>
      </c>
      <c r="PYH10" s="25" t="s">
        <v>11535</v>
      </c>
      <c r="PYI10" s="25" t="s">
        <v>11536</v>
      </c>
      <c r="PYJ10" s="25" t="s">
        <v>11537</v>
      </c>
      <c r="PYK10" s="25" t="s">
        <v>11538</v>
      </c>
      <c r="PYL10" s="25" t="s">
        <v>11539</v>
      </c>
      <c r="PYM10" s="25" t="s">
        <v>11540</v>
      </c>
      <c r="PYN10" s="25" t="s">
        <v>11541</v>
      </c>
      <c r="PYO10" s="25" t="s">
        <v>11542</v>
      </c>
      <c r="PYP10" s="25" t="s">
        <v>11543</v>
      </c>
      <c r="PYQ10" s="25" t="s">
        <v>11544</v>
      </c>
      <c r="PYR10" s="25" t="s">
        <v>11545</v>
      </c>
      <c r="PYS10" s="25" t="s">
        <v>11546</v>
      </c>
      <c r="PYT10" s="25" t="s">
        <v>11547</v>
      </c>
      <c r="PYU10" s="25" t="s">
        <v>11548</v>
      </c>
      <c r="PYV10" s="25" t="s">
        <v>11549</v>
      </c>
      <c r="PYW10" s="25" t="s">
        <v>11550</v>
      </c>
      <c r="PYX10" s="25" t="s">
        <v>11551</v>
      </c>
      <c r="PYY10" s="25" t="s">
        <v>11552</v>
      </c>
      <c r="PYZ10" s="25" t="s">
        <v>11553</v>
      </c>
      <c r="PZA10" s="25" t="s">
        <v>11554</v>
      </c>
      <c r="PZB10" s="25" t="s">
        <v>11555</v>
      </c>
      <c r="PZC10" s="25" t="s">
        <v>11556</v>
      </c>
      <c r="PZD10" s="25" t="s">
        <v>11557</v>
      </c>
      <c r="PZE10" s="25" t="s">
        <v>11558</v>
      </c>
      <c r="PZF10" s="25" t="s">
        <v>11559</v>
      </c>
      <c r="PZG10" s="25" t="s">
        <v>11560</v>
      </c>
      <c r="PZH10" s="25" t="s">
        <v>11561</v>
      </c>
      <c r="PZI10" s="25" t="s">
        <v>11562</v>
      </c>
      <c r="PZJ10" s="25" t="s">
        <v>11563</v>
      </c>
      <c r="PZK10" s="25" t="s">
        <v>11564</v>
      </c>
      <c r="PZL10" s="25" t="s">
        <v>11565</v>
      </c>
      <c r="PZM10" s="25" t="s">
        <v>11566</v>
      </c>
      <c r="PZN10" s="25" t="s">
        <v>11567</v>
      </c>
      <c r="PZO10" s="25" t="s">
        <v>11568</v>
      </c>
      <c r="PZP10" s="25" t="s">
        <v>11569</v>
      </c>
      <c r="PZQ10" s="25" t="s">
        <v>11570</v>
      </c>
      <c r="PZR10" s="25" t="s">
        <v>11571</v>
      </c>
      <c r="PZS10" s="25" t="s">
        <v>11572</v>
      </c>
      <c r="PZT10" s="25" t="s">
        <v>11573</v>
      </c>
      <c r="PZU10" s="25" t="s">
        <v>11574</v>
      </c>
      <c r="PZV10" s="25" t="s">
        <v>11575</v>
      </c>
      <c r="PZW10" s="25" t="s">
        <v>11576</v>
      </c>
      <c r="PZX10" s="25" t="s">
        <v>11577</v>
      </c>
      <c r="PZY10" s="25" t="s">
        <v>11578</v>
      </c>
      <c r="PZZ10" s="25" t="s">
        <v>11579</v>
      </c>
      <c r="QAA10" s="25" t="s">
        <v>11580</v>
      </c>
      <c r="QAB10" s="25" t="s">
        <v>11581</v>
      </c>
      <c r="QAC10" s="25" t="s">
        <v>11582</v>
      </c>
      <c r="QAD10" s="25" t="s">
        <v>11583</v>
      </c>
      <c r="QAE10" s="25" t="s">
        <v>11584</v>
      </c>
      <c r="QAF10" s="25" t="s">
        <v>11585</v>
      </c>
      <c r="QAG10" s="25" t="s">
        <v>11586</v>
      </c>
      <c r="QAH10" s="25" t="s">
        <v>11587</v>
      </c>
      <c r="QAI10" s="25" t="s">
        <v>11588</v>
      </c>
      <c r="QAJ10" s="25" t="s">
        <v>11589</v>
      </c>
      <c r="QAK10" s="25" t="s">
        <v>11590</v>
      </c>
      <c r="QAL10" s="25" t="s">
        <v>11591</v>
      </c>
      <c r="QAM10" s="25" t="s">
        <v>11592</v>
      </c>
      <c r="QAN10" s="25" t="s">
        <v>11593</v>
      </c>
      <c r="QAO10" s="25" t="s">
        <v>11594</v>
      </c>
      <c r="QAP10" s="25" t="s">
        <v>11595</v>
      </c>
      <c r="QAQ10" s="25" t="s">
        <v>11596</v>
      </c>
      <c r="QAR10" s="25" t="s">
        <v>11597</v>
      </c>
      <c r="QAS10" s="25" t="s">
        <v>11598</v>
      </c>
      <c r="QAT10" s="25" t="s">
        <v>11599</v>
      </c>
      <c r="QAU10" s="25" t="s">
        <v>11600</v>
      </c>
      <c r="QAV10" s="25" t="s">
        <v>11601</v>
      </c>
      <c r="QAW10" s="25" t="s">
        <v>11602</v>
      </c>
      <c r="QAX10" s="25" t="s">
        <v>11603</v>
      </c>
      <c r="QAY10" s="25" t="s">
        <v>11604</v>
      </c>
      <c r="QAZ10" s="25" t="s">
        <v>11605</v>
      </c>
      <c r="QBA10" s="25" t="s">
        <v>11606</v>
      </c>
      <c r="QBB10" s="25" t="s">
        <v>11607</v>
      </c>
      <c r="QBC10" s="25" t="s">
        <v>11608</v>
      </c>
      <c r="QBD10" s="25" t="s">
        <v>11609</v>
      </c>
      <c r="QBE10" s="25" t="s">
        <v>11610</v>
      </c>
      <c r="QBF10" s="25" t="s">
        <v>11611</v>
      </c>
      <c r="QBG10" s="25" t="s">
        <v>11612</v>
      </c>
      <c r="QBH10" s="25" t="s">
        <v>11613</v>
      </c>
      <c r="QBI10" s="25" t="s">
        <v>11614</v>
      </c>
      <c r="QBJ10" s="25" t="s">
        <v>11615</v>
      </c>
      <c r="QBK10" s="25" t="s">
        <v>11616</v>
      </c>
      <c r="QBL10" s="25" t="s">
        <v>11617</v>
      </c>
      <c r="QBM10" s="25" t="s">
        <v>11618</v>
      </c>
      <c r="QBN10" s="25" t="s">
        <v>11619</v>
      </c>
      <c r="QBO10" s="25" t="s">
        <v>11620</v>
      </c>
      <c r="QBP10" s="25" t="s">
        <v>11621</v>
      </c>
      <c r="QBQ10" s="25" t="s">
        <v>11622</v>
      </c>
      <c r="QBR10" s="25" t="s">
        <v>11623</v>
      </c>
      <c r="QBS10" s="25" t="s">
        <v>11624</v>
      </c>
      <c r="QBT10" s="25" t="s">
        <v>11625</v>
      </c>
      <c r="QBU10" s="25" t="s">
        <v>11626</v>
      </c>
      <c r="QBV10" s="25" t="s">
        <v>11627</v>
      </c>
      <c r="QBW10" s="25" t="s">
        <v>11628</v>
      </c>
      <c r="QBX10" s="25" t="s">
        <v>11629</v>
      </c>
      <c r="QBY10" s="25" t="s">
        <v>11630</v>
      </c>
      <c r="QBZ10" s="25" t="s">
        <v>11631</v>
      </c>
      <c r="QCA10" s="25" t="s">
        <v>11632</v>
      </c>
      <c r="QCB10" s="25" t="s">
        <v>11633</v>
      </c>
      <c r="QCC10" s="25" t="s">
        <v>11634</v>
      </c>
      <c r="QCD10" s="25" t="s">
        <v>11635</v>
      </c>
      <c r="QCE10" s="25" t="s">
        <v>11636</v>
      </c>
      <c r="QCF10" s="25" t="s">
        <v>11637</v>
      </c>
      <c r="QCG10" s="25" t="s">
        <v>11638</v>
      </c>
      <c r="QCH10" s="25" t="s">
        <v>11639</v>
      </c>
      <c r="QCI10" s="25" t="s">
        <v>11640</v>
      </c>
      <c r="QCJ10" s="25" t="s">
        <v>11641</v>
      </c>
      <c r="QCK10" s="25" t="s">
        <v>11642</v>
      </c>
      <c r="QCL10" s="25" t="s">
        <v>11643</v>
      </c>
      <c r="QCM10" s="25" t="s">
        <v>11644</v>
      </c>
      <c r="QCN10" s="25" t="s">
        <v>11645</v>
      </c>
      <c r="QCO10" s="25" t="s">
        <v>11646</v>
      </c>
      <c r="QCP10" s="25" t="s">
        <v>11647</v>
      </c>
      <c r="QCQ10" s="25" t="s">
        <v>11648</v>
      </c>
      <c r="QCR10" s="25" t="s">
        <v>11649</v>
      </c>
      <c r="QCS10" s="25" t="s">
        <v>11650</v>
      </c>
      <c r="QCT10" s="25" t="s">
        <v>11651</v>
      </c>
      <c r="QCU10" s="25" t="s">
        <v>11652</v>
      </c>
      <c r="QCV10" s="25" t="s">
        <v>11653</v>
      </c>
      <c r="QCW10" s="25" t="s">
        <v>11654</v>
      </c>
      <c r="QCX10" s="25" t="s">
        <v>11655</v>
      </c>
      <c r="QCY10" s="25" t="s">
        <v>11656</v>
      </c>
      <c r="QCZ10" s="25" t="s">
        <v>11657</v>
      </c>
      <c r="QDA10" s="25" t="s">
        <v>11658</v>
      </c>
      <c r="QDB10" s="25" t="s">
        <v>11659</v>
      </c>
      <c r="QDC10" s="25" t="s">
        <v>11660</v>
      </c>
      <c r="QDD10" s="25" t="s">
        <v>11661</v>
      </c>
      <c r="QDE10" s="25" t="s">
        <v>11662</v>
      </c>
      <c r="QDF10" s="25" t="s">
        <v>11663</v>
      </c>
      <c r="QDG10" s="25" t="s">
        <v>11664</v>
      </c>
      <c r="QDH10" s="25" t="s">
        <v>11665</v>
      </c>
      <c r="QDI10" s="25" t="s">
        <v>11666</v>
      </c>
      <c r="QDJ10" s="25" t="s">
        <v>11667</v>
      </c>
      <c r="QDK10" s="25" t="s">
        <v>11668</v>
      </c>
      <c r="QDL10" s="25" t="s">
        <v>11669</v>
      </c>
      <c r="QDM10" s="25" t="s">
        <v>11670</v>
      </c>
      <c r="QDN10" s="25" t="s">
        <v>11671</v>
      </c>
      <c r="QDO10" s="25" t="s">
        <v>11672</v>
      </c>
      <c r="QDP10" s="25" t="s">
        <v>11673</v>
      </c>
      <c r="QDQ10" s="25" t="s">
        <v>11674</v>
      </c>
      <c r="QDR10" s="25" t="s">
        <v>11675</v>
      </c>
      <c r="QDS10" s="25" t="s">
        <v>11676</v>
      </c>
      <c r="QDT10" s="25" t="s">
        <v>11677</v>
      </c>
      <c r="QDU10" s="25" t="s">
        <v>11678</v>
      </c>
      <c r="QDV10" s="25" t="s">
        <v>11679</v>
      </c>
      <c r="QDW10" s="25" t="s">
        <v>11680</v>
      </c>
      <c r="QDX10" s="25" t="s">
        <v>11681</v>
      </c>
      <c r="QDY10" s="25" t="s">
        <v>11682</v>
      </c>
      <c r="QDZ10" s="25" t="s">
        <v>11683</v>
      </c>
      <c r="QEA10" s="25" t="s">
        <v>11684</v>
      </c>
      <c r="QEB10" s="25" t="s">
        <v>11685</v>
      </c>
      <c r="QEC10" s="25" t="s">
        <v>11686</v>
      </c>
      <c r="QED10" s="25" t="s">
        <v>11687</v>
      </c>
      <c r="QEE10" s="25" t="s">
        <v>11688</v>
      </c>
      <c r="QEF10" s="25" t="s">
        <v>11689</v>
      </c>
      <c r="QEG10" s="25" t="s">
        <v>11690</v>
      </c>
      <c r="QEH10" s="25" t="s">
        <v>11691</v>
      </c>
      <c r="QEI10" s="25" t="s">
        <v>11692</v>
      </c>
      <c r="QEJ10" s="25" t="s">
        <v>11693</v>
      </c>
      <c r="QEK10" s="25" t="s">
        <v>11694</v>
      </c>
      <c r="QEL10" s="25" t="s">
        <v>11695</v>
      </c>
      <c r="QEM10" s="25" t="s">
        <v>11696</v>
      </c>
      <c r="QEN10" s="25" t="s">
        <v>11697</v>
      </c>
      <c r="QEO10" s="25" t="s">
        <v>11698</v>
      </c>
      <c r="QEP10" s="25" t="s">
        <v>11699</v>
      </c>
      <c r="QEQ10" s="25" t="s">
        <v>11700</v>
      </c>
      <c r="QER10" s="25" t="s">
        <v>11701</v>
      </c>
      <c r="QES10" s="25" t="s">
        <v>11702</v>
      </c>
      <c r="QET10" s="25" t="s">
        <v>11703</v>
      </c>
      <c r="QEU10" s="25" t="s">
        <v>11704</v>
      </c>
      <c r="QEV10" s="25" t="s">
        <v>11705</v>
      </c>
      <c r="QEW10" s="25" t="s">
        <v>11706</v>
      </c>
      <c r="QEX10" s="25" t="s">
        <v>11707</v>
      </c>
      <c r="QEY10" s="25" t="s">
        <v>11708</v>
      </c>
      <c r="QEZ10" s="25" t="s">
        <v>11709</v>
      </c>
      <c r="QFA10" s="25" t="s">
        <v>11710</v>
      </c>
      <c r="QFB10" s="25" t="s">
        <v>11711</v>
      </c>
      <c r="QFC10" s="25" t="s">
        <v>11712</v>
      </c>
      <c r="QFD10" s="25" t="s">
        <v>11713</v>
      </c>
      <c r="QFE10" s="25" t="s">
        <v>11714</v>
      </c>
      <c r="QFF10" s="25" t="s">
        <v>11715</v>
      </c>
      <c r="QFG10" s="25" t="s">
        <v>11716</v>
      </c>
      <c r="QFH10" s="25" t="s">
        <v>11717</v>
      </c>
      <c r="QFI10" s="25" t="s">
        <v>11718</v>
      </c>
      <c r="QFJ10" s="25" t="s">
        <v>11719</v>
      </c>
      <c r="QFK10" s="25" t="s">
        <v>11720</v>
      </c>
      <c r="QFL10" s="25" t="s">
        <v>11721</v>
      </c>
      <c r="QFM10" s="25" t="s">
        <v>11722</v>
      </c>
      <c r="QFN10" s="25" t="s">
        <v>11723</v>
      </c>
      <c r="QFO10" s="25" t="s">
        <v>11724</v>
      </c>
      <c r="QFP10" s="25" t="s">
        <v>11725</v>
      </c>
      <c r="QFQ10" s="25" t="s">
        <v>11726</v>
      </c>
      <c r="QFR10" s="25" t="s">
        <v>11727</v>
      </c>
      <c r="QFS10" s="25" t="s">
        <v>11728</v>
      </c>
      <c r="QFT10" s="25" t="s">
        <v>11729</v>
      </c>
      <c r="QFU10" s="25" t="s">
        <v>11730</v>
      </c>
      <c r="QFV10" s="25" t="s">
        <v>11731</v>
      </c>
      <c r="QFW10" s="25" t="s">
        <v>11732</v>
      </c>
      <c r="QFX10" s="25" t="s">
        <v>11733</v>
      </c>
      <c r="QFY10" s="25" t="s">
        <v>11734</v>
      </c>
      <c r="QFZ10" s="25" t="s">
        <v>11735</v>
      </c>
      <c r="QGA10" s="25" t="s">
        <v>11736</v>
      </c>
      <c r="QGB10" s="25" t="s">
        <v>11737</v>
      </c>
      <c r="QGC10" s="25" t="s">
        <v>11738</v>
      </c>
      <c r="QGD10" s="25" t="s">
        <v>11739</v>
      </c>
      <c r="QGE10" s="25" t="s">
        <v>11740</v>
      </c>
      <c r="QGF10" s="25" t="s">
        <v>11741</v>
      </c>
      <c r="QGG10" s="25" t="s">
        <v>11742</v>
      </c>
      <c r="QGH10" s="25" t="s">
        <v>11743</v>
      </c>
      <c r="QGI10" s="25" t="s">
        <v>11744</v>
      </c>
      <c r="QGJ10" s="25" t="s">
        <v>11745</v>
      </c>
      <c r="QGK10" s="25" t="s">
        <v>11746</v>
      </c>
      <c r="QGL10" s="25" t="s">
        <v>11747</v>
      </c>
      <c r="QGM10" s="25" t="s">
        <v>11748</v>
      </c>
      <c r="QGN10" s="25" t="s">
        <v>11749</v>
      </c>
      <c r="QGO10" s="25" t="s">
        <v>11750</v>
      </c>
      <c r="QGP10" s="25" t="s">
        <v>11751</v>
      </c>
      <c r="QGQ10" s="25" t="s">
        <v>11752</v>
      </c>
      <c r="QGR10" s="25" t="s">
        <v>11753</v>
      </c>
      <c r="QGS10" s="25" t="s">
        <v>11754</v>
      </c>
      <c r="QGT10" s="25" t="s">
        <v>11755</v>
      </c>
      <c r="QGU10" s="25" t="s">
        <v>11756</v>
      </c>
      <c r="QGV10" s="25" t="s">
        <v>11757</v>
      </c>
      <c r="QGW10" s="25" t="s">
        <v>11758</v>
      </c>
      <c r="QGX10" s="25" t="s">
        <v>11759</v>
      </c>
      <c r="QGY10" s="25" t="s">
        <v>11760</v>
      </c>
      <c r="QGZ10" s="25" t="s">
        <v>11761</v>
      </c>
      <c r="QHA10" s="25" t="s">
        <v>11762</v>
      </c>
      <c r="QHB10" s="25" t="s">
        <v>11763</v>
      </c>
      <c r="QHC10" s="25" t="s">
        <v>11764</v>
      </c>
      <c r="QHD10" s="25" t="s">
        <v>11765</v>
      </c>
      <c r="QHE10" s="25" t="s">
        <v>11766</v>
      </c>
      <c r="QHF10" s="25" t="s">
        <v>11767</v>
      </c>
      <c r="QHG10" s="25" t="s">
        <v>11768</v>
      </c>
      <c r="QHH10" s="25" t="s">
        <v>11769</v>
      </c>
      <c r="QHI10" s="25" t="s">
        <v>11770</v>
      </c>
      <c r="QHJ10" s="25" t="s">
        <v>11771</v>
      </c>
      <c r="QHK10" s="25" t="s">
        <v>11772</v>
      </c>
      <c r="QHL10" s="25" t="s">
        <v>11773</v>
      </c>
      <c r="QHM10" s="25" t="s">
        <v>11774</v>
      </c>
      <c r="QHN10" s="25" t="s">
        <v>11775</v>
      </c>
      <c r="QHO10" s="25" t="s">
        <v>11776</v>
      </c>
      <c r="QHP10" s="25" t="s">
        <v>11777</v>
      </c>
      <c r="QHQ10" s="25" t="s">
        <v>11778</v>
      </c>
      <c r="QHR10" s="25" t="s">
        <v>11779</v>
      </c>
      <c r="QHS10" s="25" t="s">
        <v>11780</v>
      </c>
      <c r="QHT10" s="25" t="s">
        <v>11781</v>
      </c>
      <c r="QHU10" s="25" t="s">
        <v>11782</v>
      </c>
      <c r="QHV10" s="25" t="s">
        <v>11783</v>
      </c>
      <c r="QHW10" s="25" t="s">
        <v>11784</v>
      </c>
      <c r="QHX10" s="25" t="s">
        <v>11785</v>
      </c>
      <c r="QHY10" s="25" t="s">
        <v>11786</v>
      </c>
      <c r="QHZ10" s="25" t="s">
        <v>11787</v>
      </c>
      <c r="QIA10" s="25" t="s">
        <v>11788</v>
      </c>
      <c r="QIB10" s="25" t="s">
        <v>11789</v>
      </c>
      <c r="QIC10" s="25" t="s">
        <v>11790</v>
      </c>
      <c r="QID10" s="25" t="s">
        <v>11791</v>
      </c>
      <c r="QIE10" s="25" t="s">
        <v>11792</v>
      </c>
      <c r="QIF10" s="25" t="s">
        <v>11793</v>
      </c>
      <c r="QIG10" s="25" t="s">
        <v>11794</v>
      </c>
      <c r="QIH10" s="25" t="s">
        <v>11795</v>
      </c>
      <c r="QII10" s="25" t="s">
        <v>11796</v>
      </c>
      <c r="QIJ10" s="25" t="s">
        <v>11797</v>
      </c>
      <c r="QIK10" s="25" t="s">
        <v>11798</v>
      </c>
      <c r="QIL10" s="25" t="s">
        <v>11799</v>
      </c>
      <c r="QIM10" s="25" t="s">
        <v>11800</v>
      </c>
      <c r="QIN10" s="25" t="s">
        <v>11801</v>
      </c>
      <c r="QIO10" s="25" t="s">
        <v>11802</v>
      </c>
      <c r="QIP10" s="25" t="s">
        <v>11803</v>
      </c>
      <c r="QIQ10" s="25" t="s">
        <v>11804</v>
      </c>
      <c r="QIR10" s="25" t="s">
        <v>11805</v>
      </c>
      <c r="QIS10" s="25" t="s">
        <v>11806</v>
      </c>
      <c r="QIT10" s="25" t="s">
        <v>11807</v>
      </c>
      <c r="QIU10" s="25" t="s">
        <v>11808</v>
      </c>
      <c r="QIV10" s="25" t="s">
        <v>11809</v>
      </c>
      <c r="QIW10" s="25" t="s">
        <v>11810</v>
      </c>
      <c r="QIX10" s="25" t="s">
        <v>11811</v>
      </c>
      <c r="QIY10" s="25" t="s">
        <v>11812</v>
      </c>
      <c r="QIZ10" s="25" t="s">
        <v>11813</v>
      </c>
      <c r="QJA10" s="25" t="s">
        <v>11814</v>
      </c>
      <c r="QJB10" s="25" t="s">
        <v>11815</v>
      </c>
      <c r="QJC10" s="25" t="s">
        <v>11816</v>
      </c>
      <c r="QJD10" s="25" t="s">
        <v>11817</v>
      </c>
      <c r="QJE10" s="25" t="s">
        <v>11818</v>
      </c>
      <c r="QJF10" s="25" t="s">
        <v>11819</v>
      </c>
      <c r="QJG10" s="25" t="s">
        <v>11820</v>
      </c>
      <c r="QJH10" s="25" t="s">
        <v>11821</v>
      </c>
      <c r="QJI10" s="25" t="s">
        <v>11822</v>
      </c>
      <c r="QJJ10" s="25" t="s">
        <v>11823</v>
      </c>
      <c r="QJK10" s="25" t="s">
        <v>11824</v>
      </c>
      <c r="QJL10" s="25" t="s">
        <v>11825</v>
      </c>
      <c r="QJM10" s="25" t="s">
        <v>11826</v>
      </c>
      <c r="QJN10" s="25" t="s">
        <v>11827</v>
      </c>
      <c r="QJO10" s="25" t="s">
        <v>11828</v>
      </c>
      <c r="QJP10" s="25" t="s">
        <v>11829</v>
      </c>
      <c r="QJQ10" s="25" t="s">
        <v>11830</v>
      </c>
      <c r="QJR10" s="25" t="s">
        <v>11831</v>
      </c>
      <c r="QJS10" s="25" t="s">
        <v>11832</v>
      </c>
      <c r="QJT10" s="25" t="s">
        <v>11833</v>
      </c>
      <c r="QJU10" s="25" t="s">
        <v>11834</v>
      </c>
      <c r="QJV10" s="25" t="s">
        <v>11835</v>
      </c>
      <c r="QJW10" s="25" t="s">
        <v>11836</v>
      </c>
      <c r="QJX10" s="25" t="s">
        <v>11837</v>
      </c>
      <c r="QJY10" s="25" t="s">
        <v>11838</v>
      </c>
      <c r="QJZ10" s="25" t="s">
        <v>11839</v>
      </c>
      <c r="QKA10" s="25" t="s">
        <v>11840</v>
      </c>
      <c r="QKB10" s="25" t="s">
        <v>11841</v>
      </c>
      <c r="QKC10" s="25" t="s">
        <v>11842</v>
      </c>
      <c r="QKD10" s="25" t="s">
        <v>11843</v>
      </c>
      <c r="QKE10" s="25" t="s">
        <v>11844</v>
      </c>
      <c r="QKF10" s="25" t="s">
        <v>11845</v>
      </c>
      <c r="QKG10" s="25" t="s">
        <v>11846</v>
      </c>
      <c r="QKH10" s="25" t="s">
        <v>11847</v>
      </c>
      <c r="QKI10" s="25" t="s">
        <v>11848</v>
      </c>
      <c r="QKJ10" s="25" t="s">
        <v>11849</v>
      </c>
      <c r="QKK10" s="25" t="s">
        <v>11850</v>
      </c>
      <c r="QKL10" s="25" t="s">
        <v>11851</v>
      </c>
      <c r="QKM10" s="25" t="s">
        <v>11852</v>
      </c>
      <c r="QKN10" s="25" t="s">
        <v>11853</v>
      </c>
      <c r="QKO10" s="25" t="s">
        <v>11854</v>
      </c>
      <c r="QKP10" s="25" t="s">
        <v>11855</v>
      </c>
      <c r="QKQ10" s="25" t="s">
        <v>11856</v>
      </c>
      <c r="QKR10" s="25" t="s">
        <v>11857</v>
      </c>
      <c r="QKS10" s="25" t="s">
        <v>11858</v>
      </c>
      <c r="QKT10" s="25" t="s">
        <v>11859</v>
      </c>
      <c r="QKU10" s="25" t="s">
        <v>11860</v>
      </c>
      <c r="QKV10" s="25" t="s">
        <v>11861</v>
      </c>
      <c r="QKW10" s="25" t="s">
        <v>11862</v>
      </c>
      <c r="QKX10" s="25" t="s">
        <v>11863</v>
      </c>
      <c r="QKY10" s="25" t="s">
        <v>11864</v>
      </c>
      <c r="QKZ10" s="25" t="s">
        <v>11865</v>
      </c>
      <c r="QLA10" s="25" t="s">
        <v>11866</v>
      </c>
      <c r="QLB10" s="25" t="s">
        <v>11867</v>
      </c>
      <c r="QLC10" s="25" t="s">
        <v>11868</v>
      </c>
      <c r="QLD10" s="25" t="s">
        <v>11869</v>
      </c>
      <c r="QLE10" s="25" t="s">
        <v>11870</v>
      </c>
      <c r="QLF10" s="25" t="s">
        <v>11871</v>
      </c>
      <c r="QLG10" s="25" t="s">
        <v>11872</v>
      </c>
      <c r="QLH10" s="25" t="s">
        <v>11873</v>
      </c>
      <c r="QLI10" s="25" t="s">
        <v>11874</v>
      </c>
      <c r="QLJ10" s="25" t="s">
        <v>11875</v>
      </c>
      <c r="QLK10" s="25" t="s">
        <v>11876</v>
      </c>
      <c r="QLL10" s="25" t="s">
        <v>11877</v>
      </c>
      <c r="QLM10" s="25" t="s">
        <v>11878</v>
      </c>
      <c r="QLN10" s="25" t="s">
        <v>11879</v>
      </c>
      <c r="QLO10" s="25" t="s">
        <v>11880</v>
      </c>
      <c r="QLP10" s="25" t="s">
        <v>11881</v>
      </c>
      <c r="QLQ10" s="25" t="s">
        <v>11882</v>
      </c>
      <c r="QLR10" s="25" t="s">
        <v>11883</v>
      </c>
      <c r="QLS10" s="25" t="s">
        <v>11884</v>
      </c>
      <c r="QLT10" s="25" t="s">
        <v>11885</v>
      </c>
      <c r="QLU10" s="25" t="s">
        <v>11886</v>
      </c>
      <c r="QLV10" s="25" t="s">
        <v>11887</v>
      </c>
      <c r="QLW10" s="25" t="s">
        <v>11888</v>
      </c>
      <c r="QLX10" s="25" t="s">
        <v>11889</v>
      </c>
      <c r="QLY10" s="25" t="s">
        <v>11890</v>
      </c>
      <c r="QLZ10" s="25" t="s">
        <v>11891</v>
      </c>
      <c r="QMA10" s="25" t="s">
        <v>11892</v>
      </c>
      <c r="QMB10" s="25" t="s">
        <v>11893</v>
      </c>
      <c r="QMC10" s="25" t="s">
        <v>11894</v>
      </c>
      <c r="QMD10" s="25" t="s">
        <v>11895</v>
      </c>
      <c r="QME10" s="25" t="s">
        <v>11896</v>
      </c>
      <c r="QMF10" s="25" t="s">
        <v>11897</v>
      </c>
      <c r="QMG10" s="25" t="s">
        <v>11898</v>
      </c>
      <c r="QMH10" s="25" t="s">
        <v>11899</v>
      </c>
      <c r="QMI10" s="25" t="s">
        <v>11900</v>
      </c>
      <c r="QMJ10" s="25" t="s">
        <v>11901</v>
      </c>
      <c r="QMK10" s="25" t="s">
        <v>11902</v>
      </c>
      <c r="QML10" s="25" t="s">
        <v>11903</v>
      </c>
      <c r="QMM10" s="25" t="s">
        <v>11904</v>
      </c>
      <c r="QMN10" s="25" t="s">
        <v>11905</v>
      </c>
      <c r="QMO10" s="25" t="s">
        <v>11906</v>
      </c>
      <c r="QMP10" s="25" t="s">
        <v>11907</v>
      </c>
      <c r="QMQ10" s="25" t="s">
        <v>11908</v>
      </c>
      <c r="QMR10" s="25" t="s">
        <v>11909</v>
      </c>
      <c r="QMS10" s="25" t="s">
        <v>11910</v>
      </c>
      <c r="QMT10" s="25" t="s">
        <v>11911</v>
      </c>
      <c r="QMU10" s="25" t="s">
        <v>11912</v>
      </c>
      <c r="QMV10" s="25" t="s">
        <v>11913</v>
      </c>
      <c r="QMW10" s="25" t="s">
        <v>11914</v>
      </c>
      <c r="QMX10" s="25" t="s">
        <v>11915</v>
      </c>
      <c r="QMY10" s="25" t="s">
        <v>11916</v>
      </c>
      <c r="QMZ10" s="25" t="s">
        <v>11917</v>
      </c>
      <c r="QNA10" s="25" t="s">
        <v>11918</v>
      </c>
      <c r="QNB10" s="25" t="s">
        <v>11919</v>
      </c>
      <c r="QNC10" s="25" t="s">
        <v>11920</v>
      </c>
      <c r="QND10" s="25" t="s">
        <v>11921</v>
      </c>
      <c r="QNE10" s="25" t="s">
        <v>11922</v>
      </c>
      <c r="QNF10" s="25" t="s">
        <v>11923</v>
      </c>
      <c r="QNG10" s="25" t="s">
        <v>11924</v>
      </c>
      <c r="QNH10" s="25" t="s">
        <v>11925</v>
      </c>
      <c r="QNI10" s="25" t="s">
        <v>11926</v>
      </c>
      <c r="QNJ10" s="25" t="s">
        <v>11927</v>
      </c>
      <c r="QNK10" s="25" t="s">
        <v>11928</v>
      </c>
      <c r="QNL10" s="25" t="s">
        <v>11929</v>
      </c>
      <c r="QNM10" s="25" t="s">
        <v>11930</v>
      </c>
      <c r="QNN10" s="25" t="s">
        <v>11931</v>
      </c>
      <c r="QNO10" s="25" t="s">
        <v>11932</v>
      </c>
      <c r="QNP10" s="25" t="s">
        <v>11933</v>
      </c>
      <c r="QNQ10" s="25" t="s">
        <v>11934</v>
      </c>
      <c r="QNR10" s="25" t="s">
        <v>11935</v>
      </c>
      <c r="QNS10" s="25" t="s">
        <v>11936</v>
      </c>
      <c r="QNT10" s="25" t="s">
        <v>11937</v>
      </c>
      <c r="QNU10" s="25" t="s">
        <v>11938</v>
      </c>
      <c r="QNV10" s="25" t="s">
        <v>11939</v>
      </c>
      <c r="QNW10" s="25" t="s">
        <v>11940</v>
      </c>
      <c r="QNX10" s="25" t="s">
        <v>11941</v>
      </c>
      <c r="QNY10" s="25" t="s">
        <v>11942</v>
      </c>
      <c r="QNZ10" s="25" t="s">
        <v>11943</v>
      </c>
      <c r="QOA10" s="25" t="s">
        <v>11944</v>
      </c>
      <c r="QOB10" s="25" t="s">
        <v>11945</v>
      </c>
      <c r="QOC10" s="25" t="s">
        <v>11946</v>
      </c>
      <c r="QOD10" s="25" t="s">
        <v>11947</v>
      </c>
      <c r="QOE10" s="25" t="s">
        <v>11948</v>
      </c>
      <c r="QOF10" s="25" t="s">
        <v>11949</v>
      </c>
      <c r="QOG10" s="25" t="s">
        <v>11950</v>
      </c>
      <c r="QOH10" s="25" t="s">
        <v>11951</v>
      </c>
      <c r="QOI10" s="25" t="s">
        <v>11952</v>
      </c>
      <c r="QOJ10" s="25" t="s">
        <v>11953</v>
      </c>
      <c r="QOK10" s="25" t="s">
        <v>11954</v>
      </c>
      <c r="QOL10" s="25" t="s">
        <v>11955</v>
      </c>
      <c r="QOM10" s="25" t="s">
        <v>11956</v>
      </c>
      <c r="QON10" s="25" t="s">
        <v>11957</v>
      </c>
      <c r="QOO10" s="25" t="s">
        <v>11958</v>
      </c>
      <c r="QOP10" s="25" t="s">
        <v>11959</v>
      </c>
      <c r="QOQ10" s="25" t="s">
        <v>11960</v>
      </c>
      <c r="QOR10" s="25" t="s">
        <v>11961</v>
      </c>
      <c r="QOS10" s="25" t="s">
        <v>11962</v>
      </c>
      <c r="QOT10" s="25" t="s">
        <v>11963</v>
      </c>
      <c r="QOU10" s="25" t="s">
        <v>11964</v>
      </c>
      <c r="QOV10" s="25" t="s">
        <v>11965</v>
      </c>
      <c r="QOW10" s="25" t="s">
        <v>11966</v>
      </c>
      <c r="QOX10" s="25" t="s">
        <v>11967</v>
      </c>
      <c r="QOY10" s="25" t="s">
        <v>11968</v>
      </c>
      <c r="QOZ10" s="25" t="s">
        <v>11969</v>
      </c>
      <c r="QPA10" s="25" t="s">
        <v>11970</v>
      </c>
      <c r="QPB10" s="25" t="s">
        <v>11971</v>
      </c>
      <c r="QPC10" s="25" t="s">
        <v>11972</v>
      </c>
      <c r="QPD10" s="25" t="s">
        <v>11973</v>
      </c>
      <c r="QPE10" s="25" t="s">
        <v>11974</v>
      </c>
      <c r="QPF10" s="25" t="s">
        <v>11975</v>
      </c>
      <c r="QPG10" s="25" t="s">
        <v>11976</v>
      </c>
      <c r="QPH10" s="25" t="s">
        <v>11977</v>
      </c>
      <c r="QPI10" s="25" t="s">
        <v>11978</v>
      </c>
      <c r="QPJ10" s="25" t="s">
        <v>11979</v>
      </c>
      <c r="QPK10" s="25" t="s">
        <v>11980</v>
      </c>
      <c r="QPL10" s="25" t="s">
        <v>11981</v>
      </c>
      <c r="QPM10" s="25" t="s">
        <v>11982</v>
      </c>
      <c r="QPN10" s="25" t="s">
        <v>11983</v>
      </c>
      <c r="QPO10" s="25" t="s">
        <v>11984</v>
      </c>
      <c r="QPP10" s="25" t="s">
        <v>11985</v>
      </c>
      <c r="QPQ10" s="25" t="s">
        <v>11986</v>
      </c>
      <c r="QPR10" s="25" t="s">
        <v>11987</v>
      </c>
      <c r="QPS10" s="25" t="s">
        <v>11988</v>
      </c>
      <c r="QPT10" s="25" t="s">
        <v>11989</v>
      </c>
      <c r="QPU10" s="25" t="s">
        <v>11990</v>
      </c>
      <c r="QPV10" s="25" t="s">
        <v>11991</v>
      </c>
      <c r="QPW10" s="25" t="s">
        <v>11992</v>
      </c>
      <c r="QPX10" s="25" t="s">
        <v>11993</v>
      </c>
      <c r="QPY10" s="25" t="s">
        <v>11994</v>
      </c>
      <c r="QPZ10" s="25" t="s">
        <v>11995</v>
      </c>
      <c r="QQA10" s="25" t="s">
        <v>11996</v>
      </c>
      <c r="QQB10" s="25" t="s">
        <v>11997</v>
      </c>
      <c r="QQC10" s="25" t="s">
        <v>11998</v>
      </c>
      <c r="QQD10" s="25" t="s">
        <v>11999</v>
      </c>
      <c r="QQE10" s="25" t="s">
        <v>12000</v>
      </c>
      <c r="QQF10" s="25" t="s">
        <v>12001</v>
      </c>
      <c r="QQG10" s="25" t="s">
        <v>12002</v>
      </c>
      <c r="QQH10" s="25" t="s">
        <v>12003</v>
      </c>
      <c r="QQI10" s="25" t="s">
        <v>12004</v>
      </c>
      <c r="QQJ10" s="25" t="s">
        <v>12005</v>
      </c>
      <c r="QQK10" s="25" t="s">
        <v>12006</v>
      </c>
      <c r="QQL10" s="25" t="s">
        <v>12007</v>
      </c>
      <c r="QQM10" s="25" t="s">
        <v>12008</v>
      </c>
      <c r="QQN10" s="25" t="s">
        <v>12009</v>
      </c>
      <c r="QQO10" s="25" t="s">
        <v>12010</v>
      </c>
      <c r="QQP10" s="25" t="s">
        <v>12011</v>
      </c>
      <c r="QQQ10" s="25" t="s">
        <v>12012</v>
      </c>
      <c r="QQR10" s="25" t="s">
        <v>12013</v>
      </c>
      <c r="QQS10" s="25" t="s">
        <v>12014</v>
      </c>
      <c r="QQT10" s="25" t="s">
        <v>12015</v>
      </c>
      <c r="QQU10" s="25" t="s">
        <v>12016</v>
      </c>
      <c r="QQV10" s="25" t="s">
        <v>12017</v>
      </c>
      <c r="QQW10" s="25" t="s">
        <v>12018</v>
      </c>
      <c r="QQX10" s="25" t="s">
        <v>12019</v>
      </c>
      <c r="QQY10" s="25" t="s">
        <v>12020</v>
      </c>
      <c r="QQZ10" s="25" t="s">
        <v>12021</v>
      </c>
      <c r="QRA10" s="25" t="s">
        <v>12022</v>
      </c>
      <c r="QRB10" s="25" t="s">
        <v>12023</v>
      </c>
      <c r="QRC10" s="25" t="s">
        <v>12024</v>
      </c>
      <c r="QRD10" s="25" t="s">
        <v>12025</v>
      </c>
      <c r="QRE10" s="25" t="s">
        <v>12026</v>
      </c>
      <c r="QRF10" s="25" t="s">
        <v>12027</v>
      </c>
      <c r="QRG10" s="25" t="s">
        <v>12028</v>
      </c>
      <c r="QRH10" s="25" t="s">
        <v>12029</v>
      </c>
      <c r="QRI10" s="25" t="s">
        <v>12030</v>
      </c>
      <c r="QRJ10" s="25" t="s">
        <v>12031</v>
      </c>
      <c r="QRK10" s="25" t="s">
        <v>12032</v>
      </c>
      <c r="QRL10" s="25" t="s">
        <v>12033</v>
      </c>
      <c r="QRM10" s="25" t="s">
        <v>12034</v>
      </c>
      <c r="QRN10" s="25" t="s">
        <v>12035</v>
      </c>
      <c r="QRO10" s="25" t="s">
        <v>12036</v>
      </c>
      <c r="QRP10" s="25" t="s">
        <v>12037</v>
      </c>
      <c r="QRQ10" s="25" t="s">
        <v>12038</v>
      </c>
      <c r="QRR10" s="25" t="s">
        <v>12039</v>
      </c>
      <c r="QRS10" s="25" t="s">
        <v>12040</v>
      </c>
      <c r="QRT10" s="25" t="s">
        <v>12041</v>
      </c>
      <c r="QRU10" s="25" t="s">
        <v>12042</v>
      </c>
      <c r="QRV10" s="25" t="s">
        <v>12043</v>
      </c>
      <c r="QRW10" s="25" t="s">
        <v>12044</v>
      </c>
      <c r="QRX10" s="25" t="s">
        <v>12045</v>
      </c>
      <c r="QRY10" s="25" t="s">
        <v>12046</v>
      </c>
      <c r="QRZ10" s="25" t="s">
        <v>12047</v>
      </c>
      <c r="QSA10" s="25" t="s">
        <v>12048</v>
      </c>
      <c r="QSB10" s="25" t="s">
        <v>12049</v>
      </c>
      <c r="QSC10" s="25" t="s">
        <v>12050</v>
      </c>
      <c r="QSD10" s="25" t="s">
        <v>12051</v>
      </c>
      <c r="QSE10" s="25" t="s">
        <v>12052</v>
      </c>
      <c r="QSF10" s="25" t="s">
        <v>12053</v>
      </c>
      <c r="QSG10" s="25" t="s">
        <v>12054</v>
      </c>
      <c r="QSH10" s="25" t="s">
        <v>12055</v>
      </c>
      <c r="QSI10" s="25" t="s">
        <v>12056</v>
      </c>
      <c r="QSJ10" s="25" t="s">
        <v>12057</v>
      </c>
      <c r="QSK10" s="25" t="s">
        <v>12058</v>
      </c>
      <c r="QSL10" s="25" t="s">
        <v>12059</v>
      </c>
      <c r="QSM10" s="25" t="s">
        <v>12060</v>
      </c>
      <c r="QSN10" s="25" t="s">
        <v>12061</v>
      </c>
      <c r="QSO10" s="25" t="s">
        <v>12062</v>
      </c>
      <c r="QSP10" s="25" t="s">
        <v>12063</v>
      </c>
      <c r="QSQ10" s="25" t="s">
        <v>12064</v>
      </c>
      <c r="QSR10" s="25" t="s">
        <v>12065</v>
      </c>
      <c r="QSS10" s="25" t="s">
        <v>12066</v>
      </c>
      <c r="QST10" s="25" t="s">
        <v>12067</v>
      </c>
      <c r="QSU10" s="25" t="s">
        <v>12068</v>
      </c>
      <c r="QSV10" s="25" t="s">
        <v>12069</v>
      </c>
      <c r="QSW10" s="25" t="s">
        <v>12070</v>
      </c>
      <c r="QSX10" s="25" t="s">
        <v>12071</v>
      </c>
      <c r="QSY10" s="25" t="s">
        <v>12072</v>
      </c>
      <c r="QSZ10" s="25" t="s">
        <v>12073</v>
      </c>
      <c r="QTA10" s="25" t="s">
        <v>12074</v>
      </c>
      <c r="QTB10" s="25" t="s">
        <v>12075</v>
      </c>
      <c r="QTC10" s="25" t="s">
        <v>12076</v>
      </c>
      <c r="QTD10" s="25" t="s">
        <v>12077</v>
      </c>
      <c r="QTE10" s="25" t="s">
        <v>12078</v>
      </c>
      <c r="QTF10" s="25" t="s">
        <v>12079</v>
      </c>
      <c r="QTG10" s="25" t="s">
        <v>12080</v>
      </c>
      <c r="QTH10" s="25" t="s">
        <v>12081</v>
      </c>
      <c r="QTI10" s="25" t="s">
        <v>12082</v>
      </c>
      <c r="QTJ10" s="25" t="s">
        <v>12083</v>
      </c>
      <c r="QTK10" s="25" t="s">
        <v>12084</v>
      </c>
      <c r="QTL10" s="25" t="s">
        <v>12085</v>
      </c>
      <c r="QTM10" s="25" t="s">
        <v>12086</v>
      </c>
      <c r="QTN10" s="25" t="s">
        <v>12087</v>
      </c>
      <c r="QTO10" s="25" t="s">
        <v>12088</v>
      </c>
      <c r="QTP10" s="25" t="s">
        <v>12089</v>
      </c>
      <c r="QTQ10" s="25" t="s">
        <v>12090</v>
      </c>
      <c r="QTR10" s="25" t="s">
        <v>12091</v>
      </c>
      <c r="QTS10" s="25" t="s">
        <v>12092</v>
      </c>
      <c r="QTT10" s="25" t="s">
        <v>12093</v>
      </c>
      <c r="QTU10" s="25" t="s">
        <v>12094</v>
      </c>
      <c r="QTV10" s="25" t="s">
        <v>12095</v>
      </c>
      <c r="QTW10" s="25" t="s">
        <v>12096</v>
      </c>
      <c r="QTX10" s="25" t="s">
        <v>12097</v>
      </c>
      <c r="QTY10" s="25" t="s">
        <v>12098</v>
      </c>
      <c r="QTZ10" s="25" t="s">
        <v>12099</v>
      </c>
      <c r="QUA10" s="25" t="s">
        <v>12100</v>
      </c>
      <c r="QUB10" s="25" t="s">
        <v>12101</v>
      </c>
      <c r="QUC10" s="25" t="s">
        <v>12102</v>
      </c>
      <c r="QUD10" s="25" t="s">
        <v>12103</v>
      </c>
      <c r="QUE10" s="25" t="s">
        <v>12104</v>
      </c>
      <c r="QUF10" s="25" t="s">
        <v>12105</v>
      </c>
      <c r="QUG10" s="25" t="s">
        <v>12106</v>
      </c>
      <c r="QUH10" s="25" t="s">
        <v>12107</v>
      </c>
      <c r="QUI10" s="25" t="s">
        <v>12108</v>
      </c>
      <c r="QUJ10" s="25" t="s">
        <v>12109</v>
      </c>
      <c r="QUK10" s="25" t="s">
        <v>12110</v>
      </c>
      <c r="QUL10" s="25" t="s">
        <v>12111</v>
      </c>
      <c r="QUM10" s="25" t="s">
        <v>12112</v>
      </c>
      <c r="QUN10" s="25" t="s">
        <v>12113</v>
      </c>
      <c r="QUO10" s="25" t="s">
        <v>12114</v>
      </c>
      <c r="QUP10" s="25" t="s">
        <v>12115</v>
      </c>
      <c r="QUQ10" s="25" t="s">
        <v>12116</v>
      </c>
      <c r="QUR10" s="25" t="s">
        <v>12117</v>
      </c>
      <c r="QUS10" s="25" t="s">
        <v>12118</v>
      </c>
      <c r="QUT10" s="25" t="s">
        <v>12119</v>
      </c>
      <c r="QUU10" s="25" t="s">
        <v>12120</v>
      </c>
      <c r="QUV10" s="25" t="s">
        <v>12121</v>
      </c>
      <c r="QUW10" s="25" t="s">
        <v>12122</v>
      </c>
      <c r="QUX10" s="25" t="s">
        <v>12123</v>
      </c>
      <c r="QUY10" s="25" t="s">
        <v>12124</v>
      </c>
      <c r="QUZ10" s="25" t="s">
        <v>12125</v>
      </c>
      <c r="QVA10" s="25" t="s">
        <v>12126</v>
      </c>
      <c r="QVB10" s="25" t="s">
        <v>12127</v>
      </c>
      <c r="QVC10" s="25" t="s">
        <v>12128</v>
      </c>
      <c r="QVD10" s="25" t="s">
        <v>12129</v>
      </c>
      <c r="QVE10" s="25" t="s">
        <v>12130</v>
      </c>
      <c r="QVF10" s="25" t="s">
        <v>12131</v>
      </c>
      <c r="QVG10" s="25" t="s">
        <v>12132</v>
      </c>
      <c r="QVH10" s="25" t="s">
        <v>12133</v>
      </c>
      <c r="QVI10" s="25" t="s">
        <v>12134</v>
      </c>
      <c r="QVJ10" s="25" t="s">
        <v>12135</v>
      </c>
      <c r="QVK10" s="25" t="s">
        <v>12136</v>
      </c>
      <c r="QVL10" s="25" t="s">
        <v>12137</v>
      </c>
      <c r="QVM10" s="25" t="s">
        <v>12138</v>
      </c>
      <c r="QVN10" s="25" t="s">
        <v>12139</v>
      </c>
      <c r="QVO10" s="25" t="s">
        <v>12140</v>
      </c>
      <c r="QVP10" s="25" t="s">
        <v>12141</v>
      </c>
      <c r="QVQ10" s="25" t="s">
        <v>12142</v>
      </c>
      <c r="QVR10" s="25" t="s">
        <v>12143</v>
      </c>
      <c r="QVS10" s="25" t="s">
        <v>12144</v>
      </c>
      <c r="QVT10" s="25" t="s">
        <v>12145</v>
      </c>
      <c r="QVU10" s="25" t="s">
        <v>12146</v>
      </c>
      <c r="QVV10" s="25" t="s">
        <v>12147</v>
      </c>
      <c r="QVW10" s="25" t="s">
        <v>12148</v>
      </c>
      <c r="QVX10" s="25" t="s">
        <v>12149</v>
      </c>
      <c r="QVY10" s="25" t="s">
        <v>12150</v>
      </c>
      <c r="QVZ10" s="25" t="s">
        <v>12151</v>
      </c>
      <c r="QWA10" s="25" t="s">
        <v>12152</v>
      </c>
      <c r="QWB10" s="25" t="s">
        <v>12153</v>
      </c>
      <c r="QWC10" s="25" t="s">
        <v>12154</v>
      </c>
      <c r="QWD10" s="25" t="s">
        <v>12155</v>
      </c>
      <c r="QWE10" s="25" t="s">
        <v>12156</v>
      </c>
      <c r="QWF10" s="25" t="s">
        <v>12157</v>
      </c>
      <c r="QWG10" s="25" t="s">
        <v>12158</v>
      </c>
      <c r="QWH10" s="25" t="s">
        <v>12159</v>
      </c>
      <c r="QWI10" s="25" t="s">
        <v>12160</v>
      </c>
      <c r="QWJ10" s="25" t="s">
        <v>12161</v>
      </c>
      <c r="QWK10" s="25" t="s">
        <v>12162</v>
      </c>
      <c r="QWL10" s="25" t="s">
        <v>12163</v>
      </c>
      <c r="QWM10" s="25" t="s">
        <v>12164</v>
      </c>
      <c r="QWN10" s="25" t="s">
        <v>12165</v>
      </c>
      <c r="QWO10" s="25" t="s">
        <v>12166</v>
      </c>
      <c r="QWP10" s="25" t="s">
        <v>12167</v>
      </c>
      <c r="QWQ10" s="25" t="s">
        <v>12168</v>
      </c>
      <c r="QWR10" s="25" t="s">
        <v>12169</v>
      </c>
      <c r="QWS10" s="25" t="s">
        <v>12170</v>
      </c>
      <c r="QWT10" s="25" t="s">
        <v>12171</v>
      </c>
      <c r="QWU10" s="25" t="s">
        <v>12172</v>
      </c>
      <c r="QWV10" s="25" t="s">
        <v>12173</v>
      </c>
      <c r="QWW10" s="25" t="s">
        <v>12174</v>
      </c>
      <c r="QWX10" s="25" t="s">
        <v>12175</v>
      </c>
      <c r="QWY10" s="25" t="s">
        <v>12176</v>
      </c>
      <c r="QWZ10" s="25" t="s">
        <v>12177</v>
      </c>
      <c r="QXA10" s="25" t="s">
        <v>12178</v>
      </c>
      <c r="QXB10" s="25" t="s">
        <v>12179</v>
      </c>
      <c r="QXC10" s="25" t="s">
        <v>12180</v>
      </c>
      <c r="QXD10" s="25" t="s">
        <v>12181</v>
      </c>
      <c r="QXE10" s="25" t="s">
        <v>12182</v>
      </c>
      <c r="QXF10" s="25" t="s">
        <v>12183</v>
      </c>
      <c r="QXG10" s="25" t="s">
        <v>12184</v>
      </c>
      <c r="QXH10" s="25" t="s">
        <v>12185</v>
      </c>
      <c r="QXI10" s="25" t="s">
        <v>12186</v>
      </c>
      <c r="QXJ10" s="25" t="s">
        <v>12187</v>
      </c>
      <c r="QXK10" s="25" t="s">
        <v>12188</v>
      </c>
      <c r="QXL10" s="25" t="s">
        <v>12189</v>
      </c>
      <c r="QXM10" s="25" t="s">
        <v>12190</v>
      </c>
      <c r="QXN10" s="25" t="s">
        <v>12191</v>
      </c>
      <c r="QXO10" s="25" t="s">
        <v>12192</v>
      </c>
      <c r="QXP10" s="25" t="s">
        <v>12193</v>
      </c>
      <c r="QXQ10" s="25" t="s">
        <v>12194</v>
      </c>
      <c r="QXR10" s="25" t="s">
        <v>12195</v>
      </c>
      <c r="QXS10" s="25" t="s">
        <v>12196</v>
      </c>
      <c r="QXT10" s="25" t="s">
        <v>12197</v>
      </c>
      <c r="QXU10" s="25" t="s">
        <v>12198</v>
      </c>
      <c r="QXV10" s="25" t="s">
        <v>12199</v>
      </c>
      <c r="QXW10" s="25" t="s">
        <v>12200</v>
      </c>
      <c r="QXX10" s="25" t="s">
        <v>12201</v>
      </c>
      <c r="QXY10" s="25" t="s">
        <v>12202</v>
      </c>
      <c r="QXZ10" s="25" t="s">
        <v>12203</v>
      </c>
      <c r="QYA10" s="25" t="s">
        <v>12204</v>
      </c>
      <c r="QYB10" s="25" t="s">
        <v>12205</v>
      </c>
      <c r="QYC10" s="25" t="s">
        <v>12206</v>
      </c>
      <c r="QYD10" s="25" t="s">
        <v>12207</v>
      </c>
      <c r="QYE10" s="25" t="s">
        <v>12208</v>
      </c>
      <c r="QYF10" s="25" t="s">
        <v>12209</v>
      </c>
      <c r="QYG10" s="25" t="s">
        <v>12210</v>
      </c>
      <c r="QYH10" s="25" t="s">
        <v>12211</v>
      </c>
      <c r="QYI10" s="25" t="s">
        <v>12212</v>
      </c>
      <c r="QYJ10" s="25" t="s">
        <v>12213</v>
      </c>
      <c r="QYK10" s="25" t="s">
        <v>12214</v>
      </c>
      <c r="QYL10" s="25" t="s">
        <v>12215</v>
      </c>
      <c r="QYM10" s="25" t="s">
        <v>12216</v>
      </c>
      <c r="QYN10" s="25" t="s">
        <v>12217</v>
      </c>
      <c r="QYO10" s="25" t="s">
        <v>12218</v>
      </c>
      <c r="QYP10" s="25" t="s">
        <v>12219</v>
      </c>
      <c r="QYQ10" s="25" t="s">
        <v>12220</v>
      </c>
      <c r="QYR10" s="25" t="s">
        <v>12221</v>
      </c>
      <c r="QYS10" s="25" t="s">
        <v>12222</v>
      </c>
      <c r="QYT10" s="25" t="s">
        <v>12223</v>
      </c>
      <c r="QYU10" s="25" t="s">
        <v>12224</v>
      </c>
      <c r="QYV10" s="25" t="s">
        <v>12225</v>
      </c>
      <c r="QYW10" s="25" t="s">
        <v>12226</v>
      </c>
      <c r="QYX10" s="25" t="s">
        <v>12227</v>
      </c>
      <c r="QYY10" s="25" t="s">
        <v>12228</v>
      </c>
      <c r="QYZ10" s="25" t="s">
        <v>12229</v>
      </c>
      <c r="QZA10" s="25" t="s">
        <v>12230</v>
      </c>
      <c r="QZB10" s="25" t="s">
        <v>12231</v>
      </c>
      <c r="QZC10" s="25" t="s">
        <v>12232</v>
      </c>
      <c r="QZD10" s="25" t="s">
        <v>12233</v>
      </c>
      <c r="QZE10" s="25" t="s">
        <v>12234</v>
      </c>
      <c r="QZF10" s="25" t="s">
        <v>12235</v>
      </c>
      <c r="QZG10" s="25" t="s">
        <v>12236</v>
      </c>
      <c r="QZH10" s="25" t="s">
        <v>12237</v>
      </c>
      <c r="QZI10" s="25" t="s">
        <v>12238</v>
      </c>
      <c r="QZJ10" s="25" t="s">
        <v>12239</v>
      </c>
      <c r="QZK10" s="25" t="s">
        <v>12240</v>
      </c>
      <c r="QZL10" s="25" t="s">
        <v>12241</v>
      </c>
      <c r="QZM10" s="25" t="s">
        <v>12242</v>
      </c>
      <c r="QZN10" s="25" t="s">
        <v>12243</v>
      </c>
      <c r="QZO10" s="25" t="s">
        <v>12244</v>
      </c>
      <c r="QZP10" s="25" t="s">
        <v>12245</v>
      </c>
      <c r="QZQ10" s="25" t="s">
        <v>12246</v>
      </c>
      <c r="QZR10" s="25" t="s">
        <v>12247</v>
      </c>
      <c r="QZS10" s="25" t="s">
        <v>12248</v>
      </c>
      <c r="QZT10" s="25" t="s">
        <v>12249</v>
      </c>
      <c r="QZU10" s="25" t="s">
        <v>12250</v>
      </c>
      <c r="QZV10" s="25" t="s">
        <v>12251</v>
      </c>
      <c r="QZW10" s="25" t="s">
        <v>12252</v>
      </c>
      <c r="QZX10" s="25" t="s">
        <v>12253</v>
      </c>
      <c r="QZY10" s="25" t="s">
        <v>12254</v>
      </c>
      <c r="QZZ10" s="25" t="s">
        <v>12255</v>
      </c>
      <c r="RAA10" s="25" t="s">
        <v>12256</v>
      </c>
      <c r="RAB10" s="25" t="s">
        <v>12257</v>
      </c>
      <c r="RAC10" s="25" t="s">
        <v>12258</v>
      </c>
      <c r="RAD10" s="25" t="s">
        <v>12259</v>
      </c>
      <c r="RAE10" s="25" t="s">
        <v>12260</v>
      </c>
      <c r="RAF10" s="25" t="s">
        <v>12261</v>
      </c>
      <c r="RAG10" s="25" t="s">
        <v>12262</v>
      </c>
      <c r="RAH10" s="25" t="s">
        <v>12263</v>
      </c>
      <c r="RAI10" s="25" t="s">
        <v>12264</v>
      </c>
      <c r="RAJ10" s="25" t="s">
        <v>12265</v>
      </c>
      <c r="RAK10" s="25" t="s">
        <v>12266</v>
      </c>
      <c r="RAL10" s="25" t="s">
        <v>12267</v>
      </c>
      <c r="RAM10" s="25" t="s">
        <v>12268</v>
      </c>
      <c r="RAN10" s="25" t="s">
        <v>12269</v>
      </c>
      <c r="RAO10" s="25" t="s">
        <v>12270</v>
      </c>
      <c r="RAP10" s="25" t="s">
        <v>12271</v>
      </c>
      <c r="RAQ10" s="25" t="s">
        <v>12272</v>
      </c>
      <c r="RAR10" s="25" t="s">
        <v>12273</v>
      </c>
      <c r="RAS10" s="25" t="s">
        <v>12274</v>
      </c>
      <c r="RAT10" s="25" t="s">
        <v>12275</v>
      </c>
      <c r="RAU10" s="25" t="s">
        <v>12276</v>
      </c>
      <c r="RAV10" s="25" t="s">
        <v>12277</v>
      </c>
      <c r="RAW10" s="25" t="s">
        <v>12278</v>
      </c>
      <c r="RAX10" s="25" t="s">
        <v>12279</v>
      </c>
      <c r="RAY10" s="25" t="s">
        <v>12280</v>
      </c>
      <c r="RAZ10" s="25" t="s">
        <v>12281</v>
      </c>
      <c r="RBA10" s="25" t="s">
        <v>12282</v>
      </c>
      <c r="RBB10" s="25" t="s">
        <v>12283</v>
      </c>
      <c r="RBC10" s="25" t="s">
        <v>12284</v>
      </c>
      <c r="RBD10" s="25" t="s">
        <v>12285</v>
      </c>
      <c r="RBE10" s="25" t="s">
        <v>12286</v>
      </c>
      <c r="RBF10" s="25" t="s">
        <v>12287</v>
      </c>
      <c r="RBG10" s="25" t="s">
        <v>12288</v>
      </c>
      <c r="RBH10" s="25" t="s">
        <v>12289</v>
      </c>
      <c r="RBI10" s="25" t="s">
        <v>12290</v>
      </c>
      <c r="RBJ10" s="25" t="s">
        <v>12291</v>
      </c>
      <c r="RBK10" s="25" t="s">
        <v>12292</v>
      </c>
      <c r="RBL10" s="25" t="s">
        <v>12293</v>
      </c>
      <c r="RBM10" s="25" t="s">
        <v>12294</v>
      </c>
      <c r="RBN10" s="25" t="s">
        <v>12295</v>
      </c>
      <c r="RBO10" s="25" t="s">
        <v>12296</v>
      </c>
      <c r="RBP10" s="25" t="s">
        <v>12297</v>
      </c>
      <c r="RBQ10" s="25" t="s">
        <v>12298</v>
      </c>
      <c r="RBR10" s="25" t="s">
        <v>12299</v>
      </c>
      <c r="RBS10" s="25" t="s">
        <v>12300</v>
      </c>
      <c r="RBT10" s="25" t="s">
        <v>12301</v>
      </c>
      <c r="RBU10" s="25" t="s">
        <v>12302</v>
      </c>
      <c r="RBV10" s="25" t="s">
        <v>12303</v>
      </c>
      <c r="RBW10" s="25" t="s">
        <v>12304</v>
      </c>
      <c r="RBX10" s="25" t="s">
        <v>12305</v>
      </c>
      <c r="RBY10" s="25" t="s">
        <v>12306</v>
      </c>
      <c r="RBZ10" s="25" t="s">
        <v>12307</v>
      </c>
      <c r="RCA10" s="25" t="s">
        <v>12308</v>
      </c>
      <c r="RCB10" s="25" t="s">
        <v>12309</v>
      </c>
      <c r="RCC10" s="25" t="s">
        <v>12310</v>
      </c>
      <c r="RCD10" s="25" t="s">
        <v>12311</v>
      </c>
      <c r="RCE10" s="25" t="s">
        <v>12312</v>
      </c>
      <c r="RCF10" s="25" t="s">
        <v>12313</v>
      </c>
      <c r="RCG10" s="25" t="s">
        <v>12314</v>
      </c>
      <c r="RCH10" s="25" t="s">
        <v>12315</v>
      </c>
      <c r="RCI10" s="25" t="s">
        <v>12316</v>
      </c>
      <c r="RCJ10" s="25" t="s">
        <v>12317</v>
      </c>
      <c r="RCK10" s="25" t="s">
        <v>12318</v>
      </c>
      <c r="RCL10" s="25" t="s">
        <v>12319</v>
      </c>
      <c r="RCM10" s="25" t="s">
        <v>12320</v>
      </c>
      <c r="RCN10" s="25" t="s">
        <v>12321</v>
      </c>
      <c r="RCO10" s="25" t="s">
        <v>12322</v>
      </c>
      <c r="RCP10" s="25" t="s">
        <v>12323</v>
      </c>
      <c r="RCQ10" s="25" t="s">
        <v>12324</v>
      </c>
      <c r="RCR10" s="25" t="s">
        <v>12325</v>
      </c>
      <c r="RCS10" s="25" t="s">
        <v>12326</v>
      </c>
      <c r="RCT10" s="25" t="s">
        <v>12327</v>
      </c>
      <c r="RCU10" s="25" t="s">
        <v>12328</v>
      </c>
      <c r="RCV10" s="25" t="s">
        <v>12329</v>
      </c>
      <c r="RCW10" s="25" t="s">
        <v>12330</v>
      </c>
      <c r="RCX10" s="25" t="s">
        <v>12331</v>
      </c>
      <c r="RCY10" s="25" t="s">
        <v>12332</v>
      </c>
      <c r="RCZ10" s="25" t="s">
        <v>12333</v>
      </c>
      <c r="RDA10" s="25" t="s">
        <v>12334</v>
      </c>
      <c r="RDB10" s="25" t="s">
        <v>12335</v>
      </c>
      <c r="RDC10" s="25" t="s">
        <v>12336</v>
      </c>
      <c r="RDD10" s="25" t="s">
        <v>12337</v>
      </c>
      <c r="RDE10" s="25" t="s">
        <v>12338</v>
      </c>
      <c r="RDF10" s="25" t="s">
        <v>12339</v>
      </c>
      <c r="RDG10" s="25" t="s">
        <v>12340</v>
      </c>
      <c r="RDH10" s="25" t="s">
        <v>12341</v>
      </c>
      <c r="RDI10" s="25" t="s">
        <v>12342</v>
      </c>
      <c r="RDJ10" s="25" t="s">
        <v>12343</v>
      </c>
      <c r="RDK10" s="25" t="s">
        <v>12344</v>
      </c>
      <c r="RDL10" s="25" t="s">
        <v>12345</v>
      </c>
      <c r="RDM10" s="25" t="s">
        <v>12346</v>
      </c>
      <c r="RDN10" s="25" t="s">
        <v>12347</v>
      </c>
      <c r="RDO10" s="25" t="s">
        <v>12348</v>
      </c>
      <c r="RDP10" s="25" t="s">
        <v>12349</v>
      </c>
      <c r="RDQ10" s="25" t="s">
        <v>12350</v>
      </c>
      <c r="RDR10" s="25" t="s">
        <v>12351</v>
      </c>
      <c r="RDS10" s="25" t="s">
        <v>12352</v>
      </c>
      <c r="RDT10" s="25" t="s">
        <v>12353</v>
      </c>
      <c r="RDU10" s="25" t="s">
        <v>12354</v>
      </c>
      <c r="RDV10" s="25" t="s">
        <v>12355</v>
      </c>
      <c r="RDW10" s="25" t="s">
        <v>12356</v>
      </c>
      <c r="RDX10" s="25" t="s">
        <v>12357</v>
      </c>
      <c r="RDY10" s="25" t="s">
        <v>12358</v>
      </c>
      <c r="RDZ10" s="25" t="s">
        <v>12359</v>
      </c>
      <c r="REA10" s="25" t="s">
        <v>12360</v>
      </c>
      <c r="REB10" s="25" t="s">
        <v>12361</v>
      </c>
      <c r="REC10" s="25" t="s">
        <v>12362</v>
      </c>
      <c r="RED10" s="25" t="s">
        <v>12363</v>
      </c>
      <c r="REE10" s="25" t="s">
        <v>12364</v>
      </c>
      <c r="REF10" s="25" t="s">
        <v>12365</v>
      </c>
      <c r="REG10" s="25" t="s">
        <v>12366</v>
      </c>
      <c r="REH10" s="25" t="s">
        <v>12367</v>
      </c>
      <c r="REI10" s="25" t="s">
        <v>12368</v>
      </c>
      <c r="REJ10" s="25" t="s">
        <v>12369</v>
      </c>
      <c r="REK10" s="25" t="s">
        <v>12370</v>
      </c>
      <c r="REL10" s="25" t="s">
        <v>12371</v>
      </c>
      <c r="REM10" s="25" t="s">
        <v>12372</v>
      </c>
      <c r="REN10" s="25" t="s">
        <v>12373</v>
      </c>
      <c r="REO10" s="25" t="s">
        <v>12374</v>
      </c>
      <c r="REP10" s="25" t="s">
        <v>12375</v>
      </c>
      <c r="REQ10" s="25" t="s">
        <v>12376</v>
      </c>
      <c r="RER10" s="25" t="s">
        <v>12377</v>
      </c>
      <c r="RES10" s="25" t="s">
        <v>12378</v>
      </c>
      <c r="RET10" s="25" t="s">
        <v>12379</v>
      </c>
      <c r="REU10" s="25" t="s">
        <v>12380</v>
      </c>
      <c r="REV10" s="25" t="s">
        <v>12381</v>
      </c>
      <c r="REW10" s="25" t="s">
        <v>12382</v>
      </c>
      <c r="REX10" s="25" t="s">
        <v>12383</v>
      </c>
      <c r="REY10" s="25" t="s">
        <v>12384</v>
      </c>
      <c r="REZ10" s="25" t="s">
        <v>12385</v>
      </c>
      <c r="RFA10" s="25" t="s">
        <v>12386</v>
      </c>
      <c r="RFB10" s="25" t="s">
        <v>12387</v>
      </c>
      <c r="RFC10" s="25" t="s">
        <v>12388</v>
      </c>
      <c r="RFD10" s="25" t="s">
        <v>12389</v>
      </c>
      <c r="RFE10" s="25" t="s">
        <v>12390</v>
      </c>
      <c r="RFF10" s="25" t="s">
        <v>12391</v>
      </c>
      <c r="RFG10" s="25" t="s">
        <v>12392</v>
      </c>
      <c r="RFH10" s="25" t="s">
        <v>12393</v>
      </c>
      <c r="RFI10" s="25" t="s">
        <v>12394</v>
      </c>
      <c r="RFJ10" s="25" t="s">
        <v>12395</v>
      </c>
      <c r="RFK10" s="25" t="s">
        <v>12396</v>
      </c>
      <c r="RFL10" s="25" t="s">
        <v>12397</v>
      </c>
      <c r="RFM10" s="25" t="s">
        <v>12398</v>
      </c>
      <c r="RFN10" s="25" t="s">
        <v>12399</v>
      </c>
      <c r="RFO10" s="25" t="s">
        <v>12400</v>
      </c>
      <c r="RFP10" s="25" t="s">
        <v>12401</v>
      </c>
      <c r="RFQ10" s="25" t="s">
        <v>12402</v>
      </c>
      <c r="RFR10" s="25" t="s">
        <v>12403</v>
      </c>
      <c r="RFS10" s="25" t="s">
        <v>12404</v>
      </c>
      <c r="RFT10" s="25" t="s">
        <v>12405</v>
      </c>
      <c r="RFU10" s="25" t="s">
        <v>12406</v>
      </c>
      <c r="RFV10" s="25" t="s">
        <v>12407</v>
      </c>
      <c r="RFW10" s="25" t="s">
        <v>12408</v>
      </c>
      <c r="RFX10" s="25" t="s">
        <v>12409</v>
      </c>
      <c r="RFY10" s="25" t="s">
        <v>12410</v>
      </c>
      <c r="RFZ10" s="25" t="s">
        <v>12411</v>
      </c>
      <c r="RGA10" s="25" t="s">
        <v>12412</v>
      </c>
      <c r="RGB10" s="25" t="s">
        <v>12413</v>
      </c>
      <c r="RGC10" s="25" t="s">
        <v>12414</v>
      </c>
      <c r="RGD10" s="25" t="s">
        <v>12415</v>
      </c>
      <c r="RGE10" s="25" t="s">
        <v>12416</v>
      </c>
      <c r="RGF10" s="25" t="s">
        <v>12417</v>
      </c>
      <c r="RGG10" s="25" t="s">
        <v>12418</v>
      </c>
      <c r="RGH10" s="25" t="s">
        <v>12419</v>
      </c>
      <c r="RGI10" s="25" t="s">
        <v>12420</v>
      </c>
      <c r="RGJ10" s="25" t="s">
        <v>12421</v>
      </c>
      <c r="RGK10" s="25" t="s">
        <v>12422</v>
      </c>
      <c r="RGL10" s="25" t="s">
        <v>12423</v>
      </c>
      <c r="RGM10" s="25" t="s">
        <v>12424</v>
      </c>
      <c r="RGN10" s="25" t="s">
        <v>12425</v>
      </c>
      <c r="RGO10" s="25" t="s">
        <v>12426</v>
      </c>
      <c r="RGP10" s="25" t="s">
        <v>12427</v>
      </c>
      <c r="RGQ10" s="25" t="s">
        <v>12428</v>
      </c>
      <c r="RGR10" s="25" t="s">
        <v>12429</v>
      </c>
      <c r="RGS10" s="25" t="s">
        <v>12430</v>
      </c>
      <c r="RGT10" s="25" t="s">
        <v>12431</v>
      </c>
      <c r="RGU10" s="25" t="s">
        <v>12432</v>
      </c>
      <c r="RGV10" s="25" t="s">
        <v>12433</v>
      </c>
      <c r="RGW10" s="25" t="s">
        <v>12434</v>
      </c>
      <c r="RGX10" s="25" t="s">
        <v>12435</v>
      </c>
      <c r="RGY10" s="25" t="s">
        <v>12436</v>
      </c>
      <c r="RGZ10" s="25" t="s">
        <v>12437</v>
      </c>
      <c r="RHA10" s="25" t="s">
        <v>12438</v>
      </c>
      <c r="RHB10" s="25" t="s">
        <v>12439</v>
      </c>
      <c r="RHC10" s="25" t="s">
        <v>12440</v>
      </c>
      <c r="RHD10" s="25" t="s">
        <v>12441</v>
      </c>
      <c r="RHE10" s="25" t="s">
        <v>12442</v>
      </c>
      <c r="RHF10" s="25" t="s">
        <v>12443</v>
      </c>
      <c r="RHG10" s="25" t="s">
        <v>12444</v>
      </c>
      <c r="RHH10" s="25" t="s">
        <v>12445</v>
      </c>
      <c r="RHI10" s="25" t="s">
        <v>12446</v>
      </c>
      <c r="RHJ10" s="25" t="s">
        <v>12447</v>
      </c>
      <c r="RHK10" s="25" t="s">
        <v>12448</v>
      </c>
      <c r="RHL10" s="25" t="s">
        <v>12449</v>
      </c>
      <c r="RHM10" s="25" t="s">
        <v>12450</v>
      </c>
      <c r="RHN10" s="25" t="s">
        <v>12451</v>
      </c>
      <c r="RHO10" s="25" t="s">
        <v>12452</v>
      </c>
      <c r="RHP10" s="25" t="s">
        <v>12453</v>
      </c>
      <c r="RHQ10" s="25" t="s">
        <v>12454</v>
      </c>
      <c r="RHR10" s="25" t="s">
        <v>12455</v>
      </c>
      <c r="RHS10" s="25" t="s">
        <v>12456</v>
      </c>
      <c r="RHT10" s="25" t="s">
        <v>12457</v>
      </c>
      <c r="RHU10" s="25" t="s">
        <v>12458</v>
      </c>
      <c r="RHV10" s="25" t="s">
        <v>12459</v>
      </c>
      <c r="RHW10" s="25" t="s">
        <v>12460</v>
      </c>
      <c r="RHX10" s="25" t="s">
        <v>12461</v>
      </c>
      <c r="RHY10" s="25" t="s">
        <v>12462</v>
      </c>
      <c r="RHZ10" s="25" t="s">
        <v>12463</v>
      </c>
      <c r="RIA10" s="25" t="s">
        <v>12464</v>
      </c>
      <c r="RIB10" s="25" t="s">
        <v>12465</v>
      </c>
      <c r="RIC10" s="25" t="s">
        <v>12466</v>
      </c>
      <c r="RID10" s="25" t="s">
        <v>12467</v>
      </c>
      <c r="RIE10" s="25" t="s">
        <v>12468</v>
      </c>
      <c r="RIF10" s="25" t="s">
        <v>12469</v>
      </c>
      <c r="RIG10" s="25" t="s">
        <v>12470</v>
      </c>
      <c r="RIH10" s="25" t="s">
        <v>12471</v>
      </c>
      <c r="RII10" s="25" t="s">
        <v>12472</v>
      </c>
      <c r="RIJ10" s="25" t="s">
        <v>12473</v>
      </c>
      <c r="RIK10" s="25" t="s">
        <v>12474</v>
      </c>
      <c r="RIL10" s="25" t="s">
        <v>12475</v>
      </c>
      <c r="RIM10" s="25" t="s">
        <v>12476</v>
      </c>
      <c r="RIN10" s="25" t="s">
        <v>12477</v>
      </c>
      <c r="RIO10" s="25" t="s">
        <v>12478</v>
      </c>
      <c r="RIP10" s="25" t="s">
        <v>12479</v>
      </c>
      <c r="RIQ10" s="25" t="s">
        <v>12480</v>
      </c>
      <c r="RIR10" s="25" t="s">
        <v>12481</v>
      </c>
      <c r="RIS10" s="25" t="s">
        <v>12482</v>
      </c>
      <c r="RIT10" s="25" t="s">
        <v>12483</v>
      </c>
      <c r="RIU10" s="25" t="s">
        <v>12484</v>
      </c>
      <c r="RIV10" s="25" t="s">
        <v>12485</v>
      </c>
      <c r="RIW10" s="25" t="s">
        <v>12486</v>
      </c>
      <c r="RIX10" s="25" t="s">
        <v>12487</v>
      </c>
      <c r="RIY10" s="25" t="s">
        <v>12488</v>
      </c>
      <c r="RIZ10" s="25" t="s">
        <v>12489</v>
      </c>
      <c r="RJA10" s="25" t="s">
        <v>12490</v>
      </c>
      <c r="RJB10" s="25" t="s">
        <v>12491</v>
      </c>
      <c r="RJC10" s="25" t="s">
        <v>12492</v>
      </c>
      <c r="RJD10" s="25" t="s">
        <v>12493</v>
      </c>
      <c r="RJE10" s="25" t="s">
        <v>12494</v>
      </c>
      <c r="RJF10" s="25" t="s">
        <v>12495</v>
      </c>
      <c r="RJG10" s="25" t="s">
        <v>12496</v>
      </c>
      <c r="RJH10" s="25" t="s">
        <v>12497</v>
      </c>
      <c r="RJI10" s="25" t="s">
        <v>12498</v>
      </c>
      <c r="RJJ10" s="25" t="s">
        <v>12499</v>
      </c>
      <c r="RJK10" s="25" t="s">
        <v>12500</v>
      </c>
      <c r="RJL10" s="25" t="s">
        <v>12501</v>
      </c>
      <c r="RJM10" s="25" t="s">
        <v>12502</v>
      </c>
      <c r="RJN10" s="25" t="s">
        <v>12503</v>
      </c>
      <c r="RJO10" s="25" t="s">
        <v>12504</v>
      </c>
      <c r="RJP10" s="25" t="s">
        <v>12505</v>
      </c>
      <c r="RJQ10" s="25" t="s">
        <v>12506</v>
      </c>
      <c r="RJR10" s="25" t="s">
        <v>12507</v>
      </c>
      <c r="RJS10" s="25" t="s">
        <v>12508</v>
      </c>
      <c r="RJT10" s="25" t="s">
        <v>12509</v>
      </c>
      <c r="RJU10" s="25" t="s">
        <v>12510</v>
      </c>
      <c r="RJV10" s="25" t="s">
        <v>12511</v>
      </c>
      <c r="RJW10" s="25" t="s">
        <v>12512</v>
      </c>
      <c r="RJX10" s="25" t="s">
        <v>12513</v>
      </c>
      <c r="RJY10" s="25" t="s">
        <v>12514</v>
      </c>
      <c r="RJZ10" s="25" t="s">
        <v>12515</v>
      </c>
      <c r="RKA10" s="25" t="s">
        <v>12516</v>
      </c>
      <c r="RKB10" s="25" t="s">
        <v>12517</v>
      </c>
      <c r="RKC10" s="25" t="s">
        <v>12518</v>
      </c>
      <c r="RKD10" s="25" t="s">
        <v>12519</v>
      </c>
      <c r="RKE10" s="25" t="s">
        <v>12520</v>
      </c>
      <c r="RKF10" s="25" t="s">
        <v>12521</v>
      </c>
      <c r="RKG10" s="25" t="s">
        <v>12522</v>
      </c>
      <c r="RKH10" s="25" t="s">
        <v>12523</v>
      </c>
      <c r="RKI10" s="25" t="s">
        <v>12524</v>
      </c>
      <c r="RKJ10" s="25" t="s">
        <v>12525</v>
      </c>
      <c r="RKK10" s="25" t="s">
        <v>12526</v>
      </c>
      <c r="RKL10" s="25" t="s">
        <v>12527</v>
      </c>
      <c r="RKM10" s="25" t="s">
        <v>12528</v>
      </c>
      <c r="RKN10" s="25" t="s">
        <v>12529</v>
      </c>
      <c r="RKO10" s="25" t="s">
        <v>12530</v>
      </c>
      <c r="RKP10" s="25" t="s">
        <v>12531</v>
      </c>
      <c r="RKQ10" s="25" t="s">
        <v>12532</v>
      </c>
      <c r="RKR10" s="25" t="s">
        <v>12533</v>
      </c>
      <c r="RKS10" s="25" t="s">
        <v>12534</v>
      </c>
      <c r="RKT10" s="25" t="s">
        <v>12535</v>
      </c>
      <c r="RKU10" s="25" t="s">
        <v>12536</v>
      </c>
      <c r="RKV10" s="25" t="s">
        <v>12537</v>
      </c>
      <c r="RKW10" s="25" t="s">
        <v>12538</v>
      </c>
      <c r="RKX10" s="25" t="s">
        <v>12539</v>
      </c>
      <c r="RKY10" s="25" t="s">
        <v>12540</v>
      </c>
      <c r="RKZ10" s="25" t="s">
        <v>12541</v>
      </c>
      <c r="RLA10" s="25" t="s">
        <v>12542</v>
      </c>
      <c r="RLB10" s="25" t="s">
        <v>12543</v>
      </c>
      <c r="RLC10" s="25" t="s">
        <v>12544</v>
      </c>
      <c r="RLD10" s="25" t="s">
        <v>12545</v>
      </c>
      <c r="RLE10" s="25" t="s">
        <v>12546</v>
      </c>
      <c r="RLF10" s="25" t="s">
        <v>12547</v>
      </c>
      <c r="RLG10" s="25" t="s">
        <v>12548</v>
      </c>
      <c r="RLH10" s="25" t="s">
        <v>12549</v>
      </c>
      <c r="RLI10" s="25" t="s">
        <v>12550</v>
      </c>
      <c r="RLJ10" s="25" t="s">
        <v>12551</v>
      </c>
      <c r="RLK10" s="25" t="s">
        <v>12552</v>
      </c>
      <c r="RLL10" s="25" t="s">
        <v>12553</v>
      </c>
      <c r="RLM10" s="25" t="s">
        <v>12554</v>
      </c>
      <c r="RLN10" s="25" t="s">
        <v>12555</v>
      </c>
      <c r="RLO10" s="25" t="s">
        <v>12556</v>
      </c>
      <c r="RLP10" s="25" t="s">
        <v>12557</v>
      </c>
      <c r="RLQ10" s="25" t="s">
        <v>12558</v>
      </c>
      <c r="RLR10" s="25" t="s">
        <v>12559</v>
      </c>
      <c r="RLS10" s="25" t="s">
        <v>12560</v>
      </c>
      <c r="RLT10" s="25" t="s">
        <v>12561</v>
      </c>
      <c r="RLU10" s="25" t="s">
        <v>12562</v>
      </c>
      <c r="RLV10" s="25" t="s">
        <v>12563</v>
      </c>
      <c r="RLW10" s="25" t="s">
        <v>12564</v>
      </c>
      <c r="RLX10" s="25" t="s">
        <v>12565</v>
      </c>
      <c r="RLY10" s="25" t="s">
        <v>12566</v>
      </c>
      <c r="RLZ10" s="25" t="s">
        <v>12567</v>
      </c>
      <c r="RMA10" s="25" t="s">
        <v>12568</v>
      </c>
      <c r="RMB10" s="25" t="s">
        <v>12569</v>
      </c>
      <c r="RMC10" s="25" t="s">
        <v>12570</v>
      </c>
      <c r="RMD10" s="25" t="s">
        <v>12571</v>
      </c>
      <c r="RME10" s="25" t="s">
        <v>12572</v>
      </c>
      <c r="RMF10" s="25" t="s">
        <v>12573</v>
      </c>
      <c r="RMG10" s="25" t="s">
        <v>12574</v>
      </c>
      <c r="RMH10" s="25" t="s">
        <v>12575</v>
      </c>
      <c r="RMI10" s="25" t="s">
        <v>12576</v>
      </c>
      <c r="RMJ10" s="25" t="s">
        <v>12577</v>
      </c>
      <c r="RMK10" s="25" t="s">
        <v>12578</v>
      </c>
      <c r="RML10" s="25" t="s">
        <v>12579</v>
      </c>
      <c r="RMM10" s="25" t="s">
        <v>12580</v>
      </c>
      <c r="RMN10" s="25" t="s">
        <v>12581</v>
      </c>
      <c r="RMO10" s="25" t="s">
        <v>12582</v>
      </c>
      <c r="RMP10" s="25" t="s">
        <v>12583</v>
      </c>
      <c r="RMQ10" s="25" t="s">
        <v>12584</v>
      </c>
      <c r="RMR10" s="25" t="s">
        <v>12585</v>
      </c>
      <c r="RMS10" s="25" t="s">
        <v>12586</v>
      </c>
      <c r="RMT10" s="25" t="s">
        <v>12587</v>
      </c>
      <c r="RMU10" s="25" t="s">
        <v>12588</v>
      </c>
      <c r="RMV10" s="25" t="s">
        <v>12589</v>
      </c>
      <c r="RMW10" s="25" t="s">
        <v>12590</v>
      </c>
      <c r="RMX10" s="25" t="s">
        <v>12591</v>
      </c>
      <c r="RMY10" s="25" t="s">
        <v>12592</v>
      </c>
      <c r="RMZ10" s="25" t="s">
        <v>12593</v>
      </c>
      <c r="RNA10" s="25" t="s">
        <v>12594</v>
      </c>
      <c r="RNB10" s="25" t="s">
        <v>12595</v>
      </c>
      <c r="RNC10" s="25" t="s">
        <v>12596</v>
      </c>
      <c r="RND10" s="25" t="s">
        <v>12597</v>
      </c>
      <c r="RNE10" s="25" t="s">
        <v>12598</v>
      </c>
      <c r="RNF10" s="25" t="s">
        <v>12599</v>
      </c>
      <c r="RNG10" s="25" t="s">
        <v>12600</v>
      </c>
      <c r="RNH10" s="25" t="s">
        <v>12601</v>
      </c>
      <c r="RNI10" s="25" t="s">
        <v>12602</v>
      </c>
      <c r="RNJ10" s="25" t="s">
        <v>12603</v>
      </c>
      <c r="RNK10" s="25" t="s">
        <v>12604</v>
      </c>
      <c r="RNL10" s="25" t="s">
        <v>12605</v>
      </c>
      <c r="RNM10" s="25" t="s">
        <v>12606</v>
      </c>
      <c r="RNN10" s="25" t="s">
        <v>12607</v>
      </c>
      <c r="RNO10" s="25" t="s">
        <v>12608</v>
      </c>
      <c r="RNP10" s="25" t="s">
        <v>12609</v>
      </c>
      <c r="RNQ10" s="25" t="s">
        <v>12610</v>
      </c>
      <c r="RNR10" s="25" t="s">
        <v>12611</v>
      </c>
      <c r="RNS10" s="25" t="s">
        <v>12612</v>
      </c>
      <c r="RNT10" s="25" t="s">
        <v>12613</v>
      </c>
      <c r="RNU10" s="25" t="s">
        <v>12614</v>
      </c>
      <c r="RNV10" s="25" t="s">
        <v>12615</v>
      </c>
      <c r="RNW10" s="25" t="s">
        <v>12616</v>
      </c>
      <c r="RNX10" s="25" t="s">
        <v>12617</v>
      </c>
      <c r="RNY10" s="25" t="s">
        <v>12618</v>
      </c>
      <c r="RNZ10" s="25" t="s">
        <v>12619</v>
      </c>
      <c r="ROA10" s="25" t="s">
        <v>12620</v>
      </c>
      <c r="ROB10" s="25" t="s">
        <v>12621</v>
      </c>
      <c r="ROC10" s="25" t="s">
        <v>12622</v>
      </c>
      <c r="ROD10" s="25" t="s">
        <v>12623</v>
      </c>
      <c r="ROE10" s="25" t="s">
        <v>12624</v>
      </c>
      <c r="ROF10" s="25" t="s">
        <v>12625</v>
      </c>
      <c r="ROG10" s="25" t="s">
        <v>12626</v>
      </c>
      <c r="ROH10" s="25" t="s">
        <v>12627</v>
      </c>
      <c r="ROI10" s="25" t="s">
        <v>12628</v>
      </c>
      <c r="ROJ10" s="25" t="s">
        <v>12629</v>
      </c>
      <c r="ROK10" s="25" t="s">
        <v>12630</v>
      </c>
      <c r="ROL10" s="25" t="s">
        <v>12631</v>
      </c>
      <c r="ROM10" s="25" t="s">
        <v>12632</v>
      </c>
      <c r="RON10" s="25" t="s">
        <v>12633</v>
      </c>
      <c r="ROO10" s="25" t="s">
        <v>12634</v>
      </c>
      <c r="ROP10" s="25" t="s">
        <v>12635</v>
      </c>
      <c r="ROQ10" s="25" t="s">
        <v>12636</v>
      </c>
      <c r="ROR10" s="25" t="s">
        <v>12637</v>
      </c>
      <c r="ROS10" s="25" t="s">
        <v>12638</v>
      </c>
      <c r="ROT10" s="25" t="s">
        <v>12639</v>
      </c>
      <c r="ROU10" s="25" t="s">
        <v>12640</v>
      </c>
      <c r="ROV10" s="25" t="s">
        <v>12641</v>
      </c>
      <c r="ROW10" s="25" t="s">
        <v>12642</v>
      </c>
      <c r="ROX10" s="25" t="s">
        <v>12643</v>
      </c>
      <c r="ROY10" s="25" t="s">
        <v>12644</v>
      </c>
      <c r="ROZ10" s="25" t="s">
        <v>12645</v>
      </c>
      <c r="RPA10" s="25" t="s">
        <v>12646</v>
      </c>
      <c r="RPB10" s="25" t="s">
        <v>12647</v>
      </c>
      <c r="RPC10" s="25" t="s">
        <v>12648</v>
      </c>
      <c r="RPD10" s="25" t="s">
        <v>12649</v>
      </c>
      <c r="RPE10" s="25" t="s">
        <v>12650</v>
      </c>
      <c r="RPF10" s="25" t="s">
        <v>12651</v>
      </c>
      <c r="RPG10" s="25" t="s">
        <v>12652</v>
      </c>
      <c r="RPH10" s="25" t="s">
        <v>12653</v>
      </c>
      <c r="RPI10" s="25" t="s">
        <v>12654</v>
      </c>
      <c r="RPJ10" s="25" t="s">
        <v>12655</v>
      </c>
      <c r="RPK10" s="25" t="s">
        <v>12656</v>
      </c>
      <c r="RPL10" s="25" t="s">
        <v>12657</v>
      </c>
      <c r="RPM10" s="25" t="s">
        <v>12658</v>
      </c>
      <c r="RPN10" s="25" t="s">
        <v>12659</v>
      </c>
      <c r="RPO10" s="25" t="s">
        <v>12660</v>
      </c>
      <c r="RPP10" s="25" t="s">
        <v>12661</v>
      </c>
      <c r="RPQ10" s="25" t="s">
        <v>12662</v>
      </c>
      <c r="RPR10" s="25" t="s">
        <v>12663</v>
      </c>
      <c r="RPS10" s="25" t="s">
        <v>12664</v>
      </c>
      <c r="RPT10" s="25" t="s">
        <v>12665</v>
      </c>
      <c r="RPU10" s="25" t="s">
        <v>12666</v>
      </c>
      <c r="RPV10" s="25" t="s">
        <v>12667</v>
      </c>
      <c r="RPW10" s="25" t="s">
        <v>12668</v>
      </c>
      <c r="RPX10" s="25" t="s">
        <v>12669</v>
      </c>
      <c r="RPY10" s="25" t="s">
        <v>12670</v>
      </c>
      <c r="RPZ10" s="25" t="s">
        <v>12671</v>
      </c>
      <c r="RQA10" s="25" t="s">
        <v>12672</v>
      </c>
      <c r="RQB10" s="25" t="s">
        <v>12673</v>
      </c>
      <c r="RQC10" s="25" t="s">
        <v>12674</v>
      </c>
      <c r="RQD10" s="25" t="s">
        <v>12675</v>
      </c>
      <c r="RQE10" s="25" t="s">
        <v>12676</v>
      </c>
      <c r="RQF10" s="25" t="s">
        <v>12677</v>
      </c>
      <c r="RQG10" s="25" t="s">
        <v>12678</v>
      </c>
      <c r="RQH10" s="25" t="s">
        <v>12679</v>
      </c>
      <c r="RQI10" s="25" t="s">
        <v>12680</v>
      </c>
      <c r="RQJ10" s="25" t="s">
        <v>12681</v>
      </c>
      <c r="RQK10" s="25" t="s">
        <v>12682</v>
      </c>
      <c r="RQL10" s="25" t="s">
        <v>12683</v>
      </c>
      <c r="RQM10" s="25" t="s">
        <v>12684</v>
      </c>
      <c r="RQN10" s="25" t="s">
        <v>12685</v>
      </c>
      <c r="RQO10" s="25" t="s">
        <v>12686</v>
      </c>
      <c r="RQP10" s="25" t="s">
        <v>12687</v>
      </c>
      <c r="RQQ10" s="25" t="s">
        <v>12688</v>
      </c>
      <c r="RQR10" s="25" t="s">
        <v>12689</v>
      </c>
      <c r="RQS10" s="25" t="s">
        <v>12690</v>
      </c>
      <c r="RQT10" s="25" t="s">
        <v>12691</v>
      </c>
      <c r="RQU10" s="25" t="s">
        <v>12692</v>
      </c>
      <c r="RQV10" s="25" t="s">
        <v>12693</v>
      </c>
      <c r="RQW10" s="25" t="s">
        <v>12694</v>
      </c>
      <c r="RQX10" s="25" t="s">
        <v>12695</v>
      </c>
      <c r="RQY10" s="25" t="s">
        <v>12696</v>
      </c>
      <c r="RQZ10" s="25" t="s">
        <v>12697</v>
      </c>
      <c r="RRA10" s="25" t="s">
        <v>12698</v>
      </c>
      <c r="RRB10" s="25" t="s">
        <v>12699</v>
      </c>
      <c r="RRC10" s="25" t="s">
        <v>12700</v>
      </c>
      <c r="RRD10" s="25" t="s">
        <v>12701</v>
      </c>
      <c r="RRE10" s="25" t="s">
        <v>12702</v>
      </c>
      <c r="RRF10" s="25" t="s">
        <v>12703</v>
      </c>
      <c r="RRG10" s="25" t="s">
        <v>12704</v>
      </c>
      <c r="RRH10" s="25" t="s">
        <v>12705</v>
      </c>
      <c r="RRI10" s="25" t="s">
        <v>12706</v>
      </c>
      <c r="RRJ10" s="25" t="s">
        <v>12707</v>
      </c>
      <c r="RRK10" s="25" t="s">
        <v>12708</v>
      </c>
      <c r="RRL10" s="25" t="s">
        <v>12709</v>
      </c>
      <c r="RRM10" s="25" t="s">
        <v>12710</v>
      </c>
      <c r="RRN10" s="25" t="s">
        <v>12711</v>
      </c>
      <c r="RRO10" s="25" t="s">
        <v>12712</v>
      </c>
      <c r="RRP10" s="25" t="s">
        <v>12713</v>
      </c>
      <c r="RRQ10" s="25" t="s">
        <v>12714</v>
      </c>
      <c r="RRR10" s="25" t="s">
        <v>12715</v>
      </c>
      <c r="RRS10" s="25" t="s">
        <v>12716</v>
      </c>
      <c r="RRT10" s="25" t="s">
        <v>12717</v>
      </c>
      <c r="RRU10" s="25" t="s">
        <v>12718</v>
      </c>
      <c r="RRV10" s="25" t="s">
        <v>12719</v>
      </c>
      <c r="RRW10" s="25" t="s">
        <v>12720</v>
      </c>
      <c r="RRX10" s="25" t="s">
        <v>12721</v>
      </c>
      <c r="RRY10" s="25" t="s">
        <v>12722</v>
      </c>
      <c r="RRZ10" s="25" t="s">
        <v>12723</v>
      </c>
      <c r="RSA10" s="25" t="s">
        <v>12724</v>
      </c>
      <c r="RSB10" s="25" t="s">
        <v>12725</v>
      </c>
      <c r="RSC10" s="25" t="s">
        <v>12726</v>
      </c>
      <c r="RSD10" s="25" t="s">
        <v>12727</v>
      </c>
      <c r="RSE10" s="25" t="s">
        <v>12728</v>
      </c>
      <c r="RSF10" s="25" t="s">
        <v>12729</v>
      </c>
      <c r="RSG10" s="25" t="s">
        <v>12730</v>
      </c>
      <c r="RSH10" s="25" t="s">
        <v>12731</v>
      </c>
      <c r="RSI10" s="25" t="s">
        <v>12732</v>
      </c>
      <c r="RSJ10" s="25" t="s">
        <v>12733</v>
      </c>
      <c r="RSK10" s="25" t="s">
        <v>12734</v>
      </c>
      <c r="RSL10" s="25" t="s">
        <v>12735</v>
      </c>
      <c r="RSM10" s="25" t="s">
        <v>12736</v>
      </c>
      <c r="RSN10" s="25" t="s">
        <v>12737</v>
      </c>
      <c r="RSO10" s="25" t="s">
        <v>12738</v>
      </c>
      <c r="RSP10" s="25" t="s">
        <v>12739</v>
      </c>
      <c r="RSQ10" s="25" t="s">
        <v>12740</v>
      </c>
      <c r="RSR10" s="25" t="s">
        <v>12741</v>
      </c>
      <c r="RSS10" s="25" t="s">
        <v>12742</v>
      </c>
      <c r="RST10" s="25" t="s">
        <v>12743</v>
      </c>
      <c r="RSU10" s="25" t="s">
        <v>12744</v>
      </c>
      <c r="RSV10" s="25" t="s">
        <v>12745</v>
      </c>
      <c r="RSW10" s="25" t="s">
        <v>12746</v>
      </c>
      <c r="RSX10" s="25" t="s">
        <v>12747</v>
      </c>
      <c r="RSY10" s="25" t="s">
        <v>12748</v>
      </c>
      <c r="RSZ10" s="25" t="s">
        <v>12749</v>
      </c>
      <c r="RTA10" s="25" t="s">
        <v>12750</v>
      </c>
      <c r="RTB10" s="25" t="s">
        <v>12751</v>
      </c>
      <c r="RTC10" s="25" t="s">
        <v>12752</v>
      </c>
      <c r="RTD10" s="25" t="s">
        <v>12753</v>
      </c>
      <c r="RTE10" s="25" t="s">
        <v>12754</v>
      </c>
      <c r="RTF10" s="25" t="s">
        <v>12755</v>
      </c>
      <c r="RTG10" s="25" t="s">
        <v>12756</v>
      </c>
      <c r="RTH10" s="25" t="s">
        <v>12757</v>
      </c>
      <c r="RTI10" s="25" t="s">
        <v>12758</v>
      </c>
      <c r="RTJ10" s="25" t="s">
        <v>12759</v>
      </c>
      <c r="RTK10" s="25" t="s">
        <v>12760</v>
      </c>
      <c r="RTL10" s="25" t="s">
        <v>12761</v>
      </c>
      <c r="RTM10" s="25" t="s">
        <v>12762</v>
      </c>
      <c r="RTN10" s="25" t="s">
        <v>12763</v>
      </c>
      <c r="RTO10" s="25" t="s">
        <v>12764</v>
      </c>
      <c r="RTP10" s="25" t="s">
        <v>12765</v>
      </c>
      <c r="RTQ10" s="25" t="s">
        <v>12766</v>
      </c>
      <c r="RTR10" s="25" t="s">
        <v>12767</v>
      </c>
      <c r="RTS10" s="25" t="s">
        <v>12768</v>
      </c>
      <c r="RTT10" s="25" t="s">
        <v>12769</v>
      </c>
      <c r="RTU10" s="25" t="s">
        <v>12770</v>
      </c>
      <c r="RTV10" s="25" t="s">
        <v>12771</v>
      </c>
      <c r="RTW10" s="25" t="s">
        <v>12772</v>
      </c>
      <c r="RTX10" s="25" t="s">
        <v>12773</v>
      </c>
      <c r="RTY10" s="25" t="s">
        <v>12774</v>
      </c>
      <c r="RTZ10" s="25" t="s">
        <v>12775</v>
      </c>
      <c r="RUA10" s="25" t="s">
        <v>12776</v>
      </c>
      <c r="RUB10" s="25" t="s">
        <v>12777</v>
      </c>
      <c r="RUC10" s="25" t="s">
        <v>12778</v>
      </c>
      <c r="RUD10" s="25" t="s">
        <v>12779</v>
      </c>
      <c r="RUE10" s="25" t="s">
        <v>12780</v>
      </c>
      <c r="RUF10" s="25" t="s">
        <v>12781</v>
      </c>
      <c r="RUG10" s="25" t="s">
        <v>12782</v>
      </c>
      <c r="RUH10" s="25" t="s">
        <v>12783</v>
      </c>
      <c r="RUI10" s="25" t="s">
        <v>12784</v>
      </c>
      <c r="RUJ10" s="25" t="s">
        <v>12785</v>
      </c>
      <c r="RUK10" s="25" t="s">
        <v>12786</v>
      </c>
      <c r="RUL10" s="25" t="s">
        <v>12787</v>
      </c>
      <c r="RUM10" s="25" t="s">
        <v>12788</v>
      </c>
      <c r="RUN10" s="25" t="s">
        <v>12789</v>
      </c>
      <c r="RUO10" s="25" t="s">
        <v>12790</v>
      </c>
      <c r="RUP10" s="25" t="s">
        <v>12791</v>
      </c>
      <c r="RUQ10" s="25" t="s">
        <v>12792</v>
      </c>
      <c r="RUR10" s="25" t="s">
        <v>12793</v>
      </c>
      <c r="RUS10" s="25" t="s">
        <v>12794</v>
      </c>
      <c r="RUT10" s="25" t="s">
        <v>12795</v>
      </c>
      <c r="RUU10" s="25" t="s">
        <v>12796</v>
      </c>
      <c r="RUV10" s="25" t="s">
        <v>12797</v>
      </c>
      <c r="RUW10" s="25" t="s">
        <v>12798</v>
      </c>
      <c r="RUX10" s="25" t="s">
        <v>12799</v>
      </c>
      <c r="RUY10" s="25" t="s">
        <v>12800</v>
      </c>
      <c r="RUZ10" s="25" t="s">
        <v>12801</v>
      </c>
      <c r="RVA10" s="25" t="s">
        <v>12802</v>
      </c>
      <c r="RVB10" s="25" t="s">
        <v>12803</v>
      </c>
      <c r="RVC10" s="25" t="s">
        <v>12804</v>
      </c>
      <c r="RVD10" s="25" t="s">
        <v>12805</v>
      </c>
      <c r="RVE10" s="25" t="s">
        <v>12806</v>
      </c>
      <c r="RVF10" s="25" t="s">
        <v>12807</v>
      </c>
      <c r="RVG10" s="25" t="s">
        <v>12808</v>
      </c>
      <c r="RVH10" s="25" t="s">
        <v>12809</v>
      </c>
      <c r="RVI10" s="25" t="s">
        <v>12810</v>
      </c>
      <c r="RVJ10" s="25" t="s">
        <v>12811</v>
      </c>
      <c r="RVK10" s="25" t="s">
        <v>12812</v>
      </c>
      <c r="RVL10" s="25" t="s">
        <v>12813</v>
      </c>
      <c r="RVM10" s="25" t="s">
        <v>12814</v>
      </c>
      <c r="RVN10" s="25" t="s">
        <v>12815</v>
      </c>
      <c r="RVO10" s="25" t="s">
        <v>12816</v>
      </c>
      <c r="RVP10" s="25" t="s">
        <v>12817</v>
      </c>
      <c r="RVQ10" s="25" t="s">
        <v>12818</v>
      </c>
      <c r="RVR10" s="25" t="s">
        <v>12819</v>
      </c>
      <c r="RVS10" s="25" t="s">
        <v>12820</v>
      </c>
      <c r="RVT10" s="25" t="s">
        <v>12821</v>
      </c>
      <c r="RVU10" s="25" t="s">
        <v>12822</v>
      </c>
      <c r="RVV10" s="25" t="s">
        <v>12823</v>
      </c>
      <c r="RVW10" s="25" t="s">
        <v>12824</v>
      </c>
      <c r="RVX10" s="25" t="s">
        <v>12825</v>
      </c>
      <c r="RVY10" s="25" t="s">
        <v>12826</v>
      </c>
      <c r="RVZ10" s="25" t="s">
        <v>12827</v>
      </c>
      <c r="RWA10" s="25" t="s">
        <v>12828</v>
      </c>
      <c r="RWB10" s="25" t="s">
        <v>12829</v>
      </c>
      <c r="RWC10" s="25" t="s">
        <v>12830</v>
      </c>
      <c r="RWD10" s="25" t="s">
        <v>12831</v>
      </c>
      <c r="RWE10" s="25" t="s">
        <v>12832</v>
      </c>
      <c r="RWF10" s="25" t="s">
        <v>12833</v>
      </c>
      <c r="RWG10" s="25" t="s">
        <v>12834</v>
      </c>
      <c r="RWH10" s="25" t="s">
        <v>12835</v>
      </c>
      <c r="RWI10" s="25" t="s">
        <v>12836</v>
      </c>
      <c r="RWJ10" s="25" t="s">
        <v>12837</v>
      </c>
      <c r="RWK10" s="25" t="s">
        <v>12838</v>
      </c>
      <c r="RWL10" s="25" t="s">
        <v>12839</v>
      </c>
      <c r="RWM10" s="25" t="s">
        <v>12840</v>
      </c>
      <c r="RWN10" s="25" t="s">
        <v>12841</v>
      </c>
      <c r="RWO10" s="25" t="s">
        <v>12842</v>
      </c>
      <c r="RWP10" s="25" t="s">
        <v>12843</v>
      </c>
      <c r="RWQ10" s="25" t="s">
        <v>12844</v>
      </c>
      <c r="RWR10" s="25" t="s">
        <v>12845</v>
      </c>
      <c r="RWS10" s="25" t="s">
        <v>12846</v>
      </c>
      <c r="RWT10" s="25" t="s">
        <v>12847</v>
      </c>
      <c r="RWU10" s="25" t="s">
        <v>12848</v>
      </c>
      <c r="RWV10" s="25" t="s">
        <v>12849</v>
      </c>
      <c r="RWW10" s="25" t="s">
        <v>12850</v>
      </c>
      <c r="RWX10" s="25" t="s">
        <v>12851</v>
      </c>
      <c r="RWY10" s="25" t="s">
        <v>12852</v>
      </c>
      <c r="RWZ10" s="25" t="s">
        <v>12853</v>
      </c>
      <c r="RXA10" s="25" t="s">
        <v>12854</v>
      </c>
      <c r="RXB10" s="25" t="s">
        <v>12855</v>
      </c>
      <c r="RXC10" s="25" t="s">
        <v>12856</v>
      </c>
      <c r="RXD10" s="25" t="s">
        <v>12857</v>
      </c>
      <c r="RXE10" s="25" t="s">
        <v>12858</v>
      </c>
      <c r="RXF10" s="25" t="s">
        <v>12859</v>
      </c>
      <c r="RXG10" s="25" t="s">
        <v>12860</v>
      </c>
      <c r="RXH10" s="25" t="s">
        <v>12861</v>
      </c>
      <c r="RXI10" s="25" t="s">
        <v>12862</v>
      </c>
      <c r="RXJ10" s="25" t="s">
        <v>12863</v>
      </c>
      <c r="RXK10" s="25" t="s">
        <v>12864</v>
      </c>
      <c r="RXL10" s="25" t="s">
        <v>12865</v>
      </c>
      <c r="RXM10" s="25" t="s">
        <v>12866</v>
      </c>
      <c r="RXN10" s="25" t="s">
        <v>12867</v>
      </c>
      <c r="RXO10" s="25" t="s">
        <v>12868</v>
      </c>
      <c r="RXP10" s="25" t="s">
        <v>12869</v>
      </c>
      <c r="RXQ10" s="25" t="s">
        <v>12870</v>
      </c>
      <c r="RXR10" s="25" t="s">
        <v>12871</v>
      </c>
      <c r="RXS10" s="25" t="s">
        <v>12872</v>
      </c>
      <c r="RXT10" s="25" t="s">
        <v>12873</v>
      </c>
      <c r="RXU10" s="25" t="s">
        <v>12874</v>
      </c>
      <c r="RXV10" s="25" t="s">
        <v>12875</v>
      </c>
      <c r="RXW10" s="25" t="s">
        <v>12876</v>
      </c>
      <c r="RXX10" s="25" t="s">
        <v>12877</v>
      </c>
      <c r="RXY10" s="25" t="s">
        <v>12878</v>
      </c>
      <c r="RXZ10" s="25" t="s">
        <v>12879</v>
      </c>
      <c r="RYA10" s="25" t="s">
        <v>12880</v>
      </c>
      <c r="RYB10" s="25" t="s">
        <v>12881</v>
      </c>
      <c r="RYC10" s="25" t="s">
        <v>12882</v>
      </c>
      <c r="RYD10" s="25" t="s">
        <v>12883</v>
      </c>
      <c r="RYE10" s="25" t="s">
        <v>12884</v>
      </c>
      <c r="RYF10" s="25" t="s">
        <v>12885</v>
      </c>
      <c r="RYG10" s="25" t="s">
        <v>12886</v>
      </c>
      <c r="RYH10" s="25" t="s">
        <v>12887</v>
      </c>
      <c r="RYI10" s="25" t="s">
        <v>12888</v>
      </c>
      <c r="RYJ10" s="25" t="s">
        <v>12889</v>
      </c>
      <c r="RYK10" s="25" t="s">
        <v>12890</v>
      </c>
      <c r="RYL10" s="25" t="s">
        <v>12891</v>
      </c>
      <c r="RYM10" s="25" t="s">
        <v>12892</v>
      </c>
      <c r="RYN10" s="25" t="s">
        <v>12893</v>
      </c>
      <c r="RYO10" s="25" t="s">
        <v>12894</v>
      </c>
      <c r="RYP10" s="25" t="s">
        <v>12895</v>
      </c>
      <c r="RYQ10" s="25" t="s">
        <v>12896</v>
      </c>
      <c r="RYR10" s="25" t="s">
        <v>12897</v>
      </c>
      <c r="RYS10" s="25" t="s">
        <v>12898</v>
      </c>
      <c r="RYT10" s="25" t="s">
        <v>12899</v>
      </c>
      <c r="RYU10" s="25" t="s">
        <v>12900</v>
      </c>
      <c r="RYV10" s="25" t="s">
        <v>12901</v>
      </c>
      <c r="RYW10" s="25" t="s">
        <v>12902</v>
      </c>
      <c r="RYX10" s="25" t="s">
        <v>12903</v>
      </c>
      <c r="RYY10" s="25" t="s">
        <v>12904</v>
      </c>
      <c r="RYZ10" s="25" t="s">
        <v>12905</v>
      </c>
      <c r="RZA10" s="25" t="s">
        <v>12906</v>
      </c>
      <c r="RZB10" s="25" t="s">
        <v>12907</v>
      </c>
      <c r="RZC10" s="25" t="s">
        <v>12908</v>
      </c>
      <c r="RZD10" s="25" t="s">
        <v>12909</v>
      </c>
      <c r="RZE10" s="25" t="s">
        <v>12910</v>
      </c>
      <c r="RZF10" s="25" t="s">
        <v>12911</v>
      </c>
      <c r="RZG10" s="25" t="s">
        <v>12912</v>
      </c>
      <c r="RZH10" s="25" t="s">
        <v>12913</v>
      </c>
      <c r="RZI10" s="25" t="s">
        <v>12914</v>
      </c>
      <c r="RZJ10" s="25" t="s">
        <v>12915</v>
      </c>
      <c r="RZK10" s="25" t="s">
        <v>12916</v>
      </c>
      <c r="RZL10" s="25" t="s">
        <v>12917</v>
      </c>
      <c r="RZM10" s="25" t="s">
        <v>12918</v>
      </c>
      <c r="RZN10" s="25" t="s">
        <v>12919</v>
      </c>
      <c r="RZO10" s="25" t="s">
        <v>12920</v>
      </c>
      <c r="RZP10" s="25" t="s">
        <v>12921</v>
      </c>
      <c r="RZQ10" s="25" t="s">
        <v>12922</v>
      </c>
      <c r="RZR10" s="25" t="s">
        <v>12923</v>
      </c>
      <c r="RZS10" s="25" t="s">
        <v>12924</v>
      </c>
      <c r="RZT10" s="25" t="s">
        <v>12925</v>
      </c>
      <c r="RZU10" s="25" t="s">
        <v>12926</v>
      </c>
      <c r="RZV10" s="25" t="s">
        <v>12927</v>
      </c>
      <c r="RZW10" s="25" t="s">
        <v>12928</v>
      </c>
      <c r="RZX10" s="25" t="s">
        <v>12929</v>
      </c>
      <c r="RZY10" s="25" t="s">
        <v>12930</v>
      </c>
      <c r="RZZ10" s="25" t="s">
        <v>12931</v>
      </c>
      <c r="SAA10" s="25" t="s">
        <v>12932</v>
      </c>
      <c r="SAB10" s="25" t="s">
        <v>12933</v>
      </c>
      <c r="SAC10" s="25" t="s">
        <v>12934</v>
      </c>
      <c r="SAD10" s="25" t="s">
        <v>12935</v>
      </c>
      <c r="SAE10" s="25" t="s">
        <v>12936</v>
      </c>
      <c r="SAF10" s="25" t="s">
        <v>12937</v>
      </c>
      <c r="SAG10" s="25" t="s">
        <v>12938</v>
      </c>
      <c r="SAH10" s="25" t="s">
        <v>12939</v>
      </c>
      <c r="SAI10" s="25" t="s">
        <v>12940</v>
      </c>
      <c r="SAJ10" s="25" t="s">
        <v>12941</v>
      </c>
      <c r="SAK10" s="25" t="s">
        <v>12942</v>
      </c>
      <c r="SAL10" s="25" t="s">
        <v>12943</v>
      </c>
      <c r="SAM10" s="25" t="s">
        <v>12944</v>
      </c>
      <c r="SAN10" s="25" t="s">
        <v>12945</v>
      </c>
      <c r="SAO10" s="25" t="s">
        <v>12946</v>
      </c>
      <c r="SAP10" s="25" t="s">
        <v>12947</v>
      </c>
      <c r="SAQ10" s="25" t="s">
        <v>12948</v>
      </c>
      <c r="SAR10" s="25" t="s">
        <v>12949</v>
      </c>
      <c r="SAS10" s="25" t="s">
        <v>12950</v>
      </c>
      <c r="SAT10" s="25" t="s">
        <v>12951</v>
      </c>
      <c r="SAU10" s="25" t="s">
        <v>12952</v>
      </c>
      <c r="SAV10" s="25" t="s">
        <v>12953</v>
      </c>
      <c r="SAW10" s="25" t="s">
        <v>12954</v>
      </c>
      <c r="SAX10" s="25" t="s">
        <v>12955</v>
      </c>
      <c r="SAY10" s="25" t="s">
        <v>12956</v>
      </c>
      <c r="SAZ10" s="25" t="s">
        <v>12957</v>
      </c>
      <c r="SBA10" s="25" t="s">
        <v>12958</v>
      </c>
      <c r="SBB10" s="25" t="s">
        <v>12959</v>
      </c>
      <c r="SBC10" s="25" t="s">
        <v>12960</v>
      </c>
      <c r="SBD10" s="25" t="s">
        <v>12961</v>
      </c>
      <c r="SBE10" s="25" t="s">
        <v>12962</v>
      </c>
      <c r="SBF10" s="25" t="s">
        <v>12963</v>
      </c>
      <c r="SBG10" s="25" t="s">
        <v>12964</v>
      </c>
      <c r="SBH10" s="25" t="s">
        <v>12965</v>
      </c>
      <c r="SBI10" s="25" t="s">
        <v>12966</v>
      </c>
      <c r="SBJ10" s="25" t="s">
        <v>12967</v>
      </c>
      <c r="SBK10" s="25" t="s">
        <v>12968</v>
      </c>
      <c r="SBL10" s="25" t="s">
        <v>12969</v>
      </c>
      <c r="SBM10" s="25" t="s">
        <v>12970</v>
      </c>
      <c r="SBN10" s="25" t="s">
        <v>12971</v>
      </c>
      <c r="SBO10" s="25" t="s">
        <v>12972</v>
      </c>
      <c r="SBP10" s="25" t="s">
        <v>12973</v>
      </c>
      <c r="SBQ10" s="25" t="s">
        <v>12974</v>
      </c>
      <c r="SBR10" s="25" t="s">
        <v>12975</v>
      </c>
      <c r="SBS10" s="25" t="s">
        <v>12976</v>
      </c>
      <c r="SBT10" s="25" t="s">
        <v>12977</v>
      </c>
      <c r="SBU10" s="25" t="s">
        <v>12978</v>
      </c>
      <c r="SBV10" s="25" t="s">
        <v>12979</v>
      </c>
      <c r="SBW10" s="25" t="s">
        <v>12980</v>
      </c>
      <c r="SBX10" s="25" t="s">
        <v>12981</v>
      </c>
      <c r="SBY10" s="25" t="s">
        <v>12982</v>
      </c>
      <c r="SBZ10" s="25" t="s">
        <v>12983</v>
      </c>
      <c r="SCA10" s="25" t="s">
        <v>12984</v>
      </c>
      <c r="SCB10" s="25" t="s">
        <v>12985</v>
      </c>
      <c r="SCC10" s="25" t="s">
        <v>12986</v>
      </c>
      <c r="SCD10" s="25" t="s">
        <v>12987</v>
      </c>
      <c r="SCE10" s="25" t="s">
        <v>12988</v>
      </c>
      <c r="SCF10" s="25" t="s">
        <v>12989</v>
      </c>
      <c r="SCG10" s="25" t="s">
        <v>12990</v>
      </c>
      <c r="SCH10" s="25" t="s">
        <v>12991</v>
      </c>
      <c r="SCI10" s="25" t="s">
        <v>12992</v>
      </c>
      <c r="SCJ10" s="25" t="s">
        <v>12993</v>
      </c>
      <c r="SCK10" s="25" t="s">
        <v>12994</v>
      </c>
      <c r="SCL10" s="25" t="s">
        <v>12995</v>
      </c>
      <c r="SCM10" s="25" t="s">
        <v>12996</v>
      </c>
      <c r="SCN10" s="25" t="s">
        <v>12997</v>
      </c>
      <c r="SCO10" s="25" t="s">
        <v>12998</v>
      </c>
      <c r="SCP10" s="25" t="s">
        <v>12999</v>
      </c>
      <c r="SCQ10" s="25" t="s">
        <v>13000</v>
      </c>
      <c r="SCR10" s="25" t="s">
        <v>13001</v>
      </c>
      <c r="SCS10" s="25" t="s">
        <v>13002</v>
      </c>
      <c r="SCT10" s="25" t="s">
        <v>13003</v>
      </c>
      <c r="SCU10" s="25" t="s">
        <v>13004</v>
      </c>
      <c r="SCV10" s="25" t="s">
        <v>13005</v>
      </c>
      <c r="SCW10" s="25" t="s">
        <v>13006</v>
      </c>
      <c r="SCX10" s="25" t="s">
        <v>13007</v>
      </c>
      <c r="SCY10" s="25" t="s">
        <v>13008</v>
      </c>
      <c r="SCZ10" s="25" t="s">
        <v>13009</v>
      </c>
      <c r="SDA10" s="25" t="s">
        <v>13010</v>
      </c>
      <c r="SDB10" s="25" t="s">
        <v>13011</v>
      </c>
      <c r="SDC10" s="25" t="s">
        <v>13012</v>
      </c>
      <c r="SDD10" s="25" t="s">
        <v>13013</v>
      </c>
      <c r="SDE10" s="25" t="s">
        <v>13014</v>
      </c>
      <c r="SDF10" s="25" t="s">
        <v>13015</v>
      </c>
      <c r="SDG10" s="25" t="s">
        <v>13016</v>
      </c>
      <c r="SDH10" s="25" t="s">
        <v>13017</v>
      </c>
      <c r="SDI10" s="25" t="s">
        <v>13018</v>
      </c>
      <c r="SDJ10" s="25" t="s">
        <v>13019</v>
      </c>
      <c r="SDK10" s="25" t="s">
        <v>13020</v>
      </c>
      <c r="SDL10" s="25" t="s">
        <v>13021</v>
      </c>
      <c r="SDM10" s="25" t="s">
        <v>13022</v>
      </c>
      <c r="SDN10" s="25" t="s">
        <v>13023</v>
      </c>
      <c r="SDO10" s="25" t="s">
        <v>13024</v>
      </c>
      <c r="SDP10" s="25" t="s">
        <v>13025</v>
      </c>
      <c r="SDQ10" s="25" t="s">
        <v>13026</v>
      </c>
      <c r="SDR10" s="25" t="s">
        <v>13027</v>
      </c>
      <c r="SDS10" s="25" t="s">
        <v>13028</v>
      </c>
      <c r="SDT10" s="25" t="s">
        <v>13029</v>
      </c>
      <c r="SDU10" s="25" t="s">
        <v>13030</v>
      </c>
      <c r="SDV10" s="25" t="s">
        <v>13031</v>
      </c>
      <c r="SDW10" s="25" t="s">
        <v>13032</v>
      </c>
      <c r="SDX10" s="25" t="s">
        <v>13033</v>
      </c>
      <c r="SDY10" s="25" t="s">
        <v>13034</v>
      </c>
      <c r="SDZ10" s="25" t="s">
        <v>13035</v>
      </c>
      <c r="SEA10" s="25" t="s">
        <v>13036</v>
      </c>
      <c r="SEB10" s="25" t="s">
        <v>13037</v>
      </c>
      <c r="SEC10" s="25" t="s">
        <v>13038</v>
      </c>
      <c r="SED10" s="25" t="s">
        <v>13039</v>
      </c>
      <c r="SEE10" s="25" t="s">
        <v>13040</v>
      </c>
      <c r="SEF10" s="25" t="s">
        <v>13041</v>
      </c>
      <c r="SEG10" s="25" t="s">
        <v>13042</v>
      </c>
      <c r="SEH10" s="25" t="s">
        <v>13043</v>
      </c>
      <c r="SEI10" s="25" t="s">
        <v>13044</v>
      </c>
      <c r="SEJ10" s="25" t="s">
        <v>13045</v>
      </c>
      <c r="SEK10" s="25" t="s">
        <v>13046</v>
      </c>
      <c r="SEL10" s="25" t="s">
        <v>13047</v>
      </c>
      <c r="SEM10" s="25" t="s">
        <v>13048</v>
      </c>
      <c r="SEN10" s="25" t="s">
        <v>13049</v>
      </c>
      <c r="SEO10" s="25" t="s">
        <v>13050</v>
      </c>
      <c r="SEP10" s="25" t="s">
        <v>13051</v>
      </c>
      <c r="SEQ10" s="25" t="s">
        <v>13052</v>
      </c>
      <c r="SER10" s="25" t="s">
        <v>13053</v>
      </c>
      <c r="SES10" s="25" t="s">
        <v>13054</v>
      </c>
      <c r="SET10" s="25" t="s">
        <v>13055</v>
      </c>
      <c r="SEU10" s="25" t="s">
        <v>13056</v>
      </c>
      <c r="SEV10" s="25" t="s">
        <v>13057</v>
      </c>
      <c r="SEW10" s="25" t="s">
        <v>13058</v>
      </c>
      <c r="SEX10" s="25" t="s">
        <v>13059</v>
      </c>
      <c r="SEY10" s="25" t="s">
        <v>13060</v>
      </c>
      <c r="SEZ10" s="25" t="s">
        <v>13061</v>
      </c>
      <c r="SFA10" s="25" t="s">
        <v>13062</v>
      </c>
      <c r="SFB10" s="25" t="s">
        <v>13063</v>
      </c>
      <c r="SFC10" s="25" t="s">
        <v>13064</v>
      </c>
      <c r="SFD10" s="25" t="s">
        <v>13065</v>
      </c>
      <c r="SFE10" s="25" t="s">
        <v>13066</v>
      </c>
      <c r="SFF10" s="25" t="s">
        <v>13067</v>
      </c>
      <c r="SFG10" s="25" t="s">
        <v>13068</v>
      </c>
      <c r="SFH10" s="25" t="s">
        <v>13069</v>
      </c>
      <c r="SFI10" s="25" t="s">
        <v>13070</v>
      </c>
      <c r="SFJ10" s="25" t="s">
        <v>13071</v>
      </c>
      <c r="SFK10" s="25" t="s">
        <v>13072</v>
      </c>
      <c r="SFL10" s="25" t="s">
        <v>13073</v>
      </c>
      <c r="SFM10" s="25" t="s">
        <v>13074</v>
      </c>
      <c r="SFN10" s="25" t="s">
        <v>13075</v>
      </c>
      <c r="SFO10" s="25" t="s">
        <v>13076</v>
      </c>
      <c r="SFP10" s="25" t="s">
        <v>13077</v>
      </c>
      <c r="SFQ10" s="25" t="s">
        <v>13078</v>
      </c>
      <c r="SFR10" s="25" t="s">
        <v>13079</v>
      </c>
      <c r="SFS10" s="25" t="s">
        <v>13080</v>
      </c>
      <c r="SFT10" s="25" t="s">
        <v>13081</v>
      </c>
      <c r="SFU10" s="25" t="s">
        <v>13082</v>
      </c>
      <c r="SFV10" s="25" t="s">
        <v>13083</v>
      </c>
      <c r="SFW10" s="25" t="s">
        <v>13084</v>
      </c>
      <c r="SFX10" s="25" t="s">
        <v>13085</v>
      </c>
      <c r="SFY10" s="25" t="s">
        <v>13086</v>
      </c>
      <c r="SFZ10" s="25" t="s">
        <v>13087</v>
      </c>
      <c r="SGA10" s="25" t="s">
        <v>13088</v>
      </c>
      <c r="SGB10" s="25" t="s">
        <v>13089</v>
      </c>
      <c r="SGC10" s="25" t="s">
        <v>13090</v>
      </c>
      <c r="SGD10" s="25" t="s">
        <v>13091</v>
      </c>
      <c r="SGE10" s="25" t="s">
        <v>13092</v>
      </c>
      <c r="SGF10" s="25" t="s">
        <v>13093</v>
      </c>
      <c r="SGG10" s="25" t="s">
        <v>13094</v>
      </c>
      <c r="SGH10" s="25" t="s">
        <v>13095</v>
      </c>
      <c r="SGI10" s="25" t="s">
        <v>13096</v>
      </c>
      <c r="SGJ10" s="25" t="s">
        <v>13097</v>
      </c>
      <c r="SGK10" s="25" t="s">
        <v>13098</v>
      </c>
      <c r="SGL10" s="25" t="s">
        <v>13099</v>
      </c>
      <c r="SGM10" s="25" t="s">
        <v>13100</v>
      </c>
      <c r="SGN10" s="25" t="s">
        <v>13101</v>
      </c>
      <c r="SGO10" s="25" t="s">
        <v>13102</v>
      </c>
      <c r="SGP10" s="25" t="s">
        <v>13103</v>
      </c>
      <c r="SGQ10" s="25" t="s">
        <v>13104</v>
      </c>
      <c r="SGR10" s="25" t="s">
        <v>13105</v>
      </c>
      <c r="SGS10" s="25" t="s">
        <v>13106</v>
      </c>
      <c r="SGT10" s="25" t="s">
        <v>13107</v>
      </c>
      <c r="SGU10" s="25" t="s">
        <v>13108</v>
      </c>
      <c r="SGV10" s="25" t="s">
        <v>13109</v>
      </c>
      <c r="SGW10" s="25" t="s">
        <v>13110</v>
      </c>
      <c r="SGX10" s="25" t="s">
        <v>13111</v>
      </c>
      <c r="SGY10" s="25" t="s">
        <v>13112</v>
      </c>
      <c r="SGZ10" s="25" t="s">
        <v>13113</v>
      </c>
      <c r="SHA10" s="25" t="s">
        <v>13114</v>
      </c>
      <c r="SHB10" s="25" t="s">
        <v>13115</v>
      </c>
      <c r="SHC10" s="25" t="s">
        <v>13116</v>
      </c>
      <c r="SHD10" s="25" t="s">
        <v>13117</v>
      </c>
      <c r="SHE10" s="25" t="s">
        <v>13118</v>
      </c>
      <c r="SHF10" s="25" t="s">
        <v>13119</v>
      </c>
      <c r="SHG10" s="25" t="s">
        <v>13120</v>
      </c>
      <c r="SHH10" s="25" t="s">
        <v>13121</v>
      </c>
      <c r="SHI10" s="25" t="s">
        <v>13122</v>
      </c>
      <c r="SHJ10" s="25" t="s">
        <v>13123</v>
      </c>
      <c r="SHK10" s="25" t="s">
        <v>13124</v>
      </c>
      <c r="SHL10" s="25" t="s">
        <v>13125</v>
      </c>
      <c r="SHM10" s="25" t="s">
        <v>13126</v>
      </c>
      <c r="SHN10" s="25" t="s">
        <v>13127</v>
      </c>
      <c r="SHO10" s="25" t="s">
        <v>13128</v>
      </c>
      <c r="SHP10" s="25" t="s">
        <v>13129</v>
      </c>
      <c r="SHQ10" s="25" t="s">
        <v>13130</v>
      </c>
      <c r="SHR10" s="25" t="s">
        <v>13131</v>
      </c>
      <c r="SHS10" s="25" t="s">
        <v>13132</v>
      </c>
      <c r="SHT10" s="25" t="s">
        <v>13133</v>
      </c>
      <c r="SHU10" s="25" t="s">
        <v>13134</v>
      </c>
      <c r="SHV10" s="25" t="s">
        <v>13135</v>
      </c>
      <c r="SHW10" s="25" t="s">
        <v>13136</v>
      </c>
      <c r="SHX10" s="25" t="s">
        <v>13137</v>
      </c>
      <c r="SHY10" s="25" t="s">
        <v>13138</v>
      </c>
      <c r="SHZ10" s="25" t="s">
        <v>13139</v>
      </c>
      <c r="SIA10" s="25" t="s">
        <v>13140</v>
      </c>
      <c r="SIB10" s="25" t="s">
        <v>13141</v>
      </c>
      <c r="SIC10" s="25" t="s">
        <v>13142</v>
      </c>
      <c r="SID10" s="25" t="s">
        <v>13143</v>
      </c>
      <c r="SIE10" s="25" t="s">
        <v>13144</v>
      </c>
      <c r="SIF10" s="25" t="s">
        <v>13145</v>
      </c>
      <c r="SIG10" s="25" t="s">
        <v>13146</v>
      </c>
      <c r="SIH10" s="25" t="s">
        <v>13147</v>
      </c>
      <c r="SII10" s="25" t="s">
        <v>13148</v>
      </c>
      <c r="SIJ10" s="25" t="s">
        <v>13149</v>
      </c>
      <c r="SIK10" s="25" t="s">
        <v>13150</v>
      </c>
      <c r="SIL10" s="25" t="s">
        <v>13151</v>
      </c>
      <c r="SIM10" s="25" t="s">
        <v>13152</v>
      </c>
      <c r="SIN10" s="25" t="s">
        <v>13153</v>
      </c>
      <c r="SIO10" s="25" t="s">
        <v>13154</v>
      </c>
      <c r="SIP10" s="25" t="s">
        <v>13155</v>
      </c>
      <c r="SIQ10" s="25" t="s">
        <v>13156</v>
      </c>
      <c r="SIR10" s="25" t="s">
        <v>13157</v>
      </c>
      <c r="SIS10" s="25" t="s">
        <v>13158</v>
      </c>
      <c r="SIT10" s="25" t="s">
        <v>13159</v>
      </c>
      <c r="SIU10" s="25" t="s">
        <v>13160</v>
      </c>
      <c r="SIV10" s="25" t="s">
        <v>13161</v>
      </c>
      <c r="SIW10" s="25" t="s">
        <v>13162</v>
      </c>
      <c r="SIX10" s="25" t="s">
        <v>13163</v>
      </c>
      <c r="SIY10" s="25" t="s">
        <v>13164</v>
      </c>
      <c r="SIZ10" s="25" t="s">
        <v>13165</v>
      </c>
      <c r="SJA10" s="25" t="s">
        <v>13166</v>
      </c>
      <c r="SJB10" s="25" t="s">
        <v>13167</v>
      </c>
      <c r="SJC10" s="25" t="s">
        <v>13168</v>
      </c>
      <c r="SJD10" s="25" t="s">
        <v>13169</v>
      </c>
      <c r="SJE10" s="25" t="s">
        <v>13170</v>
      </c>
      <c r="SJF10" s="25" t="s">
        <v>13171</v>
      </c>
      <c r="SJG10" s="25" t="s">
        <v>13172</v>
      </c>
      <c r="SJH10" s="25" t="s">
        <v>13173</v>
      </c>
      <c r="SJI10" s="25" t="s">
        <v>13174</v>
      </c>
      <c r="SJJ10" s="25" t="s">
        <v>13175</v>
      </c>
      <c r="SJK10" s="25" t="s">
        <v>13176</v>
      </c>
      <c r="SJL10" s="25" t="s">
        <v>13177</v>
      </c>
      <c r="SJM10" s="25" t="s">
        <v>13178</v>
      </c>
      <c r="SJN10" s="25" t="s">
        <v>13179</v>
      </c>
      <c r="SJO10" s="25" t="s">
        <v>13180</v>
      </c>
      <c r="SJP10" s="25" t="s">
        <v>13181</v>
      </c>
      <c r="SJQ10" s="25" t="s">
        <v>13182</v>
      </c>
      <c r="SJR10" s="25" t="s">
        <v>13183</v>
      </c>
      <c r="SJS10" s="25" t="s">
        <v>13184</v>
      </c>
      <c r="SJT10" s="25" t="s">
        <v>13185</v>
      </c>
      <c r="SJU10" s="25" t="s">
        <v>13186</v>
      </c>
      <c r="SJV10" s="25" t="s">
        <v>13187</v>
      </c>
      <c r="SJW10" s="25" t="s">
        <v>13188</v>
      </c>
      <c r="SJX10" s="25" t="s">
        <v>13189</v>
      </c>
      <c r="SJY10" s="25" t="s">
        <v>13190</v>
      </c>
      <c r="SJZ10" s="25" t="s">
        <v>13191</v>
      </c>
      <c r="SKA10" s="25" t="s">
        <v>13192</v>
      </c>
      <c r="SKB10" s="25" t="s">
        <v>13193</v>
      </c>
      <c r="SKC10" s="25" t="s">
        <v>13194</v>
      </c>
      <c r="SKD10" s="25" t="s">
        <v>13195</v>
      </c>
      <c r="SKE10" s="25" t="s">
        <v>13196</v>
      </c>
      <c r="SKF10" s="25" t="s">
        <v>13197</v>
      </c>
      <c r="SKG10" s="25" t="s">
        <v>13198</v>
      </c>
      <c r="SKH10" s="25" t="s">
        <v>13199</v>
      </c>
      <c r="SKI10" s="25" t="s">
        <v>13200</v>
      </c>
      <c r="SKJ10" s="25" t="s">
        <v>13201</v>
      </c>
      <c r="SKK10" s="25" t="s">
        <v>13202</v>
      </c>
      <c r="SKL10" s="25" t="s">
        <v>13203</v>
      </c>
      <c r="SKM10" s="25" t="s">
        <v>13204</v>
      </c>
      <c r="SKN10" s="25" t="s">
        <v>13205</v>
      </c>
      <c r="SKO10" s="25" t="s">
        <v>13206</v>
      </c>
      <c r="SKP10" s="25" t="s">
        <v>13207</v>
      </c>
      <c r="SKQ10" s="25" t="s">
        <v>13208</v>
      </c>
      <c r="SKR10" s="25" t="s">
        <v>13209</v>
      </c>
      <c r="SKS10" s="25" t="s">
        <v>13210</v>
      </c>
      <c r="SKT10" s="25" t="s">
        <v>13211</v>
      </c>
      <c r="SKU10" s="25" t="s">
        <v>13212</v>
      </c>
      <c r="SKV10" s="25" t="s">
        <v>13213</v>
      </c>
      <c r="SKW10" s="25" t="s">
        <v>13214</v>
      </c>
      <c r="SKX10" s="25" t="s">
        <v>13215</v>
      </c>
      <c r="SKY10" s="25" t="s">
        <v>13216</v>
      </c>
      <c r="SKZ10" s="25" t="s">
        <v>13217</v>
      </c>
      <c r="SLA10" s="25" t="s">
        <v>13218</v>
      </c>
      <c r="SLB10" s="25" t="s">
        <v>13219</v>
      </c>
      <c r="SLC10" s="25" t="s">
        <v>13220</v>
      </c>
      <c r="SLD10" s="25" t="s">
        <v>13221</v>
      </c>
      <c r="SLE10" s="25" t="s">
        <v>13222</v>
      </c>
      <c r="SLF10" s="25" t="s">
        <v>13223</v>
      </c>
      <c r="SLG10" s="25" t="s">
        <v>13224</v>
      </c>
      <c r="SLH10" s="25" t="s">
        <v>13225</v>
      </c>
      <c r="SLI10" s="25" t="s">
        <v>13226</v>
      </c>
      <c r="SLJ10" s="25" t="s">
        <v>13227</v>
      </c>
      <c r="SLK10" s="25" t="s">
        <v>13228</v>
      </c>
      <c r="SLL10" s="25" t="s">
        <v>13229</v>
      </c>
      <c r="SLM10" s="25" t="s">
        <v>13230</v>
      </c>
      <c r="SLN10" s="25" t="s">
        <v>13231</v>
      </c>
      <c r="SLO10" s="25" t="s">
        <v>13232</v>
      </c>
      <c r="SLP10" s="25" t="s">
        <v>13233</v>
      </c>
      <c r="SLQ10" s="25" t="s">
        <v>13234</v>
      </c>
      <c r="SLR10" s="25" t="s">
        <v>13235</v>
      </c>
      <c r="SLS10" s="25" t="s">
        <v>13236</v>
      </c>
      <c r="SLT10" s="25" t="s">
        <v>13237</v>
      </c>
      <c r="SLU10" s="25" t="s">
        <v>13238</v>
      </c>
      <c r="SLV10" s="25" t="s">
        <v>13239</v>
      </c>
      <c r="SLW10" s="25" t="s">
        <v>13240</v>
      </c>
      <c r="SLX10" s="25" t="s">
        <v>13241</v>
      </c>
      <c r="SLY10" s="25" t="s">
        <v>13242</v>
      </c>
      <c r="SLZ10" s="25" t="s">
        <v>13243</v>
      </c>
      <c r="SMA10" s="25" t="s">
        <v>13244</v>
      </c>
      <c r="SMB10" s="25" t="s">
        <v>13245</v>
      </c>
      <c r="SMC10" s="25" t="s">
        <v>13246</v>
      </c>
      <c r="SMD10" s="25" t="s">
        <v>13247</v>
      </c>
      <c r="SME10" s="25" t="s">
        <v>13248</v>
      </c>
      <c r="SMF10" s="25" t="s">
        <v>13249</v>
      </c>
      <c r="SMG10" s="25" t="s">
        <v>13250</v>
      </c>
      <c r="SMH10" s="25" t="s">
        <v>13251</v>
      </c>
      <c r="SMI10" s="25" t="s">
        <v>13252</v>
      </c>
      <c r="SMJ10" s="25" t="s">
        <v>13253</v>
      </c>
      <c r="SMK10" s="25" t="s">
        <v>13254</v>
      </c>
      <c r="SML10" s="25" t="s">
        <v>13255</v>
      </c>
      <c r="SMM10" s="25" t="s">
        <v>13256</v>
      </c>
      <c r="SMN10" s="25" t="s">
        <v>13257</v>
      </c>
      <c r="SMO10" s="25" t="s">
        <v>13258</v>
      </c>
      <c r="SMP10" s="25" t="s">
        <v>13259</v>
      </c>
      <c r="SMQ10" s="25" t="s">
        <v>13260</v>
      </c>
      <c r="SMR10" s="25" t="s">
        <v>13261</v>
      </c>
      <c r="SMS10" s="25" t="s">
        <v>13262</v>
      </c>
      <c r="SMT10" s="25" t="s">
        <v>13263</v>
      </c>
      <c r="SMU10" s="25" t="s">
        <v>13264</v>
      </c>
      <c r="SMV10" s="25" t="s">
        <v>13265</v>
      </c>
      <c r="SMW10" s="25" t="s">
        <v>13266</v>
      </c>
      <c r="SMX10" s="25" t="s">
        <v>13267</v>
      </c>
      <c r="SMY10" s="25" t="s">
        <v>13268</v>
      </c>
      <c r="SMZ10" s="25" t="s">
        <v>13269</v>
      </c>
      <c r="SNA10" s="25" t="s">
        <v>13270</v>
      </c>
      <c r="SNB10" s="25" t="s">
        <v>13271</v>
      </c>
      <c r="SNC10" s="25" t="s">
        <v>13272</v>
      </c>
      <c r="SND10" s="25" t="s">
        <v>13273</v>
      </c>
      <c r="SNE10" s="25" t="s">
        <v>13274</v>
      </c>
      <c r="SNF10" s="25" t="s">
        <v>13275</v>
      </c>
      <c r="SNG10" s="25" t="s">
        <v>13276</v>
      </c>
      <c r="SNH10" s="25" t="s">
        <v>13277</v>
      </c>
      <c r="SNI10" s="25" t="s">
        <v>13278</v>
      </c>
      <c r="SNJ10" s="25" t="s">
        <v>13279</v>
      </c>
      <c r="SNK10" s="25" t="s">
        <v>13280</v>
      </c>
      <c r="SNL10" s="25" t="s">
        <v>13281</v>
      </c>
      <c r="SNM10" s="25" t="s">
        <v>13282</v>
      </c>
      <c r="SNN10" s="25" t="s">
        <v>13283</v>
      </c>
      <c r="SNO10" s="25" t="s">
        <v>13284</v>
      </c>
      <c r="SNP10" s="25" t="s">
        <v>13285</v>
      </c>
      <c r="SNQ10" s="25" t="s">
        <v>13286</v>
      </c>
      <c r="SNR10" s="25" t="s">
        <v>13287</v>
      </c>
      <c r="SNS10" s="25" t="s">
        <v>13288</v>
      </c>
      <c r="SNT10" s="25" t="s">
        <v>13289</v>
      </c>
      <c r="SNU10" s="25" t="s">
        <v>13290</v>
      </c>
      <c r="SNV10" s="25" t="s">
        <v>13291</v>
      </c>
      <c r="SNW10" s="25" t="s">
        <v>13292</v>
      </c>
      <c r="SNX10" s="25" t="s">
        <v>13293</v>
      </c>
      <c r="SNY10" s="25" t="s">
        <v>13294</v>
      </c>
      <c r="SNZ10" s="25" t="s">
        <v>13295</v>
      </c>
      <c r="SOA10" s="25" t="s">
        <v>13296</v>
      </c>
      <c r="SOB10" s="25" t="s">
        <v>13297</v>
      </c>
      <c r="SOC10" s="25" t="s">
        <v>13298</v>
      </c>
      <c r="SOD10" s="25" t="s">
        <v>13299</v>
      </c>
      <c r="SOE10" s="25" t="s">
        <v>13300</v>
      </c>
      <c r="SOF10" s="25" t="s">
        <v>13301</v>
      </c>
      <c r="SOG10" s="25" t="s">
        <v>13302</v>
      </c>
      <c r="SOH10" s="25" t="s">
        <v>13303</v>
      </c>
      <c r="SOI10" s="25" t="s">
        <v>13304</v>
      </c>
      <c r="SOJ10" s="25" t="s">
        <v>13305</v>
      </c>
      <c r="SOK10" s="25" t="s">
        <v>13306</v>
      </c>
      <c r="SOL10" s="25" t="s">
        <v>13307</v>
      </c>
      <c r="SOM10" s="25" t="s">
        <v>13308</v>
      </c>
      <c r="SON10" s="25" t="s">
        <v>13309</v>
      </c>
      <c r="SOO10" s="25" t="s">
        <v>13310</v>
      </c>
      <c r="SOP10" s="25" t="s">
        <v>13311</v>
      </c>
      <c r="SOQ10" s="25" t="s">
        <v>13312</v>
      </c>
      <c r="SOR10" s="25" t="s">
        <v>13313</v>
      </c>
      <c r="SOS10" s="25" t="s">
        <v>13314</v>
      </c>
      <c r="SOT10" s="25" t="s">
        <v>13315</v>
      </c>
      <c r="SOU10" s="25" t="s">
        <v>13316</v>
      </c>
      <c r="SOV10" s="25" t="s">
        <v>13317</v>
      </c>
      <c r="SOW10" s="25" t="s">
        <v>13318</v>
      </c>
      <c r="SOX10" s="25" t="s">
        <v>13319</v>
      </c>
      <c r="SOY10" s="25" t="s">
        <v>13320</v>
      </c>
      <c r="SOZ10" s="25" t="s">
        <v>13321</v>
      </c>
      <c r="SPA10" s="25" t="s">
        <v>13322</v>
      </c>
      <c r="SPB10" s="25" t="s">
        <v>13323</v>
      </c>
      <c r="SPC10" s="25" t="s">
        <v>13324</v>
      </c>
      <c r="SPD10" s="25" t="s">
        <v>13325</v>
      </c>
      <c r="SPE10" s="25" t="s">
        <v>13326</v>
      </c>
      <c r="SPF10" s="25" t="s">
        <v>13327</v>
      </c>
      <c r="SPG10" s="25" t="s">
        <v>13328</v>
      </c>
      <c r="SPH10" s="25" t="s">
        <v>13329</v>
      </c>
      <c r="SPI10" s="25" t="s">
        <v>13330</v>
      </c>
      <c r="SPJ10" s="25" t="s">
        <v>13331</v>
      </c>
      <c r="SPK10" s="25" t="s">
        <v>13332</v>
      </c>
      <c r="SPL10" s="25" t="s">
        <v>13333</v>
      </c>
      <c r="SPM10" s="25" t="s">
        <v>13334</v>
      </c>
      <c r="SPN10" s="25" t="s">
        <v>13335</v>
      </c>
      <c r="SPO10" s="25" t="s">
        <v>13336</v>
      </c>
      <c r="SPP10" s="25" t="s">
        <v>13337</v>
      </c>
      <c r="SPQ10" s="25" t="s">
        <v>13338</v>
      </c>
      <c r="SPR10" s="25" t="s">
        <v>13339</v>
      </c>
      <c r="SPS10" s="25" t="s">
        <v>13340</v>
      </c>
      <c r="SPT10" s="25" t="s">
        <v>13341</v>
      </c>
      <c r="SPU10" s="25" t="s">
        <v>13342</v>
      </c>
      <c r="SPV10" s="25" t="s">
        <v>13343</v>
      </c>
      <c r="SPW10" s="25" t="s">
        <v>13344</v>
      </c>
      <c r="SPX10" s="25" t="s">
        <v>13345</v>
      </c>
      <c r="SPY10" s="25" t="s">
        <v>13346</v>
      </c>
      <c r="SPZ10" s="25" t="s">
        <v>13347</v>
      </c>
      <c r="SQA10" s="25" t="s">
        <v>13348</v>
      </c>
      <c r="SQB10" s="25" t="s">
        <v>13349</v>
      </c>
      <c r="SQC10" s="25" t="s">
        <v>13350</v>
      </c>
      <c r="SQD10" s="25" t="s">
        <v>13351</v>
      </c>
      <c r="SQE10" s="25" t="s">
        <v>13352</v>
      </c>
      <c r="SQF10" s="25" t="s">
        <v>13353</v>
      </c>
      <c r="SQG10" s="25" t="s">
        <v>13354</v>
      </c>
      <c r="SQH10" s="25" t="s">
        <v>13355</v>
      </c>
      <c r="SQI10" s="25" t="s">
        <v>13356</v>
      </c>
      <c r="SQJ10" s="25" t="s">
        <v>13357</v>
      </c>
      <c r="SQK10" s="25" t="s">
        <v>13358</v>
      </c>
      <c r="SQL10" s="25" t="s">
        <v>13359</v>
      </c>
      <c r="SQM10" s="25" t="s">
        <v>13360</v>
      </c>
      <c r="SQN10" s="25" t="s">
        <v>13361</v>
      </c>
      <c r="SQO10" s="25" t="s">
        <v>13362</v>
      </c>
      <c r="SQP10" s="25" t="s">
        <v>13363</v>
      </c>
      <c r="SQQ10" s="25" t="s">
        <v>13364</v>
      </c>
      <c r="SQR10" s="25" t="s">
        <v>13365</v>
      </c>
      <c r="SQS10" s="25" t="s">
        <v>13366</v>
      </c>
      <c r="SQT10" s="25" t="s">
        <v>13367</v>
      </c>
      <c r="SQU10" s="25" t="s">
        <v>13368</v>
      </c>
      <c r="SQV10" s="25" t="s">
        <v>13369</v>
      </c>
      <c r="SQW10" s="25" t="s">
        <v>13370</v>
      </c>
      <c r="SQX10" s="25" t="s">
        <v>13371</v>
      </c>
      <c r="SQY10" s="25" t="s">
        <v>13372</v>
      </c>
      <c r="SQZ10" s="25" t="s">
        <v>13373</v>
      </c>
      <c r="SRA10" s="25" t="s">
        <v>13374</v>
      </c>
      <c r="SRB10" s="25" t="s">
        <v>13375</v>
      </c>
      <c r="SRC10" s="25" t="s">
        <v>13376</v>
      </c>
      <c r="SRD10" s="25" t="s">
        <v>13377</v>
      </c>
      <c r="SRE10" s="25" t="s">
        <v>13378</v>
      </c>
      <c r="SRF10" s="25" t="s">
        <v>13379</v>
      </c>
      <c r="SRG10" s="25" t="s">
        <v>13380</v>
      </c>
      <c r="SRH10" s="25" t="s">
        <v>13381</v>
      </c>
      <c r="SRI10" s="25" t="s">
        <v>13382</v>
      </c>
      <c r="SRJ10" s="25" t="s">
        <v>13383</v>
      </c>
      <c r="SRK10" s="25" t="s">
        <v>13384</v>
      </c>
      <c r="SRL10" s="25" t="s">
        <v>13385</v>
      </c>
      <c r="SRM10" s="25" t="s">
        <v>13386</v>
      </c>
      <c r="SRN10" s="25" t="s">
        <v>13387</v>
      </c>
      <c r="SRO10" s="25" t="s">
        <v>13388</v>
      </c>
      <c r="SRP10" s="25" t="s">
        <v>13389</v>
      </c>
      <c r="SRQ10" s="25" t="s">
        <v>13390</v>
      </c>
      <c r="SRR10" s="25" t="s">
        <v>13391</v>
      </c>
      <c r="SRS10" s="25" t="s">
        <v>13392</v>
      </c>
      <c r="SRT10" s="25" t="s">
        <v>13393</v>
      </c>
      <c r="SRU10" s="25" t="s">
        <v>13394</v>
      </c>
      <c r="SRV10" s="25" t="s">
        <v>13395</v>
      </c>
      <c r="SRW10" s="25" t="s">
        <v>13396</v>
      </c>
      <c r="SRX10" s="25" t="s">
        <v>13397</v>
      </c>
      <c r="SRY10" s="25" t="s">
        <v>13398</v>
      </c>
      <c r="SRZ10" s="25" t="s">
        <v>13399</v>
      </c>
      <c r="SSA10" s="25" t="s">
        <v>13400</v>
      </c>
      <c r="SSB10" s="25" t="s">
        <v>13401</v>
      </c>
      <c r="SSC10" s="25" t="s">
        <v>13402</v>
      </c>
      <c r="SSD10" s="25" t="s">
        <v>13403</v>
      </c>
      <c r="SSE10" s="25" t="s">
        <v>13404</v>
      </c>
      <c r="SSF10" s="25" t="s">
        <v>13405</v>
      </c>
      <c r="SSG10" s="25" t="s">
        <v>13406</v>
      </c>
      <c r="SSH10" s="25" t="s">
        <v>13407</v>
      </c>
      <c r="SSI10" s="25" t="s">
        <v>13408</v>
      </c>
      <c r="SSJ10" s="25" t="s">
        <v>13409</v>
      </c>
      <c r="SSK10" s="25" t="s">
        <v>13410</v>
      </c>
      <c r="SSL10" s="25" t="s">
        <v>13411</v>
      </c>
      <c r="SSM10" s="25" t="s">
        <v>13412</v>
      </c>
      <c r="SSN10" s="25" t="s">
        <v>13413</v>
      </c>
      <c r="SSO10" s="25" t="s">
        <v>13414</v>
      </c>
      <c r="SSP10" s="25" t="s">
        <v>13415</v>
      </c>
      <c r="SSQ10" s="25" t="s">
        <v>13416</v>
      </c>
      <c r="SSR10" s="25" t="s">
        <v>13417</v>
      </c>
      <c r="SSS10" s="25" t="s">
        <v>13418</v>
      </c>
      <c r="SST10" s="25" t="s">
        <v>13419</v>
      </c>
      <c r="SSU10" s="25" t="s">
        <v>13420</v>
      </c>
      <c r="SSV10" s="25" t="s">
        <v>13421</v>
      </c>
      <c r="SSW10" s="25" t="s">
        <v>13422</v>
      </c>
      <c r="SSX10" s="25" t="s">
        <v>13423</v>
      </c>
      <c r="SSY10" s="25" t="s">
        <v>13424</v>
      </c>
      <c r="SSZ10" s="25" t="s">
        <v>13425</v>
      </c>
      <c r="STA10" s="25" t="s">
        <v>13426</v>
      </c>
      <c r="STB10" s="25" t="s">
        <v>13427</v>
      </c>
      <c r="STC10" s="25" t="s">
        <v>13428</v>
      </c>
      <c r="STD10" s="25" t="s">
        <v>13429</v>
      </c>
      <c r="STE10" s="25" t="s">
        <v>13430</v>
      </c>
      <c r="STF10" s="25" t="s">
        <v>13431</v>
      </c>
      <c r="STG10" s="25" t="s">
        <v>13432</v>
      </c>
      <c r="STH10" s="25" t="s">
        <v>13433</v>
      </c>
      <c r="STI10" s="25" t="s">
        <v>13434</v>
      </c>
      <c r="STJ10" s="25" t="s">
        <v>13435</v>
      </c>
      <c r="STK10" s="25" t="s">
        <v>13436</v>
      </c>
      <c r="STL10" s="25" t="s">
        <v>13437</v>
      </c>
      <c r="STM10" s="25" t="s">
        <v>13438</v>
      </c>
      <c r="STN10" s="25" t="s">
        <v>13439</v>
      </c>
      <c r="STO10" s="25" t="s">
        <v>13440</v>
      </c>
      <c r="STP10" s="25" t="s">
        <v>13441</v>
      </c>
      <c r="STQ10" s="25" t="s">
        <v>13442</v>
      </c>
      <c r="STR10" s="25" t="s">
        <v>13443</v>
      </c>
      <c r="STS10" s="25" t="s">
        <v>13444</v>
      </c>
      <c r="STT10" s="25" t="s">
        <v>13445</v>
      </c>
      <c r="STU10" s="25" t="s">
        <v>13446</v>
      </c>
      <c r="STV10" s="25" t="s">
        <v>13447</v>
      </c>
      <c r="STW10" s="25" t="s">
        <v>13448</v>
      </c>
      <c r="STX10" s="25" t="s">
        <v>13449</v>
      </c>
      <c r="STY10" s="25" t="s">
        <v>13450</v>
      </c>
      <c r="STZ10" s="25" t="s">
        <v>13451</v>
      </c>
      <c r="SUA10" s="25" t="s">
        <v>13452</v>
      </c>
      <c r="SUB10" s="25" t="s">
        <v>13453</v>
      </c>
      <c r="SUC10" s="25" t="s">
        <v>13454</v>
      </c>
      <c r="SUD10" s="25" t="s">
        <v>13455</v>
      </c>
      <c r="SUE10" s="25" t="s">
        <v>13456</v>
      </c>
      <c r="SUF10" s="25" t="s">
        <v>13457</v>
      </c>
      <c r="SUG10" s="25" t="s">
        <v>13458</v>
      </c>
      <c r="SUH10" s="25" t="s">
        <v>13459</v>
      </c>
      <c r="SUI10" s="25" t="s">
        <v>13460</v>
      </c>
      <c r="SUJ10" s="25" t="s">
        <v>13461</v>
      </c>
      <c r="SUK10" s="25" t="s">
        <v>13462</v>
      </c>
      <c r="SUL10" s="25" t="s">
        <v>13463</v>
      </c>
      <c r="SUM10" s="25" t="s">
        <v>13464</v>
      </c>
      <c r="SUN10" s="25" t="s">
        <v>13465</v>
      </c>
      <c r="SUO10" s="25" t="s">
        <v>13466</v>
      </c>
      <c r="SUP10" s="25" t="s">
        <v>13467</v>
      </c>
      <c r="SUQ10" s="25" t="s">
        <v>13468</v>
      </c>
      <c r="SUR10" s="25" t="s">
        <v>13469</v>
      </c>
      <c r="SUS10" s="25" t="s">
        <v>13470</v>
      </c>
      <c r="SUT10" s="25" t="s">
        <v>13471</v>
      </c>
      <c r="SUU10" s="25" t="s">
        <v>13472</v>
      </c>
      <c r="SUV10" s="25" t="s">
        <v>13473</v>
      </c>
      <c r="SUW10" s="25" t="s">
        <v>13474</v>
      </c>
      <c r="SUX10" s="25" t="s">
        <v>13475</v>
      </c>
      <c r="SUY10" s="25" t="s">
        <v>13476</v>
      </c>
      <c r="SUZ10" s="25" t="s">
        <v>13477</v>
      </c>
      <c r="SVA10" s="25" t="s">
        <v>13478</v>
      </c>
      <c r="SVB10" s="25" t="s">
        <v>13479</v>
      </c>
      <c r="SVC10" s="25" t="s">
        <v>13480</v>
      </c>
      <c r="SVD10" s="25" t="s">
        <v>13481</v>
      </c>
      <c r="SVE10" s="25" t="s">
        <v>13482</v>
      </c>
      <c r="SVF10" s="25" t="s">
        <v>13483</v>
      </c>
      <c r="SVG10" s="25" t="s">
        <v>13484</v>
      </c>
      <c r="SVH10" s="25" t="s">
        <v>13485</v>
      </c>
      <c r="SVI10" s="25" t="s">
        <v>13486</v>
      </c>
      <c r="SVJ10" s="25" t="s">
        <v>13487</v>
      </c>
      <c r="SVK10" s="25" t="s">
        <v>13488</v>
      </c>
      <c r="SVL10" s="25" t="s">
        <v>13489</v>
      </c>
      <c r="SVM10" s="25" t="s">
        <v>13490</v>
      </c>
      <c r="SVN10" s="25" t="s">
        <v>13491</v>
      </c>
      <c r="SVO10" s="25" t="s">
        <v>13492</v>
      </c>
      <c r="SVP10" s="25" t="s">
        <v>13493</v>
      </c>
      <c r="SVQ10" s="25" t="s">
        <v>13494</v>
      </c>
      <c r="SVR10" s="25" t="s">
        <v>13495</v>
      </c>
      <c r="SVS10" s="25" t="s">
        <v>13496</v>
      </c>
      <c r="SVT10" s="25" t="s">
        <v>13497</v>
      </c>
      <c r="SVU10" s="25" t="s">
        <v>13498</v>
      </c>
      <c r="SVV10" s="25" t="s">
        <v>13499</v>
      </c>
      <c r="SVW10" s="25" t="s">
        <v>13500</v>
      </c>
      <c r="SVX10" s="25" t="s">
        <v>13501</v>
      </c>
      <c r="SVY10" s="25" t="s">
        <v>13502</v>
      </c>
      <c r="SVZ10" s="25" t="s">
        <v>13503</v>
      </c>
      <c r="SWA10" s="25" t="s">
        <v>13504</v>
      </c>
      <c r="SWB10" s="25" t="s">
        <v>13505</v>
      </c>
      <c r="SWC10" s="25" t="s">
        <v>13506</v>
      </c>
      <c r="SWD10" s="25" t="s">
        <v>13507</v>
      </c>
      <c r="SWE10" s="25" t="s">
        <v>13508</v>
      </c>
      <c r="SWF10" s="25" t="s">
        <v>13509</v>
      </c>
      <c r="SWG10" s="25" t="s">
        <v>13510</v>
      </c>
      <c r="SWH10" s="25" t="s">
        <v>13511</v>
      </c>
      <c r="SWI10" s="25" t="s">
        <v>13512</v>
      </c>
      <c r="SWJ10" s="25" t="s">
        <v>13513</v>
      </c>
      <c r="SWK10" s="25" t="s">
        <v>13514</v>
      </c>
      <c r="SWL10" s="25" t="s">
        <v>13515</v>
      </c>
      <c r="SWM10" s="25" t="s">
        <v>13516</v>
      </c>
      <c r="SWN10" s="25" t="s">
        <v>13517</v>
      </c>
      <c r="SWO10" s="25" t="s">
        <v>13518</v>
      </c>
      <c r="SWP10" s="25" t="s">
        <v>13519</v>
      </c>
      <c r="SWQ10" s="25" t="s">
        <v>13520</v>
      </c>
      <c r="SWR10" s="25" t="s">
        <v>13521</v>
      </c>
      <c r="SWS10" s="25" t="s">
        <v>13522</v>
      </c>
      <c r="SWT10" s="25" t="s">
        <v>13523</v>
      </c>
      <c r="SWU10" s="25" t="s">
        <v>13524</v>
      </c>
      <c r="SWV10" s="25" t="s">
        <v>13525</v>
      </c>
      <c r="SWW10" s="25" t="s">
        <v>13526</v>
      </c>
      <c r="SWX10" s="25" t="s">
        <v>13527</v>
      </c>
      <c r="SWY10" s="25" t="s">
        <v>13528</v>
      </c>
      <c r="SWZ10" s="25" t="s">
        <v>13529</v>
      </c>
      <c r="SXA10" s="25" t="s">
        <v>13530</v>
      </c>
      <c r="SXB10" s="25" t="s">
        <v>13531</v>
      </c>
      <c r="SXC10" s="25" t="s">
        <v>13532</v>
      </c>
      <c r="SXD10" s="25" t="s">
        <v>13533</v>
      </c>
      <c r="SXE10" s="25" t="s">
        <v>13534</v>
      </c>
      <c r="SXF10" s="25" t="s">
        <v>13535</v>
      </c>
      <c r="SXG10" s="25" t="s">
        <v>13536</v>
      </c>
      <c r="SXH10" s="25" t="s">
        <v>13537</v>
      </c>
      <c r="SXI10" s="25" t="s">
        <v>13538</v>
      </c>
      <c r="SXJ10" s="25" t="s">
        <v>13539</v>
      </c>
      <c r="SXK10" s="25" t="s">
        <v>13540</v>
      </c>
      <c r="SXL10" s="25" t="s">
        <v>13541</v>
      </c>
      <c r="SXM10" s="25" t="s">
        <v>13542</v>
      </c>
      <c r="SXN10" s="25" t="s">
        <v>13543</v>
      </c>
      <c r="SXO10" s="25" t="s">
        <v>13544</v>
      </c>
      <c r="SXP10" s="25" t="s">
        <v>13545</v>
      </c>
      <c r="SXQ10" s="25" t="s">
        <v>13546</v>
      </c>
      <c r="SXR10" s="25" t="s">
        <v>13547</v>
      </c>
      <c r="SXS10" s="25" t="s">
        <v>13548</v>
      </c>
      <c r="SXT10" s="25" t="s">
        <v>13549</v>
      </c>
      <c r="SXU10" s="25" t="s">
        <v>13550</v>
      </c>
      <c r="SXV10" s="25" t="s">
        <v>13551</v>
      </c>
      <c r="SXW10" s="25" t="s">
        <v>13552</v>
      </c>
      <c r="SXX10" s="25" t="s">
        <v>13553</v>
      </c>
      <c r="SXY10" s="25" t="s">
        <v>13554</v>
      </c>
      <c r="SXZ10" s="25" t="s">
        <v>13555</v>
      </c>
      <c r="SYA10" s="25" t="s">
        <v>13556</v>
      </c>
      <c r="SYB10" s="25" t="s">
        <v>13557</v>
      </c>
      <c r="SYC10" s="25" t="s">
        <v>13558</v>
      </c>
      <c r="SYD10" s="25" t="s">
        <v>13559</v>
      </c>
      <c r="SYE10" s="25" t="s">
        <v>13560</v>
      </c>
      <c r="SYF10" s="25" t="s">
        <v>13561</v>
      </c>
      <c r="SYG10" s="25" t="s">
        <v>13562</v>
      </c>
      <c r="SYH10" s="25" t="s">
        <v>13563</v>
      </c>
      <c r="SYI10" s="25" t="s">
        <v>13564</v>
      </c>
      <c r="SYJ10" s="25" t="s">
        <v>13565</v>
      </c>
      <c r="SYK10" s="25" t="s">
        <v>13566</v>
      </c>
      <c r="SYL10" s="25" t="s">
        <v>13567</v>
      </c>
      <c r="SYM10" s="25" t="s">
        <v>13568</v>
      </c>
      <c r="SYN10" s="25" t="s">
        <v>13569</v>
      </c>
      <c r="SYO10" s="25" t="s">
        <v>13570</v>
      </c>
      <c r="SYP10" s="25" t="s">
        <v>13571</v>
      </c>
      <c r="SYQ10" s="25" t="s">
        <v>13572</v>
      </c>
      <c r="SYR10" s="25" t="s">
        <v>13573</v>
      </c>
      <c r="SYS10" s="25" t="s">
        <v>13574</v>
      </c>
      <c r="SYT10" s="25" t="s">
        <v>13575</v>
      </c>
      <c r="SYU10" s="25" t="s">
        <v>13576</v>
      </c>
      <c r="SYV10" s="25" t="s">
        <v>13577</v>
      </c>
      <c r="SYW10" s="25" t="s">
        <v>13578</v>
      </c>
      <c r="SYX10" s="25" t="s">
        <v>13579</v>
      </c>
      <c r="SYY10" s="25" t="s">
        <v>13580</v>
      </c>
      <c r="SYZ10" s="25" t="s">
        <v>13581</v>
      </c>
      <c r="SZA10" s="25" t="s">
        <v>13582</v>
      </c>
      <c r="SZB10" s="25" t="s">
        <v>13583</v>
      </c>
      <c r="SZC10" s="25" t="s">
        <v>13584</v>
      </c>
      <c r="SZD10" s="25" t="s">
        <v>13585</v>
      </c>
      <c r="SZE10" s="25" t="s">
        <v>13586</v>
      </c>
      <c r="SZF10" s="25" t="s">
        <v>13587</v>
      </c>
      <c r="SZG10" s="25" t="s">
        <v>13588</v>
      </c>
      <c r="SZH10" s="25" t="s">
        <v>13589</v>
      </c>
      <c r="SZI10" s="25" t="s">
        <v>13590</v>
      </c>
      <c r="SZJ10" s="25" t="s">
        <v>13591</v>
      </c>
      <c r="SZK10" s="25" t="s">
        <v>13592</v>
      </c>
      <c r="SZL10" s="25" t="s">
        <v>13593</v>
      </c>
      <c r="SZM10" s="25" t="s">
        <v>13594</v>
      </c>
      <c r="SZN10" s="25" t="s">
        <v>13595</v>
      </c>
      <c r="SZO10" s="25" t="s">
        <v>13596</v>
      </c>
      <c r="SZP10" s="25" t="s">
        <v>13597</v>
      </c>
      <c r="SZQ10" s="25" t="s">
        <v>13598</v>
      </c>
      <c r="SZR10" s="25" t="s">
        <v>13599</v>
      </c>
      <c r="SZS10" s="25" t="s">
        <v>13600</v>
      </c>
      <c r="SZT10" s="25" t="s">
        <v>13601</v>
      </c>
      <c r="SZU10" s="25" t="s">
        <v>13602</v>
      </c>
      <c r="SZV10" s="25" t="s">
        <v>13603</v>
      </c>
      <c r="SZW10" s="25" t="s">
        <v>13604</v>
      </c>
      <c r="SZX10" s="25" t="s">
        <v>13605</v>
      </c>
      <c r="SZY10" s="25" t="s">
        <v>13606</v>
      </c>
      <c r="SZZ10" s="25" t="s">
        <v>13607</v>
      </c>
      <c r="TAA10" s="25" t="s">
        <v>13608</v>
      </c>
      <c r="TAB10" s="25" t="s">
        <v>13609</v>
      </c>
      <c r="TAC10" s="25" t="s">
        <v>13610</v>
      </c>
      <c r="TAD10" s="25" t="s">
        <v>13611</v>
      </c>
      <c r="TAE10" s="25" t="s">
        <v>13612</v>
      </c>
      <c r="TAF10" s="25" t="s">
        <v>13613</v>
      </c>
      <c r="TAG10" s="25" t="s">
        <v>13614</v>
      </c>
      <c r="TAH10" s="25" t="s">
        <v>13615</v>
      </c>
      <c r="TAI10" s="25" t="s">
        <v>13616</v>
      </c>
      <c r="TAJ10" s="25" t="s">
        <v>13617</v>
      </c>
      <c r="TAK10" s="25" t="s">
        <v>13618</v>
      </c>
      <c r="TAL10" s="25" t="s">
        <v>13619</v>
      </c>
      <c r="TAM10" s="25" t="s">
        <v>13620</v>
      </c>
      <c r="TAN10" s="25" t="s">
        <v>13621</v>
      </c>
      <c r="TAO10" s="25" t="s">
        <v>13622</v>
      </c>
      <c r="TAP10" s="25" t="s">
        <v>13623</v>
      </c>
      <c r="TAQ10" s="25" t="s">
        <v>13624</v>
      </c>
      <c r="TAR10" s="25" t="s">
        <v>13625</v>
      </c>
      <c r="TAS10" s="25" t="s">
        <v>13626</v>
      </c>
      <c r="TAT10" s="25" t="s">
        <v>13627</v>
      </c>
      <c r="TAU10" s="25" t="s">
        <v>13628</v>
      </c>
      <c r="TAV10" s="25" t="s">
        <v>13629</v>
      </c>
      <c r="TAW10" s="25" t="s">
        <v>13630</v>
      </c>
      <c r="TAX10" s="25" t="s">
        <v>13631</v>
      </c>
      <c r="TAY10" s="25" t="s">
        <v>13632</v>
      </c>
      <c r="TAZ10" s="25" t="s">
        <v>13633</v>
      </c>
      <c r="TBA10" s="25" t="s">
        <v>13634</v>
      </c>
      <c r="TBB10" s="25" t="s">
        <v>13635</v>
      </c>
      <c r="TBC10" s="25" t="s">
        <v>13636</v>
      </c>
      <c r="TBD10" s="25" t="s">
        <v>13637</v>
      </c>
      <c r="TBE10" s="25" t="s">
        <v>13638</v>
      </c>
      <c r="TBF10" s="25" t="s">
        <v>13639</v>
      </c>
      <c r="TBG10" s="25" t="s">
        <v>13640</v>
      </c>
      <c r="TBH10" s="25" t="s">
        <v>13641</v>
      </c>
      <c r="TBI10" s="25" t="s">
        <v>13642</v>
      </c>
      <c r="TBJ10" s="25" t="s">
        <v>13643</v>
      </c>
      <c r="TBK10" s="25" t="s">
        <v>13644</v>
      </c>
      <c r="TBL10" s="25" t="s">
        <v>13645</v>
      </c>
      <c r="TBM10" s="25" t="s">
        <v>13646</v>
      </c>
      <c r="TBN10" s="25" t="s">
        <v>13647</v>
      </c>
      <c r="TBO10" s="25" t="s">
        <v>13648</v>
      </c>
      <c r="TBP10" s="25" t="s">
        <v>13649</v>
      </c>
      <c r="TBQ10" s="25" t="s">
        <v>13650</v>
      </c>
      <c r="TBR10" s="25" t="s">
        <v>13651</v>
      </c>
      <c r="TBS10" s="25" t="s">
        <v>13652</v>
      </c>
      <c r="TBT10" s="25" t="s">
        <v>13653</v>
      </c>
      <c r="TBU10" s="25" t="s">
        <v>13654</v>
      </c>
      <c r="TBV10" s="25" t="s">
        <v>13655</v>
      </c>
      <c r="TBW10" s="25" t="s">
        <v>13656</v>
      </c>
      <c r="TBX10" s="25" t="s">
        <v>13657</v>
      </c>
      <c r="TBY10" s="25" t="s">
        <v>13658</v>
      </c>
      <c r="TBZ10" s="25" t="s">
        <v>13659</v>
      </c>
      <c r="TCA10" s="25" t="s">
        <v>13660</v>
      </c>
      <c r="TCB10" s="25" t="s">
        <v>13661</v>
      </c>
      <c r="TCC10" s="25" t="s">
        <v>13662</v>
      </c>
      <c r="TCD10" s="25" t="s">
        <v>13663</v>
      </c>
      <c r="TCE10" s="25" t="s">
        <v>13664</v>
      </c>
      <c r="TCF10" s="25" t="s">
        <v>13665</v>
      </c>
      <c r="TCG10" s="25" t="s">
        <v>13666</v>
      </c>
      <c r="TCH10" s="25" t="s">
        <v>13667</v>
      </c>
      <c r="TCI10" s="25" t="s">
        <v>13668</v>
      </c>
      <c r="TCJ10" s="25" t="s">
        <v>13669</v>
      </c>
      <c r="TCK10" s="25" t="s">
        <v>13670</v>
      </c>
      <c r="TCL10" s="25" t="s">
        <v>13671</v>
      </c>
      <c r="TCM10" s="25" t="s">
        <v>13672</v>
      </c>
      <c r="TCN10" s="25" t="s">
        <v>13673</v>
      </c>
      <c r="TCO10" s="25" t="s">
        <v>13674</v>
      </c>
      <c r="TCP10" s="25" t="s">
        <v>13675</v>
      </c>
      <c r="TCQ10" s="25" t="s">
        <v>13676</v>
      </c>
      <c r="TCR10" s="25" t="s">
        <v>13677</v>
      </c>
      <c r="TCS10" s="25" t="s">
        <v>13678</v>
      </c>
      <c r="TCT10" s="25" t="s">
        <v>13679</v>
      </c>
      <c r="TCU10" s="25" t="s">
        <v>13680</v>
      </c>
      <c r="TCV10" s="25" t="s">
        <v>13681</v>
      </c>
      <c r="TCW10" s="25" t="s">
        <v>13682</v>
      </c>
      <c r="TCX10" s="25" t="s">
        <v>13683</v>
      </c>
      <c r="TCY10" s="25" t="s">
        <v>13684</v>
      </c>
      <c r="TCZ10" s="25" t="s">
        <v>13685</v>
      </c>
      <c r="TDA10" s="25" t="s">
        <v>13686</v>
      </c>
      <c r="TDB10" s="25" t="s">
        <v>13687</v>
      </c>
      <c r="TDC10" s="25" t="s">
        <v>13688</v>
      </c>
      <c r="TDD10" s="25" t="s">
        <v>13689</v>
      </c>
      <c r="TDE10" s="25" t="s">
        <v>13690</v>
      </c>
      <c r="TDF10" s="25" t="s">
        <v>13691</v>
      </c>
      <c r="TDG10" s="25" t="s">
        <v>13692</v>
      </c>
      <c r="TDH10" s="25" t="s">
        <v>13693</v>
      </c>
      <c r="TDI10" s="25" t="s">
        <v>13694</v>
      </c>
      <c r="TDJ10" s="25" t="s">
        <v>13695</v>
      </c>
      <c r="TDK10" s="25" t="s">
        <v>13696</v>
      </c>
      <c r="TDL10" s="25" t="s">
        <v>13697</v>
      </c>
      <c r="TDM10" s="25" t="s">
        <v>13698</v>
      </c>
      <c r="TDN10" s="25" t="s">
        <v>13699</v>
      </c>
      <c r="TDO10" s="25" t="s">
        <v>13700</v>
      </c>
      <c r="TDP10" s="25" t="s">
        <v>13701</v>
      </c>
      <c r="TDQ10" s="25" t="s">
        <v>13702</v>
      </c>
      <c r="TDR10" s="25" t="s">
        <v>13703</v>
      </c>
      <c r="TDS10" s="25" t="s">
        <v>13704</v>
      </c>
      <c r="TDT10" s="25" t="s">
        <v>13705</v>
      </c>
      <c r="TDU10" s="25" t="s">
        <v>13706</v>
      </c>
      <c r="TDV10" s="25" t="s">
        <v>13707</v>
      </c>
      <c r="TDW10" s="25" t="s">
        <v>13708</v>
      </c>
      <c r="TDX10" s="25" t="s">
        <v>13709</v>
      </c>
      <c r="TDY10" s="25" t="s">
        <v>13710</v>
      </c>
      <c r="TDZ10" s="25" t="s">
        <v>13711</v>
      </c>
      <c r="TEA10" s="25" t="s">
        <v>13712</v>
      </c>
      <c r="TEB10" s="25" t="s">
        <v>13713</v>
      </c>
      <c r="TEC10" s="25" t="s">
        <v>13714</v>
      </c>
      <c r="TED10" s="25" t="s">
        <v>13715</v>
      </c>
      <c r="TEE10" s="25" t="s">
        <v>13716</v>
      </c>
      <c r="TEF10" s="25" t="s">
        <v>13717</v>
      </c>
      <c r="TEG10" s="25" t="s">
        <v>13718</v>
      </c>
      <c r="TEH10" s="25" t="s">
        <v>13719</v>
      </c>
      <c r="TEI10" s="25" t="s">
        <v>13720</v>
      </c>
      <c r="TEJ10" s="25" t="s">
        <v>13721</v>
      </c>
      <c r="TEK10" s="25" t="s">
        <v>13722</v>
      </c>
      <c r="TEL10" s="25" t="s">
        <v>13723</v>
      </c>
      <c r="TEM10" s="25" t="s">
        <v>13724</v>
      </c>
      <c r="TEN10" s="25" t="s">
        <v>13725</v>
      </c>
      <c r="TEO10" s="25" t="s">
        <v>13726</v>
      </c>
      <c r="TEP10" s="25" t="s">
        <v>13727</v>
      </c>
      <c r="TEQ10" s="25" t="s">
        <v>13728</v>
      </c>
      <c r="TER10" s="25" t="s">
        <v>13729</v>
      </c>
      <c r="TES10" s="25" t="s">
        <v>13730</v>
      </c>
      <c r="TET10" s="25" t="s">
        <v>13731</v>
      </c>
      <c r="TEU10" s="25" t="s">
        <v>13732</v>
      </c>
      <c r="TEV10" s="25" t="s">
        <v>13733</v>
      </c>
      <c r="TEW10" s="25" t="s">
        <v>13734</v>
      </c>
      <c r="TEX10" s="25" t="s">
        <v>13735</v>
      </c>
      <c r="TEY10" s="25" t="s">
        <v>13736</v>
      </c>
      <c r="TEZ10" s="25" t="s">
        <v>13737</v>
      </c>
      <c r="TFA10" s="25" t="s">
        <v>13738</v>
      </c>
      <c r="TFB10" s="25" t="s">
        <v>13739</v>
      </c>
      <c r="TFC10" s="25" t="s">
        <v>13740</v>
      </c>
      <c r="TFD10" s="25" t="s">
        <v>13741</v>
      </c>
      <c r="TFE10" s="25" t="s">
        <v>13742</v>
      </c>
      <c r="TFF10" s="25" t="s">
        <v>13743</v>
      </c>
      <c r="TFG10" s="25" t="s">
        <v>13744</v>
      </c>
      <c r="TFH10" s="25" t="s">
        <v>13745</v>
      </c>
      <c r="TFI10" s="25" t="s">
        <v>13746</v>
      </c>
      <c r="TFJ10" s="25" t="s">
        <v>13747</v>
      </c>
      <c r="TFK10" s="25" t="s">
        <v>13748</v>
      </c>
      <c r="TFL10" s="25" t="s">
        <v>13749</v>
      </c>
      <c r="TFM10" s="25" t="s">
        <v>13750</v>
      </c>
      <c r="TFN10" s="25" t="s">
        <v>13751</v>
      </c>
      <c r="TFO10" s="25" t="s">
        <v>13752</v>
      </c>
      <c r="TFP10" s="25" t="s">
        <v>13753</v>
      </c>
      <c r="TFQ10" s="25" t="s">
        <v>13754</v>
      </c>
      <c r="TFR10" s="25" t="s">
        <v>13755</v>
      </c>
      <c r="TFS10" s="25" t="s">
        <v>13756</v>
      </c>
      <c r="TFT10" s="25" t="s">
        <v>13757</v>
      </c>
      <c r="TFU10" s="25" t="s">
        <v>13758</v>
      </c>
      <c r="TFV10" s="25" t="s">
        <v>13759</v>
      </c>
      <c r="TFW10" s="25" t="s">
        <v>13760</v>
      </c>
      <c r="TFX10" s="25" t="s">
        <v>13761</v>
      </c>
      <c r="TFY10" s="25" t="s">
        <v>13762</v>
      </c>
      <c r="TFZ10" s="25" t="s">
        <v>13763</v>
      </c>
      <c r="TGA10" s="25" t="s">
        <v>13764</v>
      </c>
      <c r="TGB10" s="25" t="s">
        <v>13765</v>
      </c>
      <c r="TGC10" s="25" t="s">
        <v>13766</v>
      </c>
      <c r="TGD10" s="25" t="s">
        <v>13767</v>
      </c>
      <c r="TGE10" s="25" t="s">
        <v>13768</v>
      </c>
      <c r="TGF10" s="25" t="s">
        <v>13769</v>
      </c>
      <c r="TGG10" s="25" t="s">
        <v>13770</v>
      </c>
      <c r="TGH10" s="25" t="s">
        <v>13771</v>
      </c>
      <c r="TGI10" s="25" t="s">
        <v>13772</v>
      </c>
      <c r="TGJ10" s="25" t="s">
        <v>13773</v>
      </c>
      <c r="TGK10" s="25" t="s">
        <v>13774</v>
      </c>
      <c r="TGL10" s="25" t="s">
        <v>13775</v>
      </c>
      <c r="TGM10" s="25" t="s">
        <v>13776</v>
      </c>
      <c r="TGN10" s="25" t="s">
        <v>13777</v>
      </c>
      <c r="TGO10" s="25" t="s">
        <v>13778</v>
      </c>
      <c r="TGP10" s="25" t="s">
        <v>13779</v>
      </c>
      <c r="TGQ10" s="25" t="s">
        <v>13780</v>
      </c>
      <c r="TGR10" s="25" t="s">
        <v>13781</v>
      </c>
      <c r="TGS10" s="25" t="s">
        <v>13782</v>
      </c>
      <c r="TGT10" s="25" t="s">
        <v>13783</v>
      </c>
      <c r="TGU10" s="25" t="s">
        <v>13784</v>
      </c>
      <c r="TGV10" s="25" t="s">
        <v>13785</v>
      </c>
      <c r="TGW10" s="25" t="s">
        <v>13786</v>
      </c>
      <c r="TGX10" s="25" t="s">
        <v>13787</v>
      </c>
      <c r="TGY10" s="25" t="s">
        <v>13788</v>
      </c>
      <c r="TGZ10" s="25" t="s">
        <v>13789</v>
      </c>
      <c r="THA10" s="25" t="s">
        <v>13790</v>
      </c>
      <c r="THB10" s="25" t="s">
        <v>13791</v>
      </c>
      <c r="THC10" s="25" t="s">
        <v>13792</v>
      </c>
      <c r="THD10" s="25" t="s">
        <v>13793</v>
      </c>
      <c r="THE10" s="25" t="s">
        <v>13794</v>
      </c>
      <c r="THF10" s="25" t="s">
        <v>13795</v>
      </c>
      <c r="THG10" s="25" t="s">
        <v>13796</v>
      </c>
      <c r="THH10" s="25" t="s">
        <v>13797</v>
      </c>
      <c r="THI10" s="25" t="s">
        <v>13798</v>
      </c>
      <c r="THJ10" s="25" t="s">
        <v>13799</v>
      </c>
      <c r="THK10" s="25" t="s">
        <v>13800</v>
      </c>
      <c r="THL10" s="25" t="s">
        <v>13801</v>
      </c>
      <c r="THM10" s="25" t="s">
        <v>13802</v>
      </c>
      <c r="THN10" s="25" t="s">
        <v>13803</v>
      </c>
      <c r="THO10" s="25" t="s">
        <v>13804</v>
      </c>
      <c r="THP10" s="25" t="s">
        <v>13805</v>
      </c>
      <c r="THQ10" s="25" t="s">
        <v>13806</v>
      </c>
      <c r="THR10" s="25" t="s">
        <v>13807</v>
      </c>
      <c r="THS10" s="25" t="s">
        <v>13808</v>
      </c>
      <c r="THT10" s="25" t="s">
        <v>13809</v>
      </c>
      <c r="THU10" s="25" t="s">
        <v>13810</v>
      </c>
      <c r="THV10" s="25" t="s">
        <v>13811</v>
      </c>
      <c r="THW10" s="25" t="s">
        <v>13812</v>
      </c>
      <c r="THX10" s="25" t="s">
        <v>13813</v>
      </c>
      <c r="THY10" s="25" t="s">
        <v>13814</v>
      </c>
      <c r="THZ10" s="25" t="s">
        <v>13815</v>
      </c>
      <c r="TIA10" s="25" t="s">
        <v>13816</v>
      </c>
      <c r="TIB10" s="25" t="s">
        <v>13817</v>
      </c>
      <c r="TIC10" s="25" t="s">
        <v>13818</v>
      </c>
      <c r="TID10" s="25" t="s">
        <v>13819</v>
      </c>
      <c r="TIE10" s="25" t="s">
        <v>13820</v>
      </c>
      <c r="TIF10" s="25" t="s">
        <v>13821</v>
      </c>
      <c r="TIG10" s="25" t="s">
        <v>13822</v>
      </c>
      <c r="TIH10" s="25" t="s">
        <v>13823</v>
      </c>
      <c r="TII10" s="25" t="s">
        <v>13824</v>
      </c>
      <c r="TIJ10" s="25" t="s">
        <v>13825</v>
      </c>
      <c r="TIK10" s="25" t="s">
        <v>13826</v>
      </c>
      <c r="TIL10" s="25" t="s">
        <v>13827</v>
      </c>
      <c r="TIM10" s="25" t="s">
        <v>13828</v>
      </c>
      <c r="TIN10" s="25" t="s">
        <v>13829</v>
      </c>
      <c r="TIO10" s="25" t="s">
        <v>13830</v>
      </c>
      <c r="TIP10" s="25" t="s">
        <v>13831</v>
      </c>
      <c r="TIQ10" s="25" t="s">
        <v>13832</v>
      </c>
      <c r="TIR10" s="25" t="s">
        <v>13833</v>
      </c>
      <c r="TIS10" s="25" t="s">
        <v>13834</v>
      </c>
      <c r="TIT10" s="25" t="s">
        <v>13835</v>
      </c>
      <c r="TIU10" s="25" t="s">
        <v>13836</v>
      </c>
      <c r="TIV10" s="25" t="s">
        <v>13837</v>
      </c>
      <c r="TIW10" s="25" t="s">
        <v>13838</v>
      </c>
      <c r="TIX10" s="25" t="s">
        <v>13839</v>
      </c>
      <c r="TIY10" s="25" t="s">
        <v>13840</v>
      </c>
      <c r="TIZ10" s="25" t="s">
        <v>13841</v>
      </c>
      <c r="TJA10" s="25" t="s">
        <v>13842</v>
      </c>
      <c r="TJB10" s="25" t="s">
        <v>13843</v>
      </c>
      <c r="TJC10" s="25" t="s">
        <v>13844</v>
      </c>
      <c r="TJD10" s="25" t="s">
        <v>13845</v>
      </c>
      <c r="TJE10" s="25" t="s">
        <v>13846</v>
      </c>
      <c r="TJF10" s="25" t="s">
        <v>13847</v>
      </c>
      <c r="TJG10" s="25" t="s">
        <v>13848</v>
      </c>
      <c r="TJH10" s="25" t="s">
        <v>13849</v>
      </c>
      <c r="TJI10" s="25" t="s">
        <v>13850</v>
      </c>
      <c r="TJJ10" s="25" t="s">
        <v>13851</v>
      </c>
      <c r="TJK10" s="25" t="s">
        <v>13852</v>
      </c>
      <c r="TJL10" s="25" t="s">
        <v>13853</v>
      </c>
      <c r="TJM10" s="25" t="s">
        <v>13854</v>
      </c>
      <c r="TJN10" s="25" t="s">
        <v>13855</v>
      </c>
      <c r="TJO10" s="25" t="s">
        <v>13856</v>
      </c>
      <c r="TJP10" s="25" t="s">
        <v>13857</v>
      </c>
      <c r="TJQ10" s="25" t="s">
        <v>13858</v>
      </c>
      <c r="TJR10" s="25" t="s">
        <v>13859</v>
      </c>
      <c r="TJS10" s="25" t="s">
        <v>13860</v>
      </c>
      <c r="TJT10" s="25" t="s">
        <v>13861</v>
      </c>
      <c r="TJU10" s="25" t="s">
        <v>13862</v>
      </c>
      <c r="TJV10" s="25" t="s">
        <v>13863</v>
      </c>
      <c r="TJW10" s="25" t="s">
        <v>13864</v>
      </c>
      <c r="TJX10" s="25" t="s">
        <v>13865</v>
      </c>
      <c r="TJY10" s="25" t="s">
        <v>13866</v>
      </c>
      <c r="TJZ10" s="25" t="s">
        <v>13867</v>
      </c>
      <c r="TKA10" s="25" t="s">
        <v>13868</v>
      </c>
      <c r="TKB10" s="25" t="s">
        <v>13869</v>
      </c>
      <c r="TKC10" s="25" t="s">
        <v>13870</v>
      </c>
      <c r="TKD10" s="25" t="s">
        <v>13871</v>
      </c>
      <c r="TKE10" s="25" t="s">
        <v>13872</v>
      </c>
      <c r="TKF10" s="25" t="s">
        <v>13873</v>
      </c>
      <c r="TKG10" s="25" t="s">
        <v>13874</v>
      </c>
      <c r="TKH10" s="25" t="s">
        <v>13875</v>
      </c>
      <c r="TKI10" s="25" t="s">
        <v>13876</v>
      </c>
      <c r="TKJ10" s="25" t="s">
        <v>13877</v>
      </c>
      <c r="TKK10" s="25" t="s">
        <v>13878</v>
      </c>
      <c r="TKL10" s="25" t="s">
        <v>13879</v>
      </c>
      <c r="TKM10" s="25" t="s">
        <v>13880</v>
      </c>
      <c r="TKN10" s="25" t="s">
        <v>13881</v>
      </c>
      <c r="TKO10" s="25" t="s">
        <v>13882</v>
      </c>
      <c r="TKP10" s="25" t="s">
        <v>13883</v>
      </c>
      <c r="TKQ10" s="25" t="s">
        <v>13884</v>
      </c>
      <c r="TKR10" s="25" t="s">
        <v>13885</v>
      </c>
      <c r="TKS10" s="25" t="s">
        <v>13886</v>
      </c>
      <c r="TKT10" s="25" t="s">
        <v>13887</v>
      </c>
      <c r="TKU10" s="25" t="s">
        <v>13888</v>
      </c>
      <c r="TKV10" s="25" t="s">
        <v>13889</v>
      </c>
      <c r="TKW10" s="25" t="s">
        <v>13890</v>
      </c>
      <c r="TKX10" s="25" t="s">
        <v>13891</v>
      </c>
      <c r="TKY10" s="25" t="s">
        <v>13892</v>
      </c>
      <c r="TKZ10" s="25" t="s">
        <v>13893</v>
      </c>
      <c r="TLA10" s="25" t="s">
        <v>13894</v>
      </c>
      <c r="TLB10" s="25" t="s">
        <v>13895</v>
      </c>
      <c r="TLC10" s="25" t="s">
        <v>13896</v>
      </c>
      <c r="TLD10" s="25" t="s">
        <v>13897</v>
      </c>
      <c r="TLE10" s="25" t="s">
        <v>13898</v>
      </c>
      <c r="TLF10" s="25" t="s">
        <v>13899</v>
      </c>
      <c r="TLG10" s="25" t="s">
        <v>13900</v>
      </c>
      <c r="TLH10" s="25" t="s">
        <v>13901</v>
      </c>
      <c r="TLI10" s="25" t="s">
        <v>13902</v>
      </c>
      <c r="TLJ10" s="25" t="s">
        <v>13903</v>
      </c>
      <c r="TLK10" s="25" t="s">
        <v>13904</v>
      </c>
      <c r="TLL10" s="25" t="s">
        <v>13905</v>
      </c>
      <c r="TLM10" s="25" t="s">
        <v>13906</v>
      </c>
      <c r="TLN10" s="25" t="s">
        <v>13907</v>
      </c>
      <c r="TLO10" s="25" t="s">
        <v>13908</v>
      </c>
      <c r="TLP10" s="25" t="s">
        <v>13909</v>
      </c>
      <c r="TLQ10" s="25" t="s">
        <v>13910</v>
      </c>
      <c r="TLR10" s="25" t="s">
        <v>13911</v>
      </c>
      <c r="TLS10" s="25" t="s">
        <v>13912</v>
      </c>
      <c r="TLT10" s="25" t="s">
        <v>13913</v>
      </c>
      <c r="TLU10" s="25" t="s">
        <v>13914</v>
      </c>
      <c r="TLV10" s="25" t="s">
        <v>13915</v>
      </c>
      <c r="TLW10" s="25" t="s">
        <v>13916</v>
      </c>
      <c r="TLX10" s="25" t="s">
        <v>13917</v>
      </c>
      <c r="TLY10" s="25" t="s">
        <v>13918</v>
      </c>
      <c r="TLZ10" s="25" t="s">
        <v>13919</v>
      </c>
      <c r="TMA10" s="25" t="s">
        <v>13920</v>
      </c>
      <c r="TMB10" s="25" t="s">
        <v>13921</v>
      </c>
      <c r="TMC10" s="25" t="s">
        <v>13922</v>
      </c>
      <c r="TMD10" s="25" t="s">
        <v>13923</v>
      </c>
      <c r="TME10" s="25" t="s">
        <v>13924</v>
      </c>
      <c r="TMF10" s="25" t="s">
        <v>13925</v>
      </c>
      <c r="TMG10" s="25" t="s">
        <v>13926</v>
      </c>
      <c r="TMH10" s="25" t="s">
        <v>13927</v>
      </c>
      <c r="TMI10" s="25" t="s">
        <v>13928</v>
      </c>
      <c r="TMJ10" s="25" t="s">
        <v>13929</v>
      </c>
      <c r="TMK10" s="25" t="s">
        <v>13930</v>
      </c>
      <c r="TML10" s="25" t="s">
        <v>13931</v>
      </c>
      <c r="TMM10" s="25" t="s">
        <v>13932</v>
      </c>
      <c r="TMN10" s="25" t="s">
        <v>13933</v>
      </c>
      <c r="TMO10" s="25" t="s">
        <v>13934</v>
      </c>
      <c r="TMP10" s="25" t="s">
        <v>13935</v>
      </c>
      <c r="TMQ10" s="25" t="s">
        <v>13936</v>
      </c>
      <c r="TMR10" s="25" t="s">
        <v>13937</v>
      </c>
      <c r="TMS10" s="25" t="s">
        <v>13938</v>
      </c>
      <c r="TMT10" s="25" t="s">
        <v>13939</v>
      </c>
      <c r="TMU10" s="25" t="s">
        <v>13940</v>
      </c>
      <c r="TMV10" s="25" t="s">
        <v>13941</v>
      </c>
      <c r="TMW10" s="25" t="s">
        <v>13942</v>
      </c>
      <c r="TMX10" s="25" t="s">
        <v>13943</v>
      </c>
      <c r="TMY10" s="25" t="s">
        <v>13944</v>
      </c>
      <c r="TMZ10" s="25" t="s">
        <v>13945</v>
      </c>
      <c r="TNA10" s="25" t="s">
        <v>13946</v>
      </c>
      <c r="TNB10" s="25" t="s">
        <v>13947</v>
      </c>
      <c r="TNC10" s="25" t="s">
        <v>13948</v>
      </c>
      <c r="TND10" s="25" t="s">
        <v>13949</v>
      </c>
      <c r="TNE10" s="25" t="s">
        <v>13950</v>
      </c>
      <c r="TNF10" s="25" t="s">
        <v>13951</v>
      </c>
      <c r="TNG10" s="25" t="s">
        <v>13952</v>
      </c>
      <c r="TNH10" s="25" t="s">
        <v>13953</v>
      </c>
      <c r="TNI10" s="25" t="s">
        <v>13954</v>
      </c>
      <c r="TNJ10" s="25" t="s">
        <v>13955</v>
      </c>
      <c r="TNK10" s="25" t="s">
        <v>13956</v>
      </c>
      <c r="TNL10" s="25" t="s">
        <v>13957</v>
      </c>
      <c r="TNM10" s="25" t="s">
        <v>13958</v>
      </c>
      <c r="TNN10" s="25" t="s">
        <v>13959</v>
      </c>
      <c r="TNO10" s="25" t="s">
        <v>13960</v>
      </c>
      <c r="TNP10" s="25" t="s">
        <v>13961</v>
      </c>
      <c r="TNQ10" s="25" t="s">
        <v>13962</v>
      </c>
      <c r="TNR10" s="25" t="s">
        <v>13963</v>
      </c>
      <c r="TNS10" s="25" t="s">
        <v>13964</v>
      </c>
      <c r="TNT10" s="25" t="s">
        <v>13965</v>
      </c>
      <c r="TNU10" s="25" t="s">
        <v>13966</v>
      </c>
      <c r="TNV10" s="25" t="s">
        <v>13967</v>
      </c>
      <c r="TNW10" s="25" t="s">
        <v>13968</v>
      </c>
      <c r="TNX10" s="25" t="s">
        <v>13969</v>
      </c>
      <c r="TNY10" s="25" t="s">
        <v>13970</v>
      </c>
      <c r="TNZ10" s="25" t="s">
        <v>13971</v>
      </c>
      <c r="TOA10" s="25" t="s">
        <v>13972</v>
      </c>
      <c r="TOB10" s="25" t="s">
        <v>13973</v>
      </c>
      <c r="TOC10" s="25" t="s">
        <v>13974</v>
      </c>
      <c r="TOD10" s="25" t="s">
        <v>13975</v>
      </c>
      <c r="TOE10" s="25" t="s">
        <v>13976</v>
      </c>
      <c r="TOF10" s="25" t="s">
        <v>13977</v>
      </c>
      <c r="TOG10" s="25" t="s">
        <v>13978</v>
      </c>
      <c r="TOH10" s="25" t="s">
        <v>13979</v>
      </c>
      <c r="TOI10" s="25" t="s">
        <v>13980</v>
      </c>
      <c r="TOJ10" s="25" t="s">
        <v>13981</v>
      </c>
      <c r="TOK10" s="25" t="s">
        <v>13982</v>
      </c>
      <c r="TOL10" s="25" t="s">
        <v>13983</v>
      </c>
      <c r="TOM10" s="25" t="s">
        <v>13984</v>
      </c>
      <c r="TON10" s="25" t="s">
        <v>13985</v>
      </c>
      <c r="TOO10" s="25" t="s">
        <v>13986</v>
      </c>
      <c r="TOP10" s="25" t="s">
        <v>13987</v>
      </c>
      <c r="TOQ10" s="25" t="s">
        <v>13988</v>
      </c>
      <c r="TOR10" s="25" t="s">
        <v>13989</v>
      </c>
      <c r="TOS10" s="25" t="s">
        <v>13990</v>
      </c>
      <c r="TOT10" s="25" t="s">
        <v>13991</v>
      </c>
      <c r="TOU10" s="25" t="s">
        <v>13992</v>
      </c>
      <c r="TOV10" s="25" t="s">
        <v>13993</v>
      </c>
      <c r="TOW10" s="25" t="s">
        <v>13994</v>
      </c>
      <c r="TOX10" s="25" t="s">
        <v>13995</v>
      </c>
      <c r="TOY10" s="25" t="s">
        <v>13996</v>
      </c>
      <c r="TOZ10" s="25" t="s">
        <v>13997</v>
      </c>
      <c r="TPA10" s="25" t="s">
        <v>13998</v>
      </c>
      <c r="TPB10" s="25" t="s">
        <v>13999</v>
      </c>
      <c r="TPC10" s="25" t="s">
        <v>14000</v>
      </c>
      <c r="TPD10" s="25" t="s">
        <v>14001</v>
      </c>
      <c r="TPE10" s="25" t="s">
        <v>14002</v>
      </c>
      <c r="TPF10" s="25" t="s">
        <v>14003</v>
      </c>
      <c r="TPG10" s="25" t="s">
        <v>14004</v>
      </c>
      <c r="TPH10" s="25" t="s">
        <v>14005</v>
      </c>
      <c r="TPI10" s="25" t="s">
        <v>14006</v>
      </c>
      <c r="TPJ10" s="25" t="s">
        <v>14007</v>
      </c>
      <c r="TPK10" s="25" t="s">
        <v>14008</v>
      </c>
      <c r="TPL10" s="25" t="s">
        <v>14009</v>
      </c>
      <c r="TPM10" s="25" t="s">
        <v>14010</v>
      </c>
      <c r="TPN10" s="25" t="s">
        <v>14011</v>
      </c>
      <c r="TPO10" s="25" t="s">
        <v>14012</v>
      </c>
      <c r="TPP10" s="25" t="s">
        <v>14013</v>
      </c>
      <c r="TPQ10" s="25" t="s">
        <v>14014</v>
      </c>
      <c r="TPR10" s="25" t="s">
        <v>14015</v>
      </c>
      <c r="TPS10" s="25" t="s">
        <v>14016</v>
      </c>
      <c r="TPT10" s="25" t="s">
        <v>14017</v>
      </c>
      <c r="TPU10" s="25" t="s">
        <v>14018</v>
      </c>
      <c r="TPV10" s="25" t="s">
        <v>14019</v>
      </c>
      <c r="TPW10" s="25" t="s">
        <v>14020</v>
      </c>
      <c r="TPX10" s="25" t="s">
        <v>14021</v>
      </c>
      <c r="TPY10" s="25" t="s">
        <v>14022</v>
      </c>
      <c r="TPZ10" s="25" t="s">
        <v>14023</v>
      </c>
      <c r="TQA10" s="25" t="s">
        <v>14024</v>
      </c>
      <c r="TQB10" s="25" t="s">
        <v>14025</v>
      </c>
      <c r="TQC10" s="25" t="s">
        <v>14026</v>
      </c>
      <c r="TQD10" s="25" t="s">
        <v>14027</v>
      </c>
      <c r="TQE10" s="25" t="s">
        <v>14028</v>
      </c>
      <c r="TQF10" s="25" t="s">
        <v>14029</v>
      </c>
      <c r="TQG10" s="25" t="s">
        <v>14030</v>
      </c>
      <c r="TQH10" s="25" t="s">
        <v>14031</v>
      </c>
      <c r="TQI10" s="25" t="s">
        <v>14032</v>
      </c>
      <c r="TQJ10" s="25" t="s">
        <v>14033</v>
      </c>
      <c r="TQK10" s="25" t="s">
        <v>14034</v>
      </c>
      <c r="TQL10" s="25" t="s">
        <v>14035</v>
      </c>
      <c r="TQM10" s="25" t="s">
        <v>14036</v>
      </c>
      <c r="TQN10" s="25" t="s">
        <v>14037</v>
      </c>
      <c r="TQO10" s="25" t="s">
        <v>14038</v>
      </c>
      <c r="TQP10" s="25" t="s">
        <v>14039</v>
      </c>
      <c r="TQQ10" s="25" t="s">
        <v>14040</v>
      </c>
      <c r="TQR10" s="25" t="s">
        <v>14041</v>
      </c>
      <c r="TQS10" s="25" t="s">
        <v>14042</v>
      </c>
      <c r="TQT10" s="25" t="s">
        <v>14043</v>
      </c>
      <c r="TQU10" s="25" t="s">
        <v>14044</v>
      </c>
      <c r="TQV10" s="25" t="s">
        <v>14045</v>
      </c>
      <c r="TQW10" s="25" t="s">
        <v>14046</v>
      </c>
      <c r="TQX10" s="25" t="s">
        <v>14047</v>
      </c>
      <c r="TQY10" s="25" t="s">
        <v>14048</v>
      </c>
      <c r="TQZ10" s="25" t="s">
        <v>14049</v>
      </c>
      <c r="TRA10" s="25" t="s">
        <v>14050</v>
      </c>
      <c r="TRB10" s="25" t="s">
        <v>14051</v>
      </c>
      <c r="TRC10" s="25" t="s">
        <v>14052</v>
      </c>
      <c r="TRD10" s="25" t="s">
        <v>14053</v>
      </c>
      <c r="TRE10" s="25" t="s">
        <v>14054</v>
      </c>
      <c r="TRF10" s="25" t="s">
        <v>14055</v>
      </c>
      <c r="TRG10" s="25" t="s">
        <v>14056</v>
      </c>
      <c r="TRH10" s="25" t="s">
        <v>14057</v>
      </c>
      <c r="TRI10" s="25" t="s">
        <v>14058</v>
      </c>
      <c r="TRJ10" s="25" t="s">
        <v>14059</v>
      </c>
      <c r="TRK10" s="25" t="s">
        <v>14060</v>
      </c>
      <c r="TRL10" s="25" t="s">
        <v>14061</v>
      </c>
      <c r="TRM10" s="25" t="s">
        <v>14062</v>
      </c>
      <c r="TRN10" s="25" t="s">
        <v>14063</v>
      </c>
      <c r="TRO10" s="25" t="s">
        <v>14064</v>
      </c>
      <c r="TRP10" s="25" t="s">
        <v>14065</v>
      </c>
      <c r="TRQ10" s="25" t="s">
        <v>14066</v>
      </c>
      <c r="TRR10" s="25" t="s">
        <v>14067</v>
      </c>
      <c r="TRS10" s="25" t="s">
        <v>14068</v>
      </c>
      <c r="TRT10" s="25" t="s">
        <v>14069</v>
      </c>
      <c r="TRU10" s="25" t="s">
        <v>14070</v>
      </c>
      <c r="TRV10" s="25" t="s">
        <v>14071</v>
      </c>
      <c r="TRW10" s="25" t="s">
        <v>14072</v>
      </c>
      <c r="TRX10" s="25" t="s">
        <v>14073</v>
      </c>
      <c r="TRY10" s="25" t="s">
        <v>14074</v>
      </c>
      <c r="TRZ10" s="25" t="s">
        <v>14075</v>
      </c>
      <c r="TSA10" s="25" t="s">
        <v>14076</v>
      </c>
      <c r="TSB10" s="25" t="s">
        <v>14077</v>
      </c>
      <c r="TSC10" s="25" t="s">
        <v>14078</v>
      </c>
      <c r="TSD10" s="25" t="s">
        <v>14079</v>
      </c>
      <c r="TSE10" s="25" t="s">
        <v>14080</v>
      </c>
      <c r="TSF10" s="25" t="s">
        <v>14081</v>
      </c>
      <c r="TSG10" s="25" t="s">
        <v>14082</v>
      </c>
      <c r="TSH10" s="25" t="s">
        <v>14083</v>
      </c>
      <c r="TSI10" s="25" t="s">
        <v>14084</v>
      </c>
      <c r="TSJ10" s="25" t="s">
        <v>14085</v>
      </c>
      <c r="TSK10" s="25" t="s">
        <v>14086</v>
      </c>
      <c r="TSL10" s="25" t="s">
        <v>14087</v>
      </c>
      <c r="TSM10" s="25" t="s">
        <v>14088</v>
      </c>
      <c r="TSN10" s="25" t="s">
        <v>14089</v>
      </c>
      <c r="TSO10" s="25" t="s">
        <v>14090</v>
      </c>
      <c r="TSP10" s="25" t="s">
        <v>14091</v>
      </c>
      <c r="TSQ10" s="25" t="s">
        <v>14092</v>
      </c>
      <c r="TSR10" s="25" t="s">
        <v>14093</v>
      </c>
      <c r="TSS10" s="25" t="s">
        <v>14094</v>
      </c>
      <c r="TST10" s="25" t="s">
        <v>14095</v>
      </c>
      <c r="TSU10" s="25" t="s">
        <v>14096</v>
      </c>
      <c r="TSV10" s="25" t="s">
        <v>14097</v>
      </c>
      <c r="TSW10" s="25" t="s">
        <v>14098</v>
      </c>
      <c r="TSX10" s="25" t="s">
        <v>14099</v>
      </c>
      <c r="TSY10" s="25" t="s">
        <v>14100</v>
      </c>
      <c r="TSZ10" s="25" t="s">
        <v>14101</v>
      </c>
      <c r="TTA10" s="25" t="s">
        <v>14102</v>
      </c>
      <c r="TTB10" s="25" t="s">
        <v>14103</v>
      </c>
      <c r="TTC10" s="25" t="s">
        <v>14104</v>
      </c>
      <c r="TTD10" s="25" t="s">
        <v>14105</v>
      </c>
      <c r="TTE10" s="25" t="s">
        <v>14106</v>
      </c>
      <c r="TTF10" s="25" t="s">
        <v>14107</v>
      </c>
      <c r="TTG10" s="25" t="s">
        <v>14108</v>
      </c>
      <c r="TTH10" s="25" t="s">
        <v>14109</v>
      </c>
      <c r="TTI10" s="25" t="s">
        <v>14110</v>
      </c>
      <c r="TTJ10" s="25" t="s">
        <v>14111</v>
      </c>
      <c r="TTK10" s="25" t="s">
        <v>14112</v>
      </c>
      <c r="TTL10" s="25" t="s">
        <v>14113</v>
      </c>
      <c r="TTM10" s="25" t="s">
        <v>14114</v>
      </c>
      <c r="TTN10" s="25" t="s">
        <v>14115</v>
      </c>
      <c r="TTO10" s="25" t="s">
        <v>14116</v>
      </c>
      <c r="TTP10" s="25" t="s">
        <v>14117</v>
      </c>
      <c r="TTQ10" s="25" t="s">
        <v>14118</v>
      </c>
      <c r="TTR10" s="25" t="s">
        <v>14119</v>
      </c>
      <c r="TTS10" s="25" t="s">
        <v>14120</v>
      </c>
      <c r="TTT10" s="25" t="s">
        <v>14121</v>
      </c>
      <c r="TTU10" s="25" t="s">
        <v>14122</v>
      </c>
      <c r="TTV10" s="25" t="s">
        <v>14123</v>
      </c>
      <c r="TTW10" s="25" t="s">
        <v>14124</v>
      </c>
      <c r="TTX10" s="25" t="s">
        <v>14125</v>
      </c>
      <c r="TTY10" s="25" t="s">
        <v>14126</v>
      </c>
      <c r="TTZ10" s="25" t="s">
        <v>14127</v>
      </c>
      <c r="TUA10" s="25" t="s">
        <v>14128</v>
      </c>
      <c r="TUB10" s="25" t="s">
        <v>14129</v>
      </c>
      <c r="TUC10" s="25" t="s">
        <v>14130</v>
      </c>
      <c r="TUD10" s="25" t="s">
        <v>14131</v>
      </c>
      <c r="TUE10" s="25" t="s">
        <v>14132</v>
      </c>
      <c r="TUF10" s="25" t="s">
        <v>14133</v>
      </c>
      <c r="TUG10" s="25" t="s">
        <v>14134</v>
      </c>
      <c r="TUH10" s="25" t="s">
        <v>14135</v>
      </c>
      <c r="TUI10" s="25" t="s">
        <v>14136</v>
      </c>
      <c r="TUJ10" s="25" t="s">
        <v>14137</v>
      </c>
      <c r="TUK10" s="25" t="s">
        <v>14138</v>
      </c>
      <c r="TUL10" s="25" t="s">
        <v>14139</v>
      </c>
      <c r="TUM10" s="25" t="s">
        <v>14140</v>
      </c>
      <c r="TUN10" s="25" t="s">
        <v>14141</v>
      </c>
      <c r="TUO10" s="25" t="s">
        <v>14142</v>
      </c>
      <c r="TUP10" s="25" t="s">
        <v>14143</v>
      </c>
      <c r="TUQ10" s="25" t="s">
        <v>14144</v>
      </c>
      <c r="TUR10" s="25" t="s">
        <v>14145</v>
      </c>
      <c r="TUS10" s="25" t="s">
        <v>14146</v>
      </c>
      <c r="TUT10" s="25" t="s">
        <v>14147</v>
      </c>
      <c r="TUU10" s="25" t="s">
        <v>14148</v>
      </c>
      <c r="TUV10" s="25" t="s">
        <v>14149</v>
      </c>
      <c r="TUW10" s="25" t="s">
        <v>14150</v>
      </c>
      <c r="TUX10" s="25" t="s">
        <v>14151</v>
      </c>
      <c r="TUY10" s="25" t="s">
        <v>14152</v>
      </c>
      <c r="TUZ10" s="25" t="s">
        <v>14153</v>
      </c>
      <c r="TVA10" s="25" t="s">
        <v>14154</v>
      </c>
      <c r="TVB10" s="25" t="s">
        <v>14155</v>
      </c>
      <c r="TVC10" s="25" t="s">
        <v>14156</v>
      </c>
      <c r="TVD10" s="25" t="s">
        <v>14157</v>
      </c>
      <c r="TVE10" s="25" t="s">
        <v>14158</v>
      </c>
      <c r="TVF10" s="25" t="s">
        <v>14159</v>
      </c>
      <c r="TVG10" s="25" t="s">
        <v>14160</v>
      </c>
      <c r="TVH10" s="25" t="s">
        <v>14161</v>
      </c>
      <c r="TVI10" s="25" t="s">
        <v>14162</v>
      </c>
      <c r="TVJ10" s="25" t="s">
        <v>14163</v>
      </c>
      <c r="TVK10" s="25" t="s">
        <v>14164</v>
      </c>
      <c r="TVL10" s="25" t="s">
        <v>14165</v>
      </c>
      <c r="TVM10" s="25" t="s">
        <v>14166</v>
      </c>
      <c r="TVN10" s="25" t="s">
        <v>14167</v>
      </c>
      <c r="TVO10" s="25" t="s">
        <v>14168</v>
      </c>
      <c r="TVP10" s="25" t="s">
        <v>14169</v>
      </c>
      <c r="TVQ10" s="25" t="s">
        <v>14170</v>
      </c>
      <c r="TVR10" s="25" t="s">
        <v>14171</v>
      </c>
      <c r="TVS10" s="25" t="s">
        <v>14172</v>
      </c>
      <c r="TVT10" s="25" t="s">
        <v>14173</v>
      </c>
      <c r="TVU10" s="25" t="s">
        <v>14174</v>
      </c>
      <c r="TVV10" s="25" t="s">
        <v>14175</v>
      </c>
      <c r="TVW10" s="25" t="s">
        <v>14176</v>
      </c>
      <c r="TVX10" s="25" t="s">
        <v>14177</v>
      </c>
      <c r="TVY10" s="25" t="s">
        <v>14178</v>
      </c>
      <c r="TVZ10" s="25" t="s">
        <v>14179</v>
      </c>
      <c r="TWA10" s="25" t="s">
        <v>14180</v>
      </c>
      <c r="TWB10" s="25" t="s">
        <v>14181</v>
      </c>
      <c r="TWC10" s="25" t="s">
        <v>14182</v>
      </c>
      <c r="TWD10" s="25" t="s">
        <v>14183</v>
      </c>
      <c r="TWE10" s="25" t="s">
        <v>14184</v>
      </c>
      <c r="TWF10" s="25" t="s">
        <v>14185</v>
      </c>
      <c r="TWG10" s="25" t="s">
        <v>14186</v>
      </c>
      <c r="TWH10" s="25" t="s">
        <v>14187</v>
      </c>
      <c r="TWI10" s="25" t="s">
        <v>14188</v>
      </c>
      <c r="TWJ10" s="25" t="s">
        <v>14189</v>
      </c>
      <c r="TWK10" s="25" t="s">
        <v>14190</v>
      </c>
      <c r="TWL10" s="25" t="s">
        <v>14191</v>
      </c>
      <c r="TWM10" s="25" t="s">
        <v>14192</v>
      </c>
      <c r="TWN10" s="25" t="s">
        <v>14193</v>
      </c>
      <c r="TWO10" s="25" t="s">
        <v>14194</v>
      </c>
      <c r="TWP10" s="25" t="s">
        <v>14195</v>
      </c>
      <c r="TWQ10" s="25" t="s">
        <v>14196</v>
      </c>
      <c r="TWR10" s="25" t="s">
        <v>14197</v>
      </c>
      <c r="TWS10" s="25" t="s">
        <v>14198</v>
      </c>
      <c r="TWT10" s="25" t="s">
        <v>14199</v>
      </c>
      <c r="TWU10" s="25" t="s">
        <v>14200</v>
      </c>
      <c r="TWV10" s="25" t="s">
        <v>14201</v>
      </c>
      <c r="TWW10" s="25" t="s">
        <v>14202</v>
      </c>
      <c r="TWX10" s="25" t="s">
        <v>14203</v>
      </c>
      <c r="TWY10" s="25" t="s">
        <v>14204</v>
      </c>
      <c r="TWZ10" s="25" t="s">
        <v>14205</v>
      </c>
      <c r="TXA10" s="25" t="s">
        <v>14206</v>
      </c>
      <c r="TXB10" s="25" t="s">
        <v>14207</v>
      </c>
      <c r="TXC10" s="25" t="s">
        <v>14208</v>
      </c>
      <c r="TXD10" s="25" t="s">
        <v>14209</v>
      </c>
      <c r="TXE10" s="25" t="s">
        <v>14210</v>
      </c>
      <c r="TXF10" s="25" t="s">
        <v>14211</v>
      </c>
      <c r="TXG10" s="25" t="s">
        <v>14212</v>
      </c>
      <c r="TXH10" s="25" t="s">
        <v>14213</v>
      </c>
      <c r="TXI10" s="25" t="s">
        <v>14214</v>
      </c>
      <c r="TXJ10" s="25" t="s">
        <v>14215</v>
      </c>
      <c r="TXK10" s="25" t="s">
        <v>14216</v>
      </c>
      <c r="TXL10" s="25" t="s">
        <v>14217</v>
      </c>
      <c r="TXM10" s="25" t="s">
        <v>14218</v>
      </c>
      <c r="TXN10" s="25" t="s">
        <v>14219</v>
      </c>
      <c r="TXO10" s="25" t="s">
        <v>14220</v>
      </c>
      <c r="TXP10" s="25" t="s">
        <v>14221</v>
      </c>
      <c r="TXQ10" s="25" t="s">
        <v>14222</v>
      </c>
      <c r="TXR10" s="25" t="s">
        <v>14223</v>
      </c>
      <c r="TXS10" s="25" t="s">
        <v>14224</v>
      </c>
      <c r="TXT10" s="25" t="s">
        <v>14225</v>
      </c>
      <c r="TXU10" s="25" t="s">
        <v>14226</v>
      </c>
      <c r="TXV10" s="25" t="s">
        <v>14227</v>
      </c>
      <c r="TXW10" s="25" t="s">
        <v>14228</v>
      </c>
      <c r="TXX10" s="25" t="s">
        <v>14229</v>
      </c>
      <c r="TXY10" s="25" t="s">
        <v>14230</v>
      </c>
      <c r="TXZ10" s="25" t="s">
        <v>14231</v>
      </c>
      <c r="TYA10" s="25" t="s">
        <v>14232</v>
      </c>
      <c r="TYB10" s="25" t="s">
        <v>14233</v>
      </c>
      <c r="TYC10" s="25" t="s">
        <v>14234</v>
      </c>
      <c r="TYD10" s="25" t="s">
        <v>14235</v>
      </c>
      <c r="TYE10" s="25" t="s">
        <v>14236</v>
      </c>
      <c r="TYF10" s="25" t="s">
        <v>14237</v>
      </c>
      <c r="TYG10" s="25" t="s">
        <v>14238</v>
      </c>
      <c r="TYH10" s="25" t="s">
        <v>14239</v>
      </c>
      <c r="TYI10" s="25" t="s">
        <v>14240</v>
      </c>
      <c r="TYJ10" s="25" t="s">
        <v>14241</v>
      </c>
      <c r="TYK10" s="25" t="s">
        <v>14242</v>
      </c>
      <c r="TYL10" s="25" t="s">
        <v>14243</v>
      </c>
      <c r="TYM10" s="25" t="s">
        <v>14244</v>
      </c>
      <c r="TYN10" s="25" t="s">
        <v>14245</v>
      </c>
      <c r="TYO10" s="25" t="s">
        <v>14246</v>
      </c>
      <c r="TYP10" s="25" t="s">
        <v>14247</v>
      </c>
      <c r="TYQ10" s="25" t="s">
        <v>14248</v>
      </c>
      <c r="TYR10" s="25" t="s">
        <v>14249</v>
      </c>
      <c r="TYS10" s="25" t="s">
        <v>14250</v>
      </c>
      <c r="TYT10" s="25" t="s">
        <v>14251</v>
      </c>
      <c r="TYU10" s="25" t="s">
        <v>14252</v>
      </c>
      <c r="TYV10" s="25" t="s">
        <v>14253</v>
      </c>
      <c r="TYW10" s="25" t="s">
        <v>14254</v>
      </c>
      <c r="TYX10" s="25" t="s">
        <v>14255</v>
      </c>
      <c r="TYY10" s="25" t="s">
        <v>14256</v>
      </c>
      <c r="TYZ10" s="25" t="s">
        <v>14257</v>
      </c>
      <c r="TZA10" s="25" t="s">
        <v>14258</v>
      </c>
      <c r="TZB10" s="25" t="s">
        <v>14259</v>
      </c>
      <c r="TZC10" s="25" t="s">
        <v>14260</v>
      </c>
      <c r="TZD10" s="25" t="s">
        <v>14261</v>
      </c>
      <c r="TZE10" s="25" t="s">
        <v>14262</v>
      </c>
      <c r="TZF10" s="25" t="s">
        <v>14263</v>
      </c>
      <c r="TZG10" s="25" t="s">
        <v>14264</v>
      </c>
      <c r="TZH10" s="25" t="s">
        <v>14265</v>
      </c>
      <c r="TZI10" s="25" t="s">
        <v>14266</v>
      </c>
      <c r="TZJ10" s="25" t="s">
        <v>14267</v>
      </c>
      <c r="TZK10" s="25" t="s">
        <v>14268</v>
      </c>
      <c r="TZL10" s="25" t="s">
        <v>14269</v>
      </c>
      <c r="TZM10" s="25" t="s">
        <v>14270</v>
      </c>
      <c r="TZN10" s="25" t="s">
        <v>14271</v>
      </c>
      <c r="TZO10" s="25" t="s">
        <v>14272</v>
      </c>
      <c r="TZP10" s="25" t="s">
        <v>14273</v>
      </c>
      <c r="TZQ10" s="25" t="s">
        <v>14274</v>
      </c>
      <c r="TZR10" s="25" t="s">
        <v>14275</v>
      </c>
      <c r="TZS10" s="25" t="s">
        <v>14276</v>
      </c>
      <c r="TZT10" s="25" t="s">
        <v>14277</v>
      </c>
      <c r="TZU10" s="25" t="s">
        <v>14278</v>
      </c>
      <c r="TZV10" s="25" t="s">
        <v>14279</v>
      </c>
      <c r="TZW10" s="25" t="s">
        <v>14280</v>
      </c>
      <c r="TZX10" s="25" t="s">
        <v>14281</v>
      </c>
      <c r="TZY10" s="25" t="s">
        <v>14282</v>
      </c>
      <c r="TZZ10" s="25" t="s">
        <v>14283</v>
      </c>
      <c r="UAA10" s="25" t="s">
        <v>14284</v>
      </c>
      <c r="UAB10" s="25" t="s">
        <v>14285</v>
      </c>
      <c r="UAC10" s="25" t="s">
        <v>14286</v>
      </c>
      <c r="UAD10" s="25" t="s">
        <v>14287</v>
      </c>
      <c r="UAE10" s="25" t="s">
        <v>14288</v>
      </c>
      <c r="UAF10" s="25" t="s">
        <v>14289</v>
      </c>
      <c r="UAG10" s="25" t="s">
        <v>14290</v>
      </c>
      <c r="UAH10" s="25" t="s">
        <v>14291</v>
      </c>
      <c r="UAI10" s="25" t="s">
        <v>14292</v>
      </c>
      <c r="UAJ10" s="25" t="s">
        <v>14293</v>
      </c>
      <c r="UAK10" s="25" t="s">
        <v>14294</v>
      </c>
      <c r="UAL10" s="25" t="s">
        <v>14295</v>
      </c>
      <c r="UAM10" s="25" t="s">
        <v>14296</v>
      </c>
      <c r="UAN10" s="25" t="s">
        <v>14297</v>
      </c>
      <c r="UAO10" s="25" t="s">
        <v>14298</v>
      </c>
      <c r="UAP10" s="25" t="s">
        <v>14299</v>
      </c>
      <c r="UAQ10" s="25" t="s">
        <v>14300</v>
      </c>
      <c r="UAR10" s="25" t="s">
        <v>14301</v>
      </c>
      <c r="UAS10" s="25" t="s">
        <v>14302</v>
      </c>
      <c r="UAT10" s="25" t="s">
        <v>14303</v>
      </c>
      <c r="UAU10" s="25" t="s">
        <v>14304</v>
      </c>
      <c r="UAV10" s="25" t="s">
        <v>14305</v>
      </c>
      <c r="UAW10" s="25" t="s">
        <v>14306</v>
      </c>
      <c r="UAX10" s="25" t="s">
        <v>14307</v>
      </c>
      <c r="UAY10" s="25" t="s">
        <v>14308</v>
      </c>
      <c r="UAZ10" s="25" t="s">
        <v>14309</v>
      </c>
      <c r="UBA10" s="25" t="s">
        <v>14310</v>
      </c>
      <c r="UBB10" s="25" t="s">
        <v>14311</v>
      </c>
      <c r="UBC10" s="25" t="s">
        <v>14312</v>
      </c>
      <c r="UBD10" s="25" t="s">
        <v>14313</v>
      </c>
      <c r="UBE10" s="25" t="s">
        <v>14314</v>
      </c>
      <c r="UBF10" s="25" t="s">
        <v>14315</v>
      </c>
      <c r="UBG10" s="25" t="s">
        <v>14316</v>
      </c>
      <c r="UBH10" s="25" t="s">
        <v>14317</v>
      </c>
      <c r="UBI10" s="25" t="s">
        <v>14318</v>
      </c>
      <c r="UBJ10" s="25" t="s">
        <v>14319</v>
      </c>
      <c r="UBK10" s="25" t="s">
        <v>14320</v>
      </c>
      <c r="UBL10" s="25" t="s">
        <v>14321</v>
      </c>
      <c r="UBM10" s="25" t="s">
        <v>14322</v>
      </c>
      <c r="UBN10" s="25" t="s">
        <v>14323</v>
      </c>
      <c r="UBO10" s="25" t="s">
        <v>14324</v>
      </c>
      <c r="UBP10" s="25" t="s">
        <v>14325</v>
      </c>
      <c r="UBQ10" s="25" t="s">
        <v>14326</v>
      </c>
      <c r="UBR10" s="25" t="s">
        <v>14327</v>
      </c>
      <c r="UBS10" s="25" t="s">
        <v>14328</v>
      </c>
      <c r="UBT10" s="25" t="s">
        <v>14329</v>
      </c>
      <c r="UBU10" s="25" t="s">
        <v>14330</v>
      </c>
      <c r="UBV10" s="25" t="s">
        <v>14331</v>
      </c>
      <c r="UBW10" s="25" t="s">
        <v>14332</v>
      </c>
      <c r="UBX10" s="25" t="s">
        <v>14333</v>
      </c>
      <c r="UBY10" s="25" t="s">
        <v>14334</v>
      </c>
      <c r="UBZ10" s="25" t="s">
        <v>14335</v>
      </c>
      <c r="UCA10" s="25" t="s">
        <v>14336</v>
      </c>
      <c r="UCB10" s="25" t="s">
        <v>14337</v>
      </c>
      <c r="UCC10" s="25" t="s">
        <v>14338</v>
      </c>
      <c r="UCD10" s="25" t="s">
        <v>14339</v>
      </c>
      <c r="UCE10" s="25" t="s">
        <v>14340</v>
      </c>
      <c r="UCF10" s="25" t="s">
        <v>14341</v>
      </c>
      <c r="UCG10" s="25" t="s">
        <v>14342</v>
      </c>
      <c r="UCH10" s="25" t="s">
        <v>14343</v>
      </c>
      <c r="UCI10" s="25" t="s">
        <v>14344</v>
      </c>
      <c r="UCJ10" s="25" t="s">
        <v>14345</v>
      </c>
      <c r="UCK10" s="25" t="s">
        <v>14346</v>
      </c>
      <c r="UCL10" s="25" t="s">
        <v>14347</v>
      </c>
      <c r="UCM10" s="25" t="s">
        <v>14348</v>
      </c>
      <c r="UCN10" s="25" t="s">
        <v>14349</v>
      </c>
      <c r="UCO10" s="25" t="s">
        <v>14350</v>
      </c>
      <c r="UCP10" s="25" t="s">
        <v>14351</v>
      </c>
      <c r="UCQ10" s="25" t="s">
        <v>14352</v>
      </c>
      <c r="UCR10" s="25" t="s">
        <v>14353</v>
      </c>
      <c r="UCS10" s="25" t="s">
        <v>14354</v>
      </c>
      <c r="UCT10" s="25" t="s">
        <v>14355</v>
      </c>
      <c r="UCU10" s="25" t="s">
        <v>14356</v>
      </c>
      <c r="UCV10" s="25" t="s">
        <v>14357</v>
      </c>
      <c r="UCW10" s="25" t="s">
        <v>14358</v>
      </c>
      <c r="UCX10" s="25" t="s">
        <v>14359</v>
      </c>
      <c r="UCY10" s="25" t="s">
        <v>14360</v>
      </c>
      <c r="UCZ10" s="25" t="s">
        <v>14361</v>
      </c>
      <c r="UDA10" s="25" t="s">
        <v>14362</v>
      </c>
      <c r="UDB10" s="25" t="s">
        <v>14363</v>
      </c>
      <c r="UDC10" s="25" t="s">
        <v>14364</v>
      </c>
      <c r="UDD10" s="25" t="s">
        <v>14365</v>
      </c>
      <c r="UDE10" s="25" t="s">
        <v>14366</v>
      </c>
      <c r="UDF10" s="25" t="s">
        <v>14367</v>
      </c>
      <c r="UDG10" s="25" t="s">
        <v>14368</v>
      </c>
      <c r="UDH10" s="25" t="s">
        <v>14369</v>
      </c>
      <c r="UDI10" s="25" t="s">
        <v>14370</v>
      </c>
      <c r="UDJ10" s="25" t="s">
        <v>14371</v>
      </c>
      <c r="UDK10" s="25" t="s">
        <v>14372</v>
      </c>
      <c r="UDL10" s="25" t="s">
        <v>14373</v>
      </c>
      <c r="UDM10" s="25" t="s">
        <v>14374</v>
      </c>
      <c r="UDN10" s="25" t="s">
        <v>14375</v>
      </c>
      <c r="UDO10" s="25" t="s">
        <v>14376</v>
      </c>
      <c r="UDP10" s="25" t="s">
        <v>14377</v>
      </c>
      <c r="UDQ10" s="25" t="s">
        <v>14378</v>
      </c>
      <c r="UDR10" s="25" t="s">
        <v>14379</v>
      </c>
      <c r="UDS10" s="25" t="s">
        <v>14380</v>
      </c>
      <c r="UDT10" s="25" t="s">
        <v>14381</v>
      </c>
      <c r="UDU10" s="25" t="s">
        <v>14382</v>
      </c>
      <c r="UDV10" s="25" t="s">
        <v>14383</v>
      </c>
      <c r="UDW10" s="25" t="s">
        <v>14384</v>
      </c>
      <c r="UDX10" s="25" t="s">
        <v>14385</v>
      </c>
      <c r="UDY10" s="25" t="s">
        <v>14386</v>
      </c>
      <c r="UDZ10" s="25" t="s">
        <v>14387</v>
      </c>
      <c r="UEA10" s="25" t="s">
        <v>14388</v>
      </c>
      <c r="UEB10" s="25" t="s">
        <v>14389</v>
      </c>
      <c r="UEC10" s="25" t="s">
        <v>14390</v>
      </c>
      <c r="UED10" s="25" t="s">
        <v>14391</v>
      </c>
      <c r="UEE10" s="25" t="s">
        <v>14392</v>
      </c>
      <c r="UEF10" s="25" t="s">
        <v>14393</v>
      </c>
      <c r="UEG10" s="25" t="s">
        <v>14394</v>
      </c>
      <c r="UEH10" s="25" t="s">
        <v>14395</v>
      </c>
      <c r="UEI10" s="25" t="s">
        <v>14396</v>
      </c>
      <c r="UEJ10" s="25" t="s">
        <v>14397</v>
      </c>
      <c r="UEK10" s="25" t="s">
        <v>14398</v>
      </c>
      <c r="UEL10" s="25" t="s">
        <v>14399</v>
      </c>
      <c r="UEM10" s="25" t="s">
        <v>14400</v>
      </c>
      <c r="UEN10" s="25" t="s">
        <v>14401</v>
      </c>
      <c r="UEO10" s="25" t="s">
        <v>14402</v>
      </c>
      <c r="UEP10" s="25" t="s">
        <v>14403</v>
      </c>
      <c r="UEQ10" s="25" t="s">
        <v>14404</v>
      </c>
      <c r="UER10" s="25" t="s">
        <v>14405</v>
      </c>
      <c r="UES10" s="25" t="s">
        <v>14406</v>
      </c>
      <c r="UET10" s="25" t="s">
        <v>14407</v>
      </c>
      <c r="UEU10" s="25" t="s">
        <v>14408</v>
      </c>
      <c r="UEV10" s="25" t="s">
        <v>14409</v>
      </c>
      <c r="UEW10" s="25" t="s">
        <v>14410</v>
      </c>
      <c r="UEX10" s="25" t="s">
        <v>14411</v>
      </c>
      <c r="UEY10" s="25" t="s">
        <v>14412</v>
      </c>
      <c r="UEZ10" s="25" t="s">
        <v>14413</v>
      </c>
      <c r="UFA10" s="25" t="s">
        <v>14414</v>
      </c>
      <c r="UFB10" s="25" t="s">
        <v>14415</v>
      </c>
      <c r="UFC10" s="25" t="s">
        <v>14416</v>
      </c>
      <c r="UFD10" s="25" t="s">
        <v>14417</v>
      </c>
      <c r="UFE10" s="25" t="s">
        <v>14418</v>
      </c>
      <c r="UFF10" s="25" t="s">
        <v>14419</v>
      </c>
      <c r="UFG10" s="25" t="s">
        <v>14420</v>
      </c>
      <c r="UFH10" s="25" t="s">
        <v>14421</v>
      </c>
      <c r="UFI10" s="25" t="s">
        <v>14422</v>
      </c>
      <c r="UFJ10" s="25" t="s">
        <v>14423</v>
      </c>
      <c r="UFK10" s="25" t="s">
        <v>14424</v>
      </c>
      <c r="UFL10" s="25" t="s">
        <v>14425</v>
      </c>
      <c r="UFM10" s="25" t="s">
        <v>14426</v>
      </c>
      <c r="UFN10" s="25" t="s">
        <v>14427</v>
      </c>
      <c r="UFO10" s="25" t="s">
        <v>14428</v>
      </c>
      <c r="UFP10" s="25" t="s">
        <v>14429</v>
      </c>
      <c r="UFQ10" s="25" t="s">
        <v>14430</v>
      </c>
      <c r="UFR10" s="25" t="s">
        <v>14431</v>
      </c>
      <c r="UFS10" s="25" t="s">
        <v>14432</v>
      </c>
      <c r="UFT10" s="25" t="s">
        <v>14433</v>
      </c>
      <c r="UFU10" s="25" t="s">
        <v>14434</v>
      </c>
      <c r="UFV10" s="25" t="s">
        <v>14435</v>
      </c>
      <c r="UFW10" s="25" t="s">
        <v>14436</v>
      </c>
      <c r="UFX10" s="25" t="s">
        <v>14437</v>
      </c>
      <c r="UFY10" s="25" t="s">
        <v>14438</v>
      </c>
      <c r="UFZ10" s="25" t="s">
        <v>14439</v>
      </c>
      <c r="UGA10" s="25" t="s">
        <v>14440</v>
      </c>
      <c r="UGB10" s="25" t="s">
        <v>14441</v>
      </c>
      <c r="UGC10" s="25" t="s">
        <v>14442</v>
      </c>
      <c r="UGD10" s="25" t="s">
        <v>14443</v>
      </c>
      <c r="UGE10" s="25" t="s">
        <v>14444</v>
      </c>
      <c r="UGF10" s="25" t="s">
        <v>14445</v>
      </c>
      <c r="UGG10" s="25" t="s">
        <v>14446</v>
      </c>
      <c r="UGH10" s="25" t="s">
        <v>14447</v>
      </c>
      <c r="UGI10" s="25" t="s">
        <v>14448</v>
      </c>
      <c r="UGJ10" s="25" t="s">
        <v>14449</v>
      </c>
      <c r="UGK10" s="25" t="s">
        <v>14450</v>
      </c>
      <c r="UGL10" s="25" t="s">
        <v>14451</v>
      </c>
      <c r="UGM10" s="25" t="s">
        <v>14452</v>
      </c>
      <c r="UGN10" s="25" t="s">
        <v>14453</v>
      </c>
      <c r="UGO10" s="25" t="s">
        <v>14454</v>
      </c>
      <c r="UGP10" s="25" t="s">
        <v>14455</v>
      </c>
      <c r="UGQ10" s="25" t="s">
        <v>14456</v>
      </c>
      <c r="UGR10" s="25" t="s">
        <v>14457</v>
      </c>
      <c r="UGS10" s="25" t="s">
        <v>14458</v>
      </c>
      <c r="UGT10" s="25" t="s">
        <v>14459</v>
      </c>
      <c r="UGU10" s="25" t="s">
        <v>14460</v>
      </c>
      <c r="UGV10" s="25" t="s">
        <v>14461</v>
      </c>
      <c r="UGW10" s="25" t="s">
        <v>14462</v>
      </c>
      <c r="UGX10" s="25" t="s">
        <v>14463</v>
      </c>
      <c r="UGY10" s="25" t="s">
        <v>14464</v>
      </c>
      <c r="UGZ10" s="25" t="s">
        <v>14465</v>
      </c>
      <c r="UHA10" s="25" t="s">
        <v>14466</v>
      </c>
      <c r="UHB10" s="25" t="s">
        <v>14467</v>
      </c>
      <c r="UHC10" s="25" t="s">
        <v>14468</v>
      </c>
      <c r="UHD10" s="25" t="s">
        <v>14469</v>
      </c>
      <c r="UHE10" s="25" t="s">
        <v>14470</v>
      </c>
      <c r="UHF10" s="25" t="s">
        <v>14471</v>
      </c>
      <c r="UHG10" s="25" t="s">
        <v>14472</v>
      </c>
      <c r="UHH10" s="25" t="s">
        <v>14473</v>
      </c>
      <c r="UHI10" s="25" t="s">
        <v>14474</v>
      </c>
      <c r="UHJ10" s="25" t="s">
        <v>14475</v>
      </c>
      <c r="UHK10" s="25" t="s">
        <v>14476</v>
      </c>
      <c r="UHL10" s="25" t="s">
        <v>14477</v>
      </c>
      <c r="UHM10" s="25" t="s">
        <v>14478</v>
      </c>
      <c r="UHN10" s="25" t="s">
        <v>14479</v>
      </c>
      <c r="UHO10" s="25" t="s">
        <v>14480</v>
      </c>
      <c r="UHP10" s="25" t="s">
        <v>14481</v>
      </c>
      <c r="UHQ10" s="25" t="s">
        <v>14482</v>
      </c>
      <c r="UHR10" s="25" t="s">
        <v>14483</v>
      </c>
      <c r="UHS10" s="25" t="s">
        <v>14484</v>
      </c>
      <c r="UHT10" s="25" t="s">
        <v>14485</v>
      </c>
      <c r="UHU10" s="25" t="s">
        <v>14486</v>
      </c>
      <c r="UHV10" s="25" t="s">
        <v>14487</v>
      </c>
      <c r="UHW10" s="25" t="s">
        <v>14488</v>
      </c>
      <c r="UHX10" s="25" t="s">
        <v>14489</v>
      </c>
      <c r="UHY10" s="25" t="s">
        <v>14490</v>
      </c>
      <c r="UHZ10" s="25" t="s">
        <v>14491</v>
      </c>
      <c r="UIA10" s="25" t="s">
        <v>14492</v>
      </c>
      <c r="UIB10" s="25" t="s">
        <v>14493</v>
      </c>
      <c r="UIC10" s="25" t="s">
        <v>14494</v>
      </c>
      <c r="UID10" s="25" t="s">
        <v>14495</v>
      </c>
      <c r="UIE10" s="25" t="s">
        <v>14496</v>
      </c>
      <c r="UIF10" s="25" t="s">
        <v>14497</v>
      </c>
      <c r="UIG10" s="25" t="s">
        <v>14498</v>
      </c>
      <c r="UIH10" s="25" t="s">
        <v>14499</v>
      </c>
      <c r="UII10" s="25" t="s">
        <v>14500</v>
      </c>
      <c r="UIJ10" s="25" t="s">
        <v>14501</v>
      </c>
      <c r="UIK10" s="25" t="s">
        <v>14502</v>
      </c>
      <c r="UIL10" s="25" t="s">
        <v>14503</v>
      </c>
      <c r="UIM10" s="25" t="s">
        <v>14504</v>
      </c>
      <c r="UIN10" s="25" t="s">
        <v>14505</v>
      </c>
      <c r="UIO10" s="25" t="s">
        <v>14506</v>
      </c>
      <c r="UIP10" s="25" t="s">
        <v>14507</v>
      </c>
      <c r="UIQ10" s="25" t="s">
        <v>14508</v>
      </c>
      <c r="UIR10" s="25" t="s">
        <v>14509</v>
      </c>
      <c r="UIS10" s="25" t="s">
        <v>14510</v>
      </c>
      <c r="UIT10" s="25" t="s">
        <v>14511</v>
      </c>
      <c r="UIU10" s="25" t="s">
        <v>14512</v>
      </c>
      <c r="UIV10" s="25" t="s">
        <v>14513</v>
      </c>
      <c r="UIW10" s="25" t="s">
        <v>14514</v>
      </c>
      <c r="UIX10" s="25" t="s">
        <v>14515</v>
      </c>
      <c r="UIY10" s="25" t="s">
        <v>14516</v>
      </c>
      <c r="UIZ10" s="25" t="s">
        <v>14517</v>
      </c>
      <c r="UJA10" s="25" t="s">
        <v>14518</v>
      </c>
      <c r="UJB10" s="25" t="s">
        <v>14519</v>
      </c>
      <c r="UJC10" s="25" t="s">
        <v>14520</v>
      </c>
      <c r="UJD10" s="25" t="s">
        <v>14521</v>
      </c>
      <c r="UJE10" s="25" t="s">
        <v>14522</v>
      </c>
      <c r="UJF10" s="25" t="s">
        <v>14523</v>
      </c>
      <c r="UJG10" s="25" t="s">
        <v>14524</v>
      </c>
      <c r="UJH10" s="25" t="s">
        <v>14525</v>
      </c>
      <c r="UJI10" s="25" t="s">
        <v>14526</v>
      </c>
      <c r="UJJ10" s="25" t="s">
        <v>14527</v>
      </c>
      <c r="UJK10" s="25" t="s">
        <v>14528</v>
      </c>
      <c r="UJL10" s="25" t="s">
        <v>14529</v>
      </c>
      <c r="UJM10" s="25" t="s">
        <v>14530</v>
      </c>
      <c r="UJN10" s="25" t="s">
        <v>14531</v>
      </c>
      <c r="UJO10" s="25" t="s">
        <v>14532</v>
      </c>
      <c r="UJP10" s="25" t="s">
        <v>14533</v>
      </c>
      <c r="UJQ10" s="25" t="s">
        <v>14534</v>
      </c>
      <c r="UJR10" s="25" t="s">
        <v>14535</v>
      </c>
      <c r="UJS10" s="25" t="s">
        <v>14536</v>
      </c>
      <c r="UJT10" s="25" t="s">
        <v>14537</v>
      </c>
      <c r="UJU10" s="25" t="s">
        <v>14538</v>
      </c>
      <c r="UJV10" s="25" t="s">
        <v>14539</v>
      </c>
      <c r="UJW10" s="25" t="s">
        <v>14540</v>
      </c>
      <c r="UJX10" s="25" t="s">
        <v>14541</v>
      </c>
      <c r="UJY10" s="25" t="s">
        <v>14542</v>
      </c>
      <c r="UJZ10" s="25" t="s">
        <v>14543</v>
      </c>
      <c r="UKA10" s="25" t="s">
        <v>14544</v>
      </c>
      <c r="UKB10" s="25" t="s">
        <v>14545</v>
      </c>
      <c r="UKC10" s="25" t="s">
        <v>14546</v>
      </c>
      <c r="UKD10" s="25" t="s">
        <v>14547</v>
      </c>
      <c r="UKE10" s="25" t="s">
        <v>14548</v>
      </c>
      <c r="UKF10" s="25" t="s">
        <v>14549</v>
      </c>
      <c r="UKG10" s="25" t="s">
        <v>14550</v>
      </c>
      <c r="UKH10" s="25" t="s">
        <v>14551</v>
      </c>
      <c r="UKI10" s="25" t="s">
        <v>14552</v>
      </c>
      <c r="UKJ10" s="25" t="s">
        <v>14553</v>
      </c>
      <c r="UKK10" s="25" t="s">
        <v>14554</v>
      </c>
      <c r="UKL10" s="25" t="s">
        <v>14555</v>
      </c>
      <c r="UKM10" s="25" t="s">
        <v>14556</v>
      </c>
      <c r="UKN10" s="25" t="s">
        <v>14557</v>
      </c>
      <c r="UKO10" s="25" t="s">
        <v>14558</v>
      </c>
      <c r="UKP10" s="25" t="s">
        <v>14559</v>
      </c>
      <c r="UKQ10" s="25" t="s">
        <v>14560</v>
      </c>
      <c r="UKR10" s="25" t="s">
        <v>14561</v>
      </c>
      <c r="UKS10" s="25" t="s">
        <v>14562</v>
      </c>
      <c r="UKT10" s="25" t="s">
        <v>14563</v>
      </c>
      <c r="UKU10" s="25" t="s">
        <v>14564</v>
      </c>
      <c r="UKV10" s="25" t="s">
        <v>14565</v>
      </c>
      <c r="UKW10" s="25" t="s">
        <v>14566</v>
      </c>
      <c r="UKX10" s="25" t="s">
        <v>14567</v>
      </c>
      <c r="UKY10" s="25" t="s">
        <v>14568</v>
      </c>
      <c r="UKZ10" s="25" t="s">
        <v>14569</v>
      </c>
      <c r="ULA10" s="25" t="s">
        <v>14570</v>
      </c>
      <c r="ULB10" s="25" t="s">
        <v>14571</v>
      </c>
      <c r="ULC10" s="25" t="s">
        <v>14572</v>
      </c>
      <c r="ULD10" s="25" t="s">
        <v>14573</v>
      </c>
      <c r="ULE10" s="25" t="s">
        <v>14574</v>
      </c>
      <c r="ULF10" s="25" t="s">
        <v>14575</v>
      </c>
      <c r="ULG10" s="25" t="s">
        <v>14576</v>
      </c>
      <c r="ULH10" s="25" t="s">
        <v>14577</v>
      </c>
      <c r="ULI10" s="25" t="s">
        <v>14578</v>
      </c>
      <c r="ULJ10" s="25" t="s">
        <v>14579</v>
      </c>
      <c r="ULK10" s="25" t="s">
        <v>14580</v>
      </c>
      <c r="ULL10" s="25" t="s">
        <v>14581</v>
      </c>
      <c r="ULM10" s="25" t="s">
        <v>14582</v>
      </c>
      <c r="ULN10" s="25" t="s">
        <v>14583</v>
      </c>
      <c r="ULO10" s="25" t="s">
        <v>14584</v>
      </c>
      <c r="ULP10" s="25" t="s">
        <v>14585</v>
      </c>
      <c r="ULQ10" s="25" t="s">
        <v>14586</v>
      </c>
      <c r="ULR10" s="25" t="s">
        <v>14587</v>
      </c>
      <c r="ULS10" s="25" t="s">
        <v>14588</v>
      </c>
      <c r="ULT10" s="25" t="s">
        <v>14589</v>
      </c>
      <c r="ULU10" s="25" t="s">
        <v>14590</v>
      </c>
      <c r="ULV10" s="25" t="s">
        <v>14591</v>
      </c>
      <c r="ULW10" s="25" t="s">
        <v>14592</v>
      </c>
      <c r="ULX10" s="25" t="s">
        <v>14593</v>
      </c>
      <c r="ULY10" s="25" t="s">
        <v>14594</v>
      </c>
      <c r="ULZ10" s="25" t="s">
        <v>14595</v>
      </c>
      <c r="UMA10" s="25" t="s">
        <v>14596</v>
      </c>
      <c r="UMB10" s="25" t="s">
        <v>14597</v>
      </c>
      <c r="UMC10" s="25" t="s">
        <v>14598</v>
      </c>
      <c r="UMD10" s="25" t="s">
        <v>14599</v>
      </c>
      <c r="UME10" s="25" t="s">
        <v>14600</v>
      </c>
      <c r="UMF10" s="25" t="s">
        <v>14601</v>
      </c>
      <c r="UMG10" s="25" t="s">
        <v>14602</v>
      </c>
      <c r="UMH10" s="25" t="s">
        <v>14603</v>
      </c>
      <c r="UMI10" s="25" t="s">
        <v>14604</v>
      </c>
      <c r="UMJ10" s="25" t="s">
        <v>14605</v>
      </c>
      <c r="UMK10" s="25" t="s">
        <v>14606</v>
      </c>
      <c r="UML10" s="25" t="s">
        <v>14607</v>
      </c>
      <c r="UMM10" s="25" t="s">
        <v>14608</v>
      </c>
      <c r="UMN10" s="25" t="s">
        <v>14609</v>
      </c>
      <c r="UMO10" s="25" t="s">
        <v>14610</v>
      </c>
      <c r="UMP10" s="25" t="s">
        <v>14611</v>
      </c>
      <c r="UMQ10" s="25" t="s">
        <v>14612</v>
      </c>
      <c r="UMR10" s="25" t="s">
        <v>14613</v>
      </c>
      <c r="UMS10" s="25" t="s">
        <v>14614</v>
      </c>
      <c r="UMT10" s="25" t="s">
        <v>14615</v>
      </c>
      <c r="UMU10" s="25" t="s">
        <v>14616</v>
      </c>
      <c r="UMV10" s="25" t="s">
        <v>14617</v>
      </c>
      <c r="UMW10" s="25" t="s">
        <v>14618</v>
      </c>
      <c r="UMX10" s="25" t="s">
        <v>14619</v>
      </c>
      <c r="UMY10" s="25" t="s">
        <v>14620</v>
      </c>
      <c r="UMZ10" s="25" t="s">
        <v>14621</v>
      </c>
      <c r="UNA10" s="25" t="s">
        <v>14622</v>
      </c>
      <c r="UNB10" s="25" t="s">
        <v>14623</v>
      </c>
      <c r="UNC10" s="25" t="s">
        <v>14624</v>
      </c>
      <c r="UND10" s="25" t="s">
        <v>14625</v>
      </c>
      <c r="UNE10" s="25" t="s">
        <v>14626</v>
      </c>
      <c r="UNF10" s="25" t="s">
        <v>14627</v>
      </c>
      <c r="UNG10" s="25" t="s">
        <v>14628</v>
      </c>
      <c r="UNH10" s="25" t="s">
        <v>14629</v>
      </c>
      <c r="UNI10" s="25" t="s">
        <v>14630</v>
      </c>
      <c r="UNJ10" s="25" t="s">
        <v>14631</v>
      </c>
      <c r="UNK10" s="25" t="s">
        <v>14632</v>
      </c>
      <c r="UNL10" s="25" t="s">
        <v>14633</v>
      </c>
      <c r="UNM10" s="25" t="s">
        <v>14634</v>
      </c>
      <c r="UNN10" s="25" t="s">
        <v>14635</v>
      </c>
      <c r="UNO10" s="25" t="s">
        <v>14636</v>
      </c>
      <c r="UNP10" s="25" t="s">
        <v>14637</v>
      </c>
      <c r="UNQ10" s="25" t="s">
        <v>14638</v>
      </c>
      <c r="UNR10" s="25" t="s">
        <v>14639</v>
      </c>
      <c r="UNS10" s="25" t="s">
        <v>14640</v>
      </c>
      <c r="UNT10" s="25" t="s">
        <v>14641</v>
      </c>
      <c r="UNU10" s="25" t="s">
        <v>14642</v>
      </c>
      <c r="UNV10" s="25" t="s">
        <v>14643</v>
      </c>
      <c r="UNW10" s="25" t="s">
        <v>14644</v>
      </c>
      <c r="UNX10" s="25" t="s">
        <v>14645</v>
      </c>
      <c r="UNY10" s="25" t="s">
        <v>14646</v>
      </c>
      <c r="UNZ10" s="25" t="s">
        <v>14647</v>
      </c>
      <c r="UOA10" s="25" t="s">
        <v>14648</v>
      </c>
      <c r="UOB10" s="25" t="s">
        <v>14649</v>
      </c>
      <c r="UOC10" s="25" t="s">
        <v>14650</v>
      </c>
      <c r="UOD10" s="25" t="s">
        <v>14651</v>
      </c>
      <c r="UOE10" s="25" t="s">
        <v>14652</v>
      </c>
      <c r="UOF10" s="25" t="s">
        <v>14653</v>
      </c>
      <c r="UOG10" s="25" t="s">
        <v>14654</v>
      </c>
      <c r="UOH10" s="25" t="s">
        <v>14655</v>
      </c>
      <c r="UOI10" s="25" t="s">
        <v>14656</v>
      </c>
      <c r="UOJ10" s="25" t="s">
        <v>14657</v>
      </c>
      <c r="UOK10" s="25" t="s">
        <v>14658</v>
      </c>
      <c r="UOL10" s="25" t="s">
        <v>14659</v>
      </c>
      <c r="UOM10" s="25" t="s">
        <v>14660</v>
      </c>
      <c r="UON10" s="25" t="s">
        <v>14661</v>
      </c>
      <c r="UOO10" s="25" t="s">
        <v>14662</v>
      </c>
      <c r="UOP10" s="25" t="s">
        <v>14663</v>
      </c>
      <c r="UOQ10" s="25" t="s">
        <v>14664</v>
      </c>
      <c r="UOR10" s="25" t="s">
        <v>14665</v>
      </c>
      <c r="UOS10" s="25" t="s">
        <v>14666</v>
      </c>
      <c r="UOT10" s="25" t="s">
        <v>14667</v>
      </c>
      <c r="UOU10" s="25" t="s">
        <v>14668</v>
      </c>
      <c r="UOV10" s="25" t="s">
        <v>14669</v>
      </c>
      <c r="UOW10" s="25" t="s">
        <v>14670</v>
      </c>
      <c r="UOX10" s="25" t="s">
        <v>14671</v>
      </c>
      <c r="UOY10" s="25" t="s">
        <v>14672</v>
      </c>
      <c r="UOZ10" s="25" t="s">
        <v>14673</v>
      </c>
      <c r="UPA10" s="25" t="s">
        <v>14674</v>
      </c>
      <c r="UPB10" s="25" t="s">
        <v>14675</v>
      </c>
      <c r="UPC10" s="25" t="s">
        <v>14676</v>
      </c>
      <c r="UPD10" s="25" t="s">
        <v>14677</v>
      </c>
      <c r="UPE10" s="25" t="s">
        <v>14678</v>
      </c>
      <c r="UPF10" s="25" t="s">
        <v>14679</v>
      </c>
      <c r="UPG10" s="25" t="s">
        <v>14680</v>
      </c>
      <c r="UPH10" s="25" t="s">
        <v>14681</v>
      </c>
      <c r="UPI10" s="25" t="s">
        <v>14682</v>
      </c>
      <c r="UPJ10" s="25" t="s">
        <v>14683</v>
      </c>
      <c r="UPK10" s="25" t="s">
        <v>14684</v>
      </c>
      <c r="UPL10" s="25" t="s">
        <v>14685</v>
      </c>
      <c r="UPM10" s="25" t="s">
        <v>14686</v>
      </c>
      <c r="UPN10" s="25" t="s">
        <v>14687</v>
      </c>
      <c r="UPO10" s="25" t="s">
        <v>14688</v>
      </c>
      <c r="UPP10" s="25" t="s">
        <v>14689</v>
      </c>
      <c r="UPQ10" s="25" t="s">
        <v>14690</v>
      </c>
      <c r="UPR10" s="25" t="s">
        <v>14691</v>
      </c>
      <c r="UPS10" s="25" t="s">
        <v>14692</v>
      </c>
      <c r="UPT10" s="25" t="s">
        <v>14693</v>
      </c>
      <c r="UPU10" s="25" t="s">
        <v>14694</v>
      </c>
      <c r="UPV10" s="25" t="s">
        <v>14695</v>
      </c>
      <c r="UPW10" s="25" t="s">
        <v>14696</v>
      </c>
      <c r="UPX10" s="25" t="s">
        <v>14697</v>
      </c>
      <c r="UPY10" s="25" t="s">
        <v>14698</v>
      </c>
      <c r="UPZ10" s="25" t="s">
        <v>14699</v>
      </c>
      <c r="UQA10" s="25" t="s">
        <v>14700</v>
      </c>
      <c r="UQB10" s="25" t="s">
        <v>14701</v>
      </c>
      <c r="UQC10" s="25" t="s">
        <v>14702</v>
      </c>
      <c r="UQD10" s="25" t="s">
        <v>14703</v>
      </c>
      <c r="UQE10" s="25" t="s">
        <v>14704</v>
      </c>
      <c r="UQF10" s="25" t="s">
        <v>14705</v>
      </c>
      <c r="UQG10" s="25" t="s">
        <v>14706</v>
      </c>
      <c r="UQH10" s="25" t="s">
        <v>14707</v>
      </c>
      <c r="UQI10" s="25" t="s">
        <v>14708</v>
      </c>
      <c r="UQJ10" s="25" t="s">
        <v>14709</v>
      </c>
      <c r="UQK10" s="25" t="s">
        <v>14710</v>
      </c>
      <c r="UQL10" s="25" t="s">
        <v>14711</v>
      </c>
      <c r="UQM10" s="25" t="s">
        <v>14712</v>
      </c>
      <c r="UQN10" s="25" t="s">
        <v>14713</v>
      </c>
      <c r="UQO10" s="25" t="s">
        <v>14714</v>
      </c>
      <c r="UQP10" s="25" t="s">
        <v>14715</v>
      </c>
      <c r="UQQ10" s="25" t="s">
        <v>14716</v>
      </c>
      <c r="UQR10" s="25" t="s">
        <v>14717</v>
      </c>
      <c r="UQS10" s="25" t="s">
        <v>14718</v>
      </c>
      <c r="UQT10" s="25" t="s">
        <v>14719</v>
      </c>
      <c r="UQU10" s="25" t="s">
        <v>14720</v>
      </c>
      <c r="UQV10" s="25" t="s">
        <v>14721</v>
      </c>
      <c r="UQW10" s="25" t="s">
        <v>14722</v>
      </c>
      <c r="UQX10" s="25" t="s">
        <v>14723</v>
      </c>
      <c r="UQY10" s="25" t="s">
        <v>14724</v>
      </c>
      <c r="UQZ10" s="25" t="s">
        <v>14725</v>
      </c>
      <c r="URA10" s="25" t="s">
        <v>14726</v>
      </c>
      <c r="URB10" s="25" t="s">
        <v>14727</v>
      </c>
      <c r="URC10" s="25" t="s">
        <v>14728</v>
      </c>
      <c r="URD10" s="25" t="s">
        <v>14729</v>
      </c>
      <c r="URE10" s="25" t="s">
        <v>14730</v>
      </c>
      <c r="URF10" s="25" t="s">
        <v>14731</v>
      </c>
      <c r="URG10" s="25" t="s">
        <v>14732</v>
      </c>
      <c r="URH10" s="25" t="s">
        <v>14733</v>
      </c>
      <c r="URI10" s="25" t="s">
        <v>14734</v>
      </c>
      <c r="URJ10" s="25" t="s">
        <v>14735</v>
      </c>
      <c r="URK10" s="25" t="s">
        <v>14736</v>
      </c>
      <c r="URL10" s="25" t="s">
        <v>14737</v>
      </c>
      <c r="URM10" s="25" t="s">
        <v>14738</v>
      </c>
      <c r="URN10" s="25" t="s">
        <v>14739</v>
      </c>
      <c r="URO10" s="25" t="s">
        <v>14740</v>
      </c>
      <c r="URP10" s="25" t="s">
        <v>14741</v>
      </c>
      <c r="URQ10" s="25" t="s">
        <v>14742</v>
      </c>
      <c r="URR10" s="25" t="s">
        <v>14743</v>
      </c>
      <c r="URS10" s="25" t="s">
        <v>14744</v>
      </c>
      <c r="URT10" s="25" t="s">
        <v>14745</v>
      </c>
      <c r="URU10" s="25" t="s">
        <v>14746</v>
      </c>
      <c r="URV10" s="25" t="s">
        <v>14747</v>
      </c>
      <c r="URW10" s="25" t="s">
        <v>14748</v>
      </c>
      <c r="URX10" s="25" t="s">
        <v>14749</v>
      </c>
      <c r="URY10" s="25" t="s">
        <v>14750</v>
      </c>
      <c r="URZ10" s="25" t="s">
        <v>14751</v>
      </c>
      <c r="USA10" s="25" t="s">
        <v>14752</v>
      </c>
      <c r="USB10" s="25" t="s">
        <v>14753</v>
      </c>
      <c r="USC10" s="25" t="s">
        <v>14754</v>
      </c>
      <c r="USD10" s="25" t="s">
        <v>14755</v>
      </c>
      <c r="USE10" s="25" t="s">
        <v>14756</v>
      </c>
      <c r="USF10" s="25" t="s">
        <v>14757</v>
      </c>
      <c r="USG10" s="25" t="s">
        <v>14758</v>
      </c>
      <c r="USH10" s="25" t="s">
        <v>14759</v>
      </c>
      <c r="USI10" s="25" t="s">
        <v>14760</v>
      </c>
      <c r="USJ10" s="25" t="s">
        <v>14761</v>
      </c>
      <c r="USK10" s="25" t="s">
        <v>14762</v>
      </c>
      <c r="USL10" s="25" t="s">
        <v>14763</v>
      </c>
      <c r="USM10" s="25" t="s">
        <v>14764</v>
      </c>
      <c r="USN10" s="25" t="s">
        <v>14765</v>
      </c>
      <c r="USO10" s="25" t="s">
        <v>14766</v>
      </c>
      <c r="USP10" s="25" t="s">
        <v>14767</v>
      </c>
      <c r="USQ10" s="25" t="s">
        <v>14768</v>
      </c>
      <c r="USR10" s="25" t="s">
        <v>14769</v>
      </c>
      <c r="USS10" s="25" t="s">
        <v>14770</v>
      </c>
      <c r="UST10" s="25" t="s">
        <v>14771</v>
      </c>
      <c r="USU10" s="25" t="s">
        <v>14772</v>
      </c>
      <c r="USV10" s="25" t="s">
        <v>14773</v>
      </c>
      <c r="USW10" s="25" t="s">
        <v>14774</v>
      </c>
      <c r="USX10" s="25" t="s">
        <v>14775</v>
      </c>
      <c r="USY10" s="25" t="s">
        <v>14776</v>
      </c>
      <c r="USZ10" s="25" t="s">
        <v>14777</v>
      </c>
      <c r="UTA10" s="25" t="s">
        <v>14778</v>
      </c>
      <c r="UTB10" s="25" t="s">
        <v>14779</v>
      </c>
      <c r="UTC10" s="25" t="s">
        <v>14780</v>
      </c>
      <c r="UTD10" s="25" t="s">
        <v>14781</v>
      </c>
      <c r="UTE10" s="25" t="s">
        <v>14782</v>
      </c>
      <c r="UTF10" s="25" t="s">
        <v>14783</v>
      </c>
      <c r="UTG10" s="25" t="s">
        <v>14784</v>
      </c>
      <c r="UTH10" s="25" t="s">
        <v>14785</v>
      </c>
      <c r="UTI10" s="25" t="s">
        <v>14786</v>
      </c>
      <c r="UTJ10" s="25" t="s">
        <v>14787</v>
      </c>
      <c r="UTK10" s="25" t="s">
        <v>14788</v>
      </c>
      <c r="UTL10" s="25" t="s">
        <v>14789</v>
      </c>
      <c r="UTM10" s="25" t="s">
        <v>14790</v>
      </c>
      <c r="UTN10" s="25" t="s">
        <v>14791</v>
      </c>
      <c r="UTO10" s="25" t="s">
        <v>14792</v>
      </c>
      <c r="UTP10" s="25" t="s">
        <v>14793</v>
      </c>
      <c r="UTQ10" s="25" t="s">
        <v>14794</v>
      </c>
      <c r="UTR10" s="25" t="s">
        <v>14795</v>
      </c>
      <c r="UTS10" s="25" t="s">
        <v>14796</v>
      </c>
      <c r="UTT10" s="25" t="s">
        <v>14797</v>
      </c>
      <c r="UTU10" s="25" t="s">
        <v>14798</v>
      </c>
      <c r="UTV10" s="25" t="s">
        <v>14799</v>
      </c>
      <c r="UTW10" s="25" t="s">
        <v>14800</v>
      </c>
      <c r="UTX10" s="25" t="s">
        <v>14801</v>
      </c>
      <c r="UTY10" s="25" t="s">
        <v>14802</v>
      </c>
      <c r="UTZ10" s="25" t="s">
        <v>14803</v>
      </c>
      <c r="UUA10" s="25" t="s">
        <v>14804</v>
      </c>
      <c r="UUB10" s="25" t="s">
        <v>14805</v>
      </c>
      <c r="UUC10" s="25" t="s">
        <v>14806</v>
      </c>
      <c r="UUD10" s="25" t="s">
        <v>14807</v>
      </c>
      <c r="UUE10" s="25" t="s">
        <v>14808</v>
      </c>
      <c r="UUF10" s="25" t="s">
        <v>14809</v>
      </c>
      <c r="UUG10" s="25" t="s">
        <v>14810</v>
      </c>
      <c r="UUH10" s="25" t="s">
        <v>14811</v>
      </c>
      <c r="UUI10" s="25" t="s">
        <v>14812</v>
      </c>
      <c r="UUJ10" s="25" t="s">
        <v>14813</v>
      </c>
      <c r="UUK10" s="25" t="s">
        <v>14814</v>
      </c>
      <c r="UUL10" s="25" t="s">
        <v>14815</v>
      </c>
      <c r="UUM10" s="25" t="s">
        <v>14816</v>
      </c>
      <c r="UUN10" s="25" t="s">
        <v>14817</v>
      </c>
      <c r="UUO10" s="25" t="s">
        <v>14818</v>
      </c>
      <c r="UUP10" s="25" t="s">
        <v>14819</v>
      </c>
      <c r="UUQ10" s="25" t="s">
        <v>14820</v>
      </c>
      <c r="UUR10" s="25" t="s">
        <v>14821</v>
      </c>
      <c r="UUS10" s="25" t="s">
        <v>14822</v>
      </c>
      <c r="UUT10" s="25" t="s">
        <v>14823</v>
      </c>
      <c r="UUU10" s="25" t="s">
        <v>14824</v>
      </c>
      <c r="UUV10" s="25" t="s">
        <v>14825</v>
      </c>
      <c r="UUW10" s="25" t="s">
        <v>14826</v>
      </c>
      <c r="UUX10" s="25" t="s">
        <v>14827</v>
      </c>
      <c r="UUY10" s="25" t="s">
        <v>14828</v>
      </c>
      <c r="UUZ10" s="25" t="s">
        <v>14829</v>
      </c>
      <c r="UVA10" s="25" t="s">
        <v>14830</v>
      </c>
      <c r="UVB10" s="25" t="s">
        <v>14831</v>
      </c>
      <c r="UVC10" s="25" t="s">
        <v>14832</v>
      </c>
      <c r="UVD10" s="25" t="s">
        <v>14833</v>
      </c>
      <c r="UVE10" s="25" t="s">
        <v>14834</v>
      </c>
      <c r="UVF10" s="25" t="s">
        <v>14835</v>
      </c>
      <c r="UVG10" s="25" t="s">
        <v>14836</v>
      </c>
      <c r="UVH10" s="25" t="s">
        <v>14837</v>
      </c>
      <c r="UVI10" s="25" t="s">
        <v>14838</v>
      </c>
      <c r="UVJ10" s="25" t="s">
        <v>14839</v>
      </c>
      <c r="UVK10" s="25" t="s">
        <v>14840</v>
      </c>
      <c r="UVL10" s="25" t="s">
        <v>14841</v>
      </c>
      <c r="UVM10" s="25" t="s">
        <v>14842</v>
      </c>
      <c r="UVN10" s="25" t="s">
        <v>14843</v>
      </c>
      <c r="UVO10" s="25" t="s">
        <v>14844</v>
      </c>
      <c r="UVP10" s="25" t="s">
        <v>14845</v>
      </c>
      <c r="UVQ10" s="25" t="s">
        <v>14846</v>
      </c>
      <c r="UVR10" s="25" t="s">
        <v>14847</v>
      </c>
      <c r="UVS10" s="25" t="s">
        <v>14848</v>
      </c>
      <c r="UVT10" s="25" t="s">
        <v>14849</v>
      </c>
      <c r="UVU10" s="25" t="s">
        <v>14850</v>
      </c>
      <c r="UVV10" s="25" t="s">
        <v>14851</v>
      </c>
      <c r="UVW10" s="25" t="s">
        <v>14852</v>
      </c>
      <c r="UVX10" s="25" t="s">
        <v>14853</v>
      </c>
      <c r="UVY10" s="25" t="s">
        <v>14854</v>
      </c>
      <c r="UVZ10" s="25" t="s">
        <v>14855</v>
      </c>
      <c r="UWA10" s="25" t="s">
        <v>14856</v>
      </c>
      <c r="UWB10" s="25" t="s">
        <v>14857</v>
      </c>
      <c r="UWC10" s="25" t="s">
        <v>14858</v>
      </c>
      <c r="UWD10" s="25" t="s">
        <v>14859</v>
      </c>
      <c r="UWE10" s="25" t="s">
        <v>14860</v>
      </c>
      <c r="UWF10" s="25" t="s">
        <v>14861</v>
      </c>
      <c r="UWG10" s="25" t="s">
        <v>14862</v>
      </c>
      <c r="UWH10" s="25" t="s">
        <v>14863</v>
      </c>
      <c r="UWI10" s="25" t="s">
        <v>14864</v>
      </c>
      <c r="UWJ10" s="25" t="s">
        <v>14865</v>
      </c>
      <c r="UWK10" s="25" t="s">
        <v>14866</v>
      </c>
      <c r="UWL10" s="25" t="s">
        <v>14867</v>
      </c>
      <c r="UWM10" s="25" t="s">
        <v>14868</v>
      </c>
      <c r="UWN10" s="25" t="s">
        <v>14869</v>
      </c>
      <c r="UWO10" s="25" t="s">
        <v>14870</v>
      </c>
      <c r="UWP10" s="25" t="s">
        <v>14871</v>
      </c>
      <c r="UWQ10" s="25" t="s">
        <v>14872</v>
      </c>
      <c r="UWR10" s="25" t="s">
        <v>14873</v>
      </c>
      <c r="UWS10" s="25" t="s">
        <v>14874</v>
      </c>
      <c r="UWT10" s="25" t="s">
        <v>14875</v>
      </c>
      <c r="UWU10" s="25" t="s">
        <v>14876</v>
      </c>
      <c r="UWV10" s="25" t="s">
        <v>14877</v>
      </c>
      <c r="UWW10" s="25" t="s">
        <v>14878</v>
      </c>
      <c r="UWX10" s="25" t="s">
        <v>14879</v>
      </c>
      <c r="UWY10" s="25" t="s">
        <v>14880</v>
      </c>
      <c r="UWZ10" s="25" t="s">
        <v>14881</v>
      </c>
      <c r="UXA10" s="25" t="s">
        <v>14882</v>
      </c>
      <c r="UXB10" s="25" t="s">
        <v>14883</v>
      </c>
      <c r="UXC10" s="25" t="s">
        <v>14884</v>
      </c>
      <c r="UXD10" s="25" t="s">
        <v>14885</v>
      </c>
      <c r="UXE10" s="25" t="s">
        <v>14886</v>
      </c>
      <c r="UXF10" s="25" t="s">
        <v>14887</v>
      </c>
      <c r="UXG10" s="25" t="s">
        <v>14888</v>
      </c>
      <c r="UXH10" s="25" t="s">
        <v>14889</v>
      </c>
      <c r="UXI10" s="25" t="s">
        <v>14890</v>
      </c>
      <c r="UXJ10" s="25" t="s">
        <v>14891</v>
      </c>
      <c r="UXK10" s="25" t="s">
        <v>14892</v>
      </c>
      <c r="UXL10" s="25" t="s">
        <v>14893</v>
      </c>
      <c r="UXM10" s="25" t="s">
        <v>14894</v>
      </c>
      <c r="UXN10" s="25" t="s">
        <v>14895</v>
      </c>
      <c r="UXO10" s="25" t="s">
        <v>14896</v>
      </c>
      <c r="UXP10" s="25" t="s">
        <v>14897</v>
      </c>
      <c r="UXQ10" s="25" t="s">
        <v>14898</v>
      </c>
      <c r="UXR10" s="25" t="s">
        <v>14899</v>
      </c>
      <c r="UXS10" s="25" t="s">
        <v>14900</v>
      </c>
      <c r="UXT10" s="25" t="s">
        <v>14901</v>
      </c>
      <c r="UXU10" s="25" t="s">
        <v>14902</v>
      </c>
      <c r="UXV10" s="25" t="s">
        <v>14903</v>
      </c>
      <c r="UXW10" s="25" t="s">
        <v>14904</v>
      </c>
      <c r="UXX10" s="25" t="s">
        <v>14905</v>
      </c>
      <c r="UXY10" s="25" t="s">
        <v>14906</v>
      </c>
      <c r="UXZ10" s="25" t="s">
        <v>14907</v>
      </c>
      <c r="UYA10" s="25" t="s">
        <v>14908</v>
      </c>
      <c r="UYB10" s="25" t="s">
        <v>14909</v>
      </c>
      <c r="UYC10" s="25" t="s">
        <v>14910</v>
      </c>
      <c r="UYD10" s="25" t="s">
        <v>14911</v>
      </c>
      <c r="UYE10" s="25" t="s">
        <v>14912</v>
      </c>
      <c r="UYF10" s="25" t="s">
        <v>14913</v>
      </c>
      <c r="UYG10" s="25" t="s">
        <v>14914</v>
      </c>
      <c r="UYH10" s="25" t="s">
        <v>14915</v>
      </c>
      <c r="UYI10" s="25" t="s">
        <v>14916</v>
      </c>
      <c r="UYJ10" s="25" t="s">
        <v>14917</v>
      </c>
      <c r="UYK10" s="25" t="s">
        <v>14918</v>
      </c>
      <c r="UYL10" s="25" t="s">
        <v>14919</v>
      </c>
      <c r="UYM10" s="25" t="s">
        <v>14920</v>
      </c>
      <c r="UYN10" s="25" t="s">
        <v>14921</v>
      </c>
      <c r="UYO10" s="25" t="s">
        <v>14922</v>
      </c>
      <c r="UYP10" s="25" t="s">
        <v>14923</v>
      </c>
      <c r="UYQ10" s="25" t="s">
        <v>14924</v>
      </c>
      <c r="UYR10" s="25" t="s">
        <v>14925</v>
      </c>
      <c r="UYS10" s="25" t="s">
        <v>14926</v>
      </c>
      <c r="UYT10" s="25" t="s">
        <v>14927</v>
      </c>
      <c r="UYU10" s="25" t="s">
        <v>14928</v>
      </c>
      <c r="UYV10" s="25" t="s">
        <v>14929</v>
      </c>
      <c r="UYW10" s="25" t="s">
        <v>14930</v>
      </c>
      <c r="UYX10" s="25" t="s">
        <v>14931</v>
      </c>
      <c r="UYY10" s="25" t="s">
        <v>14932</v>
      </c>
      <c r="UYZ10" s="25" t="s">
        <v>14933</v>
      </c>
      <c r="UZA10" s="25" t="s">
        <v>14934</v>
      </c>
      <c r="UZB10" s="25" t="s">
        <v>14935</v>
      </c>
      <c r="UZC10" s="25" t="s">
        <v>14936</v>
      </c>
      <c r="UZD10" s="25" t="s">
        <v>14937</v>
      </c>
      <c r="UZE10" s="25" t="s">
        <v>14938</v>
      </c>
      <c r="UZF10" s="25" t="s">
        <v>14939</v>
      </c>
      <c r="UZG10" s="25" t="s">
        <v>14940</v>
      </c>
      <c r="UZH10" s="25" t="s">
        <v>14941</v>
      </c>
      <c r="UZI10" s="25" t="s">
        <v>14942</v>
      </c>
      <c r="UZJ10" s="25" t="s">
        <v>14943</v>
      </c>
      <c r="UZK10" s="25" t="s">
        <v>14944</v>
      </c>
      <c r="UZL10" s="25" t="s">
        <v>14945</v>
      </c>
      <c r="UZM10" s="25" t="s">
        <v>14946</v>
      </c>
      <c r="UZN10" s="25" t="s">
        <v>14947</v>
      </c>
      <c r="UZO10" s="25" t="s">
        <v>14948</v>
      </c>
      <c r="UZP10" s="25" t="s">
        <v>14949</v>
      </c>
      <c r="UZQ10" s="25" t="s">
        <v>14950</v>
      </c>
      <c r="UZR10" s="25" t="s">
        <v>14951</v>
      </c>
      <c r="UZS10" s="25" t="s">
        <v>14952</v>
      </c>
      <c r="UZT10" s="25" t="s">
        <v>14953</v>
      </c>
      <c r="UZU10" s="25" t="s">
        <v>14954</v>
      </c>
      <c r="UZV10" s="25" t="s">
        <v>14955</v>
      </c>
      <c r="UZW10" s="25" t="s">
        <v>14956</v>
      </c>
      <c r="UZX10" s="25" t="s">
        <v>14957</v>
      </c>
      <c r="UZY10" s="25" t="s">
        <v>14958</v>
      </c>
      <c r="UZZ10" s="25" t="s">
        <v>14959</v>
      </c>
      <c r="VAA10" s="25" t="s">
        <v>14960</v>
      </c>
      <c r="VAB10" s="25" t="s">
        <v>14961</v>
      </c>
      <c r="VAC10" s="25" t="s">
        <v>14962</v>
      </c>
      <c r="VAD10" s="25" t="s">
        <v>14963</v>
      </c>
      <c r="VAE10" s="25" t="s">
        <v>14964</v>
      </c>
      <c r="VAF10" s="25" t="s">
        <v>14965</v>
      </c>
      <c r="VAG10" s="25" t="s">
        <v>14966</v>
      </c>
      <c r="VAH10" s="25" t="s">
        <v>14967</v>
      </c>
      <c r="VAI10" s="25" t="s">
        <v>14968</v>
      </c>
      <c r="VAJ10" s="25" t="s">
        <v>14969</v>
      </c>
      <c r="VAK10" s="25" t="s">
        <v>14970</v>
      </c>
      <c r="VAL10" s="25" t="s">
        <v>14971</v>
      </c>
      <c r="VAM10" s="25" t="s">
        <v>14972</v>
      </c>
      <c r="VAN10" s="25" t="s">
        <v>14973</v>
      </c>
      <c r="VAO10" s="25" t="s">
        <v>14974</v>
      </c>
      <c r="VAP10" s="25" t="s">
        <v>14975</v>
      </c>
      <c r="VAQ10" s="25" t="s">
        <v>14976</v>
      </c>
      <c r="VAR10" s="25" t="s">
        <v>14977</v>
      </c>
      <c r="VAS10" s="25" t="s">
        <v>14978</v>
      </c>
      <c r="VAT10" s="25" t="s">
        <v>14979</v>
      </c>
      <c r="VAU10" s="25" t="s">
        <v>14980</v>
      </c>
      <c r="VAV10" s="25" t="s">
        <v>14981</v>
      </c>
      <c r="VAW10" s="25" t="s">
        <v>14982</v>
      </c>
      <c r="VAX10" s="25" t="s">
        <v>14983</v>
      </c>
      <c r="VAY10" s="25" t="s">
        <v>14984</v>
      </c>
      <c r="VAZ10" s="25" t="s">
        <v>14985</v>
      </c>
      <c r="VBA10" s="25" t="s">
        <v>14986</v>
      </c>
      <c r="VBB10" s="25" t="s">
        <v>14987</v>
      </c>
      <c r="VBC10" s="25" t="s">
        <v>14988</v>
      </c>
      <c r="VBD10" s="25" t="s">
        <v>14989</v>
      </c>
      <c r="VBE10" s="25" t="s">
        <v>14990</v>
      </c>
      <c r="VBF10" s="25" t="s">
        <v>14991</v>
      </c>
      <c r="VBG10" s="25" t="s">
        <v>14992</v>
      </c>
      <c r="VBH10" s="25" t="s">
        <v>14993</v>
      </c>
      <c r="VBI10" s="25" t="s">
        <v>14994</v>
      </c>
      <c r="VBJ10" s="25" t="s">
        <v>14995</v>
      </c>
      <c r="VBK10" s="25" t="s">
        <v>14996</v>
      </c>
      <c r="VBL10" s="25" t="s">
        <v>14997</v>
      </c>
      <c r="VBM10" s="25" t="s">
        <v>14998</v>
      </c>
      <c r="VBN10" s="25" t="s">
        <v>14999</v>
      </c>
      <c r="VBO10" s="25" t="s">
        <v>15000</v>
      </c>
      <c r="VBP10" s="25" t="s">
        <v>15001</v>
      </c>
      <c r="VBQ10" s="25" t="s">
        <v>15002</v>
      </c>
      <c r="VBR10" s="25" t="s">
        <v>15003</v>
      </c>
      <c r="VBS10" s="25" t="s">
        <v>15004</v>
      </c>
      <c r="VBT10" s="25" t="s">
        <v>15005</v>
      </c>
      <c r="VBU10" s="25" t="s">
        <v>15006</v>
      </c>
      <c r="VBV10" s="25" t="s">
        <v>15007</v>
      </c>
      <c r="VBW10" s="25" t="s">
        <v>15008</v>
      </c>
      <c r="VBX10" s="25" t="s">
        <v>15009</v>
      </c>
      <c r="VBY10" s="25" t="s">
        <v>15010</v>
      </c>
      <c r="VBZ10" s="25" t="s">
        <v>15011</v>
      </c>
      <c r="VCA10" s="25" t="s">
        <v>15012</v>
      </c>
      <c r="VCB10" s="25" t="s">
        <v>15013</v>
      </c>
      <c r="VCC10" s="25" t="s">
        <v>15014</v>
      </c>
      <c r="VCD10" s="25" t="s">
        <v>15015</v>
      </c>
      <c r="VCE10" s="25" t="s">
        <v>15016</v>
      </c>
      <c r="VCF10" s="25" t="s">
        <v>15017</v>
      </c>
      <c r="VCG10" s="25" t="s">
        <v>15018</v>
      </c>
      <c r="VCH10" s="25" t="s">
        <v>15019</v>
      </c>
      <c r="VCI10" s="25" t="s">
        <v>15020</v>
      </c>
      <c r="VCJ10" s="25" t="s">
        <v>15021</v>
      </c>
      <c r="VCK10" s="25" t="s">
        <v>15022</v>
      </c>
      <c r="VCL10" s="25" t="s">
        <v>15023</v>
      </c>
      <c r="VCM10" s="25" t="s">
        <v>15024</v>
      </c>
      <c r="VCN10" s="25" t="s">
        <v>15025</v>
      </c>
      <c r="VCO10" s="25" t="s">
        <v>15026</v>
      </c>
      <c r="VCP10" s="25" t="s">
        <v>15027</v>
      </c>
      <c r="VCQ10" s="25" t="s">
        <v>15028</v>
      </c>
      <c r="VCR10" s="25" t="s">
        <v>15029</v>
      </c>
      <c r="VCS10" s="25" t="s">
        <v>15030</v>
      </c>
      <c r="VCT10" s="25" t="s">
        <v>15031</v>
      </c>
      <c r="VCU10" s="25" t="s">
        <v>15032</v>
      </c>
      <c r="VCV10" s="25" t="s">
        <v>15033</v>
      </c>
      <c r="VCW10" s="25" t="s">
        <v>15034</v>
      </c>
      <c r="VCX10" s="25" t="s">
        <v>15035</v>
      </c>
      <c r="VCY10" s="25" t="s">
        <v>15036</v>
      </c>
      <c r="VCZ10" s="25" t="s">
        <v>15037</v>
      </c>
      <c r="VDA10" s="25" t="s">
        <v>15038</v>
      </c>
      <c r="VDB10" s="25" t="s">
        <v>15039</v>
      </c>
      <c r="VDC10" s="25" t="s">
        <v>15040</v>
      </c>
      <c r="VDD10" s="25" t="s">
        <v>15041</v>
      </c>
      <c r="VDE10" s="25" t="s">
        <v>15042</v>
      </c>
      <c r="VDF10" s="25" t="s">
        <v>15043</v>
      </c>
      <c r="VDG10" s="25" t="s">
        <v>15044</v>
      </c>
      <c r="VDH10" s="25" t="s">
        <v>15045</v>
      </c>
      <c r="VDI10" s="25" t="s">
        <v>15046</v>
      </c>
      <c r="VDJ10" s="25" t="s">
        <v>15047</v>
      </c>
      <c r="VDK10" s="25" t="s">
        <v>15048</v>
      </c>
      <c r="VDL10" s="25" t="s">
        <v>15049</v>
      </c>
      <c r="VDM10" s="25" t="s">
        <v>15050</v>
      </c>
      <c r="VDN10" s="25" t="s">
        <v>15051</v>
      </c>
      <c r="VDO10" s="25" t="s">
        <v>15052</v>
      </c>
      <c r="VDP10" s="25" t="s">
        <v>15053</v>
      </c>
      <c r="VDQ10" s="25" t="s">
        <v>15054</v>
      </c>
      <c r="VDR10" s="25" t="s">
        <v>15055</v>
      </c>
      <c r="VDS10" s="25" t="s">
        <v>15056</v>
      </c>
      <c r="VDT10" s="25" t="s">
        <v>15057</v>
      </c>
      <c r="VDU10" s="25" t="s">
        <v>15058</v>
      </c>
      <c r="VDV10" s="25" t="s">
        <v>15059</v>
      </c>
      <c r="VDW10" s="25" t="s">
        <v>15060</v>
      </c>
      <c r="VDX10" s="25" t="s">
        <v>15061</v>
      </c>
      <c r="VDY10" s="25" t="s">
        <v>15062</v>
      </c>
      <c r="VDZ10" s="25" t="s">
        <v>15063</v>
      </c>
      <c r="VEA10" s="25" t="s">
        <v>15064</v>
      </c>
      <c r="VEB10" s="25" t="s">
        <v>15065</v>
      </c>
      <c r="VEC10" s="25" t="s">
        <v>15066</v>
      </c>
      <c r="VED10" s="25" t="s">
        <v>15067</v>
      </c>
      <c r="VEE10" s="25" t="s">
        <v>15068</v>
      </c>
      <c r="VEF10" s="25" t="s">
        <v>15069</v>
      </c>
      <c r="VEG10" s="25" t="s">
        <v>15070</v>
      </c>
      <c r="VEH10" s="25" t="s">
        <v>15071</v>
      </c>
      <c r="VEI10" s="25" t="s">
        <v>15072</v>
      </c>
      <c r="VEJ10" s="25" t="s">
        <v>15073</v>
      </c>
      <c r="VEK10" s="25" t="s">
        <v>15074</v>
      </c>
      <c r="VEL10" s="25" t="s">
        <v>15075</v>
      </c>
      <c r="VEM10" s="25" t="s">
        <v>15076</v>
      </c>
      <c r="VEN10" s="25" t="s">
        <v>15077</v>
      </c>
      <c r="VEO10" s="25" t="s">
        <v>15078</v>
      </c>
      <c r="VEP10" s="25" t="s">
        <v>15079</v>
      </c>
      <c r="VEQ10" s="25" t="s">
        <v>15080</v>
      </c>
      <c r="VER10" s="25" t="s">
        <v>15081</v>
      </c>
      <c r="VES10" s="25" t="s">
        <v>15082</v>
      </c>
      <c r="VET10" s="25" t="s">
        <v>15083</v>
      </c>
      <c r="VEU10" s="25" t="s">
        <v>15084</v>
      </c>
      <c r="VEV10" s="25" t="s">
        <v>15085</v>
      </c>
      <c r="VEW10" s="25" t="s">
        <v>15086</v>
      </c>
      <c r="VEX10" s="25" t="s">
        <v>15087</v>
      </c>
      <c r="VEY10" s="25" t="s">
        <v>15088</v>
      </c>
      <c r="VEZ10" s="25" t="s">
        <v>15089</v>
      </c>
      <c r="VFA10" s="25" t="s">
        <v>15090</v>
      </c>
      <c r="VFB10" s="25" t="s">
        <v>15091</v>
      </c>
      <c r="VFC10" s="25" t="s">
        <v>15092</v>
      </c>
      <c r="VFD10" s="25" t="s">
        <v>15093</v>
      </c>
      <c r="VFE10" s="25" t="s">
        <v>15094</v>
      </c>
      <c r="VFF10" s="25" t="s">
        <v>15095</v>
      </c>
      <c r="VFG10" s="25" t="s">
        <v>15096</v>
      </c>
      <c r="VFH10" s="25" t="s">
        <v>15097</v>
      </c>
      <c r="VFI10" s="25" t="s">
        <v>15098</v>
      </c>
      <c r="VFJ10" s="25" t="s">
        <v>15099</v>
      </c>
      <c r="VFK10" s="25" t="s">
        <v>15100</v>
      </c>
      <c r="VFL10" s="25" t="s">
        <v>15101</v>
      </c>
      <c r="VFM10" s="25" t="s">
        <v>15102</v>
      </c>
      <c r="VFN10" s="25" t="s">
        <v>15103</v>
      </c>
      <c r="VFO10" s="25" t="s">
        <v>15104</v>
      </c>
      <c r="VFP10" s="25" t="s">
        <v>15105</v>
      </c>
      <c r="VFQ10" s="25" t="s">
        <v>15106</v>
      </c>
      <c r="VFR10" s="25" t="s">
        <v>15107</v>
      </c>
      <c r="VFS10" s="25" t="s">
        <v>15108</v>
      </c>
      <c r="VFT10" s="25" t="s">
        <v>15109</v>
      </c>
      <c r="VFU10" s="25" t="s">
        <v>15110</v>
      </c>
      <c r="VFV10" s="25" t="s">
        <v>15111</v>
      </c>
      <c r="VFW10" s="25" t="s">
        <v>15112</v>
      </c>
      <c r="VFX10" s="25" t="s">
        <v>15113</v>
      </c>
      <c r="VFY10" s="25" t="s">
        <v>15114</v>
      </c>
      <c r="VFZ10" s="25" t="s">
        <v>15115</v>
      </c>
      <c r="VGA10" s="25" t="s">
        <v>15116</v>
      </c>
      <c r="VGB10" s="25" t="s">
        <v>15117</v>
      </c>
      <c r="VGC10" s="25" t="s">
        <v>15118</v>
      </c>
      <c r="VGD10" s="25" t="s">
        <v>15119</v>
      </c>
      <c r="VGE10" s="25" t="s">
        <v>15120</v>
      </c>
      <c r="VGF10" s="25" t="s">
        <v>15121</v>
      </c>
      <c r="VGG10" s="25" t="s">
        <v>15122</v>
      </c>
      <c r="VGH10" s="25" t="s">
        <v>15123</v>
      </c>
      <c r="VGI10" s="25" t="s">
        <v>15124</v>
      </c>
      <c r="VGJ10" s="25" t="s">
        <v>15125</v>
      </c>
      <c r="VGK10" s="25" t="s">
        <v>15126</v>
      </c>
      <c r="VGL10" s="25" t="s">
        <v>15127</v>
      </c>
      <c r="VGM10" s="25" t="s">
        <v>15128</v>
      </c>
      <c r="VGN10" s="25" t="s">
        <v>15129</v>
      </c>
      <c r="VGO10" s="25" t="s">
        <v>15130</v>
      </c>
      <c r="VGP10" s="25" t="s">
        <v>15131</v>
      </c>
      <c r="VGQ10" s="25" t="s">
        <v>15132</v>
      </c>
      <c r="VGR10" s="25" t="s">
        <v>15133</v>
      </c>
      <c r="VGS10" s="25" t="s">
        <v>15134</v>
      </c>
      <c r="VGT10" s="25" t="s">
        <v>15135</v>
      </c>
      <c r="VGU10" s="25" t="s">
        <v>15136</v>
      </c>
      <c r="VGV10" s="25" t="s">
        <v>15137</v>
      </c>
      <c r="VGW10" s="25" t="s">
        <v>15138</v>
      </c>
      <c r="VGX10" s="25" t="s">
        <v>15139</v>
      </c>
      <c r="VGY10" s="25" t="s">
        <v>15140</v>
      </c>
      <c r="VGZ10" s="25" t="s">
        <v>15141</v>
      </c>
      <c r="VHA10" s="25" t="s">
        <v>15142</v>
      </c>
      <c r="VHB10" s="25" t="s">
        <v>15143</v>
      </c>
      <c r="VHC10" s="25" t="s">
        <v>15144</v>
      </c>
      <c r="VHD10" s="25" t="s">
        <v>15145</v>
      </c>
      <c r="VHE10" s="25" t="s">
        <v>15146</v>
      </c>
      <c r="VHF10" s="25" t="s">
        <v>15147</v>
      </c>
      <c r="VHG10" s="25" t="s">
        <v>15148</v>
      </c>
      <c r="VHH10" s="25" t="s">
        <v>15149</v>
      </c>
      <c r="VHI10" s="25" t="s">
        <v>15150</v>
      </c>
      <c r="VHJ10" s="25" t="s">
        <v>15151</v>
      </c>
      <c r="VHK10" s="25" t="s">
        <v>15152</v>
      </c>
      <c r="VHL10" s="25" t="s">
        <v>15153</v>
      </c>
      <c r="VHM10" s="25" t="s">
        <v>15154</v>
      </c>
      <c r="VHN10" s="25" t="s">
        <v>15155</v>
      </c>
      <c r="VHO10" s="25" t="s">
        <v>15156</v>
      </c>
      <c r="VHP10" s="25" t="s">
        <v>15157</v>
      </c>
      <c r="VHQ10" s="25" t="s">
        <v>15158</v>
      </c>
      <c r="VHR10" s="25" t="s">
        <v>15159</v>
      </c>
      <c r="VHS10" s="25" t="s">
        <v>15160</v>
      </c>
      <c r="VHT10" s="25" t="s">
        <v>15161</v>
      </c>
      <c r="VHU10" s="25" t="s">
        <v>15162</v>
      </c>
      <c r="VHV10" s="25" t="s">
        <v>15163</v>
      </c>
      <c r="VHW10" s="25" t="s">
        <v>15164</v>
      </c>
      <c r="VHX10" s="25" t="s">
        <v>15165</v>
      </c>
      <c r="VHY10" s="25" t="s">
        <v>15166</v>
      </c>
      <c r="VHZ10" s="25" t="s">
        <v>15167</v>
      </c>
      <c r="VIA10" s="25" t="s">
        <v>15168</v>
      </c>
      <c r="VIB10" s="25" t="s">
        <v>15169</v>
      </c>
      <c r="VIC10" s="25" t="s">
        <v>15170</v>
      </c>
      <c r="VID10" s="25" t="s">
        <v>15171</v>
      </c>
      <c r="VIE10" s="25" t="s">
        <v>15172</v>
      </c>
      <c r="VIF10" s="25" t="s">
        <v>15173</v>
      </c>
      <c r="VIG10" s="25" t="s">
        <v>15174</v>
      </c>
      <c r="VIH10" s="25" t="s">
        <v>15175</v>
      </c>
      <c r="VII10" s="25" t="s">
        <v>15176</v>
      </c>
      <c r="VIJ10" s="25" t="s">
        <v>15177</v>
      </c>
      <c r="VIK10" s="25" t="s">
        <v>15178</v>
      </c>
      <c r="VIL10" s="25" t="s">
        <v>15179</v>
      </c>
      <c r="VIM10" s="25" t="s">
        <v>15180</v>
      </c>
      <c r="VIN10" s="25" t="s">
        <v>15181</v>
      </c>
      <c r="VIO10" s="25" t="s">
        <v>15182</v>
      </c>
      <c r="VIP10" s="25" t="s">
        <v>15183</v>
      </c>
      <c r="VIQ10" s="25" t="s">
        <v>15184</v>
      </c>
      <c r="VIR10" s="25" t="s">
        <v>15185</v>
      </c>
      <c r="VIS10" s="25" t="s">
        <v>15186</v>
      </c>
      <c r="VIT10" s="25" t="s">
        <v>15187</v>
      </c>
      <c r="VIU10" s="25" t="s">
        <v>15188</v>
      </c>
      <c r="VIV10" s="25" t="s">
        <v>15189</v>
      </c>
      <c r="VIW10" s="25" t="s">
        <v>15190</v>
      </c>
      <c r="VIX10" s="25" t="s">
        <v>15191</v>
      </c>
      <c r="VIY10" s="25" t="s">
        <v>15192</v>
      </c>
      <c r="VIZ10" s="25" t="s">
        <v>15193</v>
      </c>
      <c r="VJA10" s="25" t="s">
        <v>15194</v>
      </c>
      <c r="VJB10" s="25" t="s">
        <v>15195</v>
      </c>
      <c r="VJC10" s="25" t="s">
        <v>15196</v>
      </c>
      <c r="VJD10" s="25" t="s">
        <v>15197</v>
      </c>
      <c r="VJE10" s="25" t="s">
        <v>15198</v>
      </c>
      <c r="VJF10" s="25" t="s">
        <v>15199</v>
      </c>
      <c r="VJG10" s="25" t="s">
        <v>15200</v>
      </c>
      <c r="VJH10" s="25" t="s">
        <v>15201</v>
      </c>
      <c r="VJI10" s="25" t="s">
        <v>15202</v>
      </c>
      <c r="VJJ10" s="25" t="s">
        <v>15203</v>
      </c>
      <c r="VJK10" s="25" t="s">
        <v>15204</v>
      </c>
      <c r="VJL10" s="25" t="s">
        <v>15205</v>
      </c>
      <c r="VJM10" s="25" t="s">
        <v>15206</v>
      </c>
      <c r="VJN10" s="25" t="s">
        <v>15207</v>
      </c>
      <c r="VJO10" s="25" t="s">
        <v>15208</v>
      </c>
      <c r="VJP10" s="25" t="s">
        <v>15209</v>
      </c>
      <c r="VJQ10" s="25" t="s">
        <v>15210</v>
      </c>
      <c r="VJR10" s="25" t="s">
        <v>15211</v>
      </c>
      <c r="VJS10" s="25" t="s">
        <v>15212</v>
      </c>
      <c r="VJT10" s="25" t="s">
        <v>15213</v>
      </c>
      <c r="VJU10" s="25" t="s">
        <v>15214</v>
      </c>
      <c r="VJV10" s="25" t="s">
        <v>15215</v>
      </c>
      <c r="VJW10" s="25" t="s">
        <v>15216</v>
      </c>
      <c r="VJX10" s="25" t="s">
        <v>15217</v>
      </c>
      <c r="VJY10" s="25" t="s">
        <v>15218</v>
      </c>
      <c r="VJZ10" s="25" t="s">
        <v>15219</v>
      </c>
      <c r="VKA10" s="25" t="s">
        <v>15220</v>
      </c>
      <c r="VKB10" s="25" t="s">
        <v>15221</v>
      </c>
      <c r="VKC10" s="25" t="s">
        <v>15222</v>
      </c>
      <c r="VKD10" s="25" t="s">
        <v>15223</v>
      </c>
      <c r="VKE10" s="25" t="s">
        <v>15224</v>
      </c>
      <c r="VKF10" s="25" t="s">
        <v>15225</v>
      </c>
      <c r="VKG10" s="25" t="s">
        <v>15226</v>
      </c>
      <c r="VKH10" s="25" t="s">
        <v>15227</v>
      </c>
      <c r="VKI10" s="25" t="s">
        <v>15228</v>
      </c>
      <c r="VKJ10" s="25" t="s">
        <v>15229</v>
      </c>
      <c r="VKK10" s="25" t="s">
        <v>15230</v>
      </c>
      <c r="VKL10" s="25" t="s">
        <v>15231</v>
      </c>
      <c r="VKM10" s="25" t="s">
        <v>15232</v>
      </c>
      <c r="VKN10" s="25" t="s">
        <v>15233</v>
      </c>
      <c r="VKO10" s="25" t="s">
        <v>15234</v>
      </c>
      <c r="VKP10" s="25" t="s">
        <v>15235</v>
      </c>
      <c r="VKQ10" s="25" t="s">
        <v>15236</v>
      </c>
      <c r="VKR10" s="25" t="s">
        <v>15237</v>
      </c>
      <c r="VKS10" s="25" t="s">
        <v>15238</v>
      </c>
      <c r="VKT10" s="25" t="s">
        <v>15239</v>
      </c>
      <c r="VKU10" s="25" t="s">
        <v>15240</v>
      </c>
      <c r="VKV10" s="25" t="s">
        <v>15241</v>
      </c>
      <c r="VKW10" s="25" t="s">
        <v>15242</v>
      </c>
      <c r="VKX10" s="25" t="s">
        <v>15243</v>
      </c>
      <c r="VKY10" s="25" t="s">
        <v>15244</v>
      </c>
      <c r="VKZ10" s="25" t="s">
        <v>15245</v>
      </c>
      <c r="VLA10" s="25" t="s">
        <v>15246</v>
      </c>
      <c r="VLB10" s="25" t="s">
        <v>15247</v>
      </c>
      <c r="VLC10" s="25" t="s">
        <v>15248</v>
      </c>
      <c r="VLD10" s="25" t="s">
        <v>15249</v>
      </c>
      <c r="VLE10" s="25" t="s">
        <v>15250</v>
      </c>
      <c r="VLF10" s="25" t="s">
        <v>15251</v>
      </c>
      <c r="VLG10" s="25" t="s">
        <v>15252</v>
      </c>
      <c r="VLH10" s="25" t="s">
        <v>15253</v>
      </c>
      <c r="VLI10" s="25" t="s">
        <v>15254</v>
      </c>
      <c r="VLJ10" s="25" t="s">
        <v>15255</v>
      </c>
      <c r="VLK10" s="25" t="s">
        <v>15256</v>
      </c>
      <c r="VLL10" s="25" t="s">
        <v>15257</v>
      </c>
      <c r="VLM10" s="25" t="s">
        <v>15258</v>
      </c>
      <c r="VLN10" s="25" t="s">
        <v>15259</v>
      </c>
      <c r="VLO10" s="25" t="s">
        <v>15260</v>
      </c>
      <c r="VLP10" s="25" t="s">
        <v>15261</v>
      </c>
      <c r="VLQ10" s="25" t="s">
        <v>15262</v>
      </c>
      <c r="VLR10" s="25" t="s">
        <v>15263</v>
      </c>
      <c r="VLS10" s="25" t="s">
        <v>15264</v>
      </c>
      <c r="VLT10" s="25" t="s">
        <v>15265</v>
      </c>
      <c r="VLU10" s="25" t="s">
        <v>15266</v>
      </c>
      <c r="VLV10" s="25" t="s">
        <v>15267</v>
      </c>
      <c r="VLW10" s="25" t="s">
        <v>15268</v>
      </c>
      <c r="VLX10" s="25" t="s">
        <v>15269</v>
      </c>
      <c r="VLY10" s="25" t="s">
        <v>15270</v>
      </c>
      <c r="VLZ10" s="25" t="s">
        <v>15271</v>
      </c>
      <c r="VMA10" s="25" t="s">
        <v>15272</v>
      </c>
      <c r="VMB10" s="25" t="s">
        <v>15273</v>
      </c>
      <c r="VMC10" s="25" t="s">
        <v>15274</v>
      </c>
      <c r="VMD10" s="25" t="s">
        <v>15275</v>
      </c>
      <c r="VME10" s="25" t="s">
        <v>15276</v>
      </c>
      <c r="VMF10" s="25" t="s">
        <v>15277</v>
      </c>
      <c r="VMG10" s="25" t="s">
        <v>15278</v>
      </c>
      <c r="VMH10" s="25" t="s">
        <v>15279</v>
      </c>
      <c r="VMI10" s="25" t="s">
        <v>15280</v>
      </c>
      <c r="VMJ10" s="25" t="s">
        <v>15281</v>
      </c>
      <c r="VMK10" s="25" t="s">
        <v>15282</v>
      </c>
      <c r="VML10" s="25" t="s">
        <v>15283</v>
      </c>
      <c r="VMM10" s="25" t="s">
        <v>15284</v>
      </c>
      <c r="VMN10" s="25" t="s">
        <v>15285</v>
      </c>
      <c r="VMO10" s="25" t="s">
        <v>15286</v>
      </c>
      <c r="VMP10" s="25" t="s">
        <v>15287</v>
      </c>
      <c r="VMQ10" s="25" t="s">
        <v>15288</v>
      </c>
      <c r="VMR10" s="25" t="s">
        <v>15289</v>
      </c>
      <c r="VMS10" s="25" t="s">
        <v>15290</v>
      </c>
      <c r="VMT10" s="25" t="s">
        <v>15291</v>
      </c>
      <c r="VMU10" s="25" t="s">
        <v>15292</v>
      </c>
      <c r="VMV10" s="25" t="s">
        <v>15293</v>
      </c>
      <c r="VMW10" s="25" t="s">
        <v>15294</v>
      </c>
      <c r="VMX10" s="25" t="s">
        <v>15295</v>
      </c>
      <c r="VMY10" s="25" t="s">
        <v>15296</v>
      </c>
      <c r="VMZ10" s="25" t="s">
        <v>15297</v>
      </c>
      <c r="VNA10" s="25" t="s">
        <v>15298</v>
      </c>
      <c r="VNB10" s="25" t="s">
        <v>15299</v>
      </c>
      <c r="VNC10" s="25" t="s">
        <v>15300</v>
      </c>
      <c r="VND10" s="25" t="s">
        <v>15301</v>
      </c>
      <c r="VNE10" s="25" t="s">
        <v>15302</v>
      </c>
      <c r="VNF10" s="25" t="s">
        <v>15303</v>
      </c>
      <c r="VNG10" s="25" t="s">
        <v>15304</v>
      </c>
      <c r="VNH10" s="25" t="s">
        <v>15305</v>
      </c>
      <c r="VNI10" s="25" t="s">
        <v>15306</v>
      </c>
      <c r="VNJ10" s="25" t="s">
        <v>15307</v>
      </c>
      <c r="VNK10" s="25" t="s">
        <v>15308</v>
      </c>
      <c r="VNL10" s="25" t="s">
        <v>15309</v>
      </c>
      <c r="VNM10" s="25" t="s">
        <v>15310</v>
      </c>
      <c r="VNN10" s="25" t="s">
        <v>15311</v>
      </c>
      <c r="VNO10" s="25" t="s">
        <v>15312</v>
      </c>
      <c r="VNP10" s="25" t="s">
        <v>15313</v>
      </c>
      <c r="VNQ10" s="25" t="s">
        <v>15314</v>
      </c>
      <c r="VNR10" s="25" t="s">
        <v>15315</v>
      </c>
      <c r="VNS10" s="25" t="s">
        <v>15316</v>
      </c>
      <c r="VNT10" s="25" t="s">
        <v>15317</v>
      </c>
      <c r="VNU10" s="25" t="s">
        <v>15318</v>
      </c>
      <c r="VNV10" s="25" t="s">
        <v>15319</v>
      </c>
      <c r="VNW10" s="25" t="s">
        <v>15320</v>
      </c>
      <c r="VNX10" s="25" t="s">
        <v>15321</v>
      </c>
      <c r="VNY10" s="25" t="s">
        <v>15322</v>
      </c>
      <c r="VNZ10" s="25" t="s">
        <v>15323</v>
      </c>
      <c r="VOA10" s="25" t="s">
        <v>15324</v>
      </c>
      <c r="VOB10" s="25" t="s">
        <v>15325</v>
      </c>
      <c r="VOC10" s="25" t="s">
        <v>15326</v>
      </c>
      <c r="VOD10" s="25" t="s">
        <v>15327</v>
      </c>
      <c r="VOE10" s="25" t="s">
        <v>15328</v>
      </c>
      <c r="VOF10" s="25" t="s">
        <v>15329</v>
      </c>
      <c r="VOG10" s="25" t="s">
        <v>15330</v>
      </c>
      <c r="VOH10" s="25" t="s">
        <v>15331</v>
      </c>
      <c r="VOI10" s="25" t="s">
        <v>15332</v>
      </c>
      <c r="VOJ10" s="25" t="s">
        <v>15333</v>
      </c>
      <c r="VOK10" s="25" t="s">
        <v>15334</v>
      </c>
      <c r="VOL10" s="25" t="s">
        <v>15335</v>
      </c>
      <c r="VOM10" s="25" t="s">
        <v>15336</v>
      </c>
      <c r="VON10" s="25" t="s">
        <v>15337</v>
      </c>
      <c r="VOO10" s="25" t="s">
        <v>15338</v>
      </c>
      <c r="VOP10" s="25" t="s">
        <v>15339</v>
      </c>
      <c r="VOQ10" s="25" t="s">
        <v>15340</v>
      </c>
      <c r="VOR10" s="25" t="s">
        <v>15341</v>
      </c>
      <c r="VOS10" s="25" t="s">
        <v>15342</v>
      </c>
      <c r="VOT10" s="25" t="s">
        <v>15343</v>
      </c>
      <c r="VOU10" s="25" t="s">
        <v>15344</v>
      </c>
      <c r="VOV10" s="25" t="s">
        <v>15345</v>
      </c>
      <c r="VOW10" s="25" t="s">
        <v>15346</v>
      </c>
      <c r="VOX10" s="25" t="s">
        <v>15347</v>
      </c>
      <c r="VOY10" s="25" t="s">
        <v>15348</v>
      </c>
      <c r="VOZ10" s="25" t="s">
        <v>15349</v>
      </c>
      <c r="VPA10" s="25" t="s">
        <v>15350</v>
      </c>
      <c r="VPB10" s="25" t="s">
        <v>15351</v>
      </c>
      <c r="VPC10" s="25" t="s">
        <v>15352</v>
      </c>
      <c r="VPD10" s="25" t="s">
        <v>15353</v>
      </c>
      <c r="VPE10" s="25" t="s">
        <v>15354</v>
      </c>
      <c r="VPF10" s="25" t="s">
        <v>15355</v>
      </c>
      <c r="VPG10" s="25" t="s">
        <v>15356</v>
      </c>
      <c r="VPH10" s="25" t="s">
        <v>15357</v>
      </c>
      <c r="VPI10" s="25" t="s">
        <v>15358</v>
      </c>
      <c r="VPJ10" s="25" t="s">
        <v>15359</v>
      </c>
      <c r="VPK10" s="25" t="s">
        <v>15360</v>
      </c>
      <c r="VPL10" s="25" t="s">
        <v>15361</v>
      </c>
      <c r="VPM10" s="25" t="s">
        <v>15362</v>
      </c>
      <c r="VPN10" s="25" t="s">
        <v>15363</v>
      </c>
      <c r="VPO10" s="25" t="s">
        <v>15364</v>
      </c>
      <c r="VPP10" s="25" t="s">
        <v>15365</v>
      </c>
      <c r="VPQ10" s="25" t="s">
        <v>15366</v>
      </c>
      <c r="VPR10" s="25" t="s">
        <v>15367</v>
      </c>
      <c r="VPS10" s="25" t="s">
        <v>15368</v>
      </c>
      <c r="VPT10" s="25" t="s">
        <v>15369</v>
      </c>
      <c r="VPU10" s="25" t="s">
        <v>15370</v>
      </c>
      <c r="VPV10" s="25" t="s">
        <v>15371</v>
      </c>
      <c r="VPW10" s="25" t="s">
        <v>15372</v>
      </c>
      <c r="VPX10" s="25" t="s">
        <v>15373</v>
      </c>
      <c r="VPY10" s="25" t="s">
        <v>15374</v>
      </c>
      <c r="VPZ10" s="25" t="s">
        <v>15375</v>
      </c>
      <c r="VQA10" s="25" t="s">
        <v>15376</v>
      </c>
      <c r="VQB10" s="25" t="s">
        <v>15377</v>
      </c>
      <c r="VQC10" s="25" t="s">
        <v>15378</v>
      </c>
      <c r="VQD10" s="25" t="s">
        <v>15379</v>
      </c>
      <c r="VQE10" s="25" t="s">
        <v>15380</v>
      </c>
      <c r="VQF10" s="25" t="s">
        <v>15381</v>
      </c>
      <c r="VQG10" s="25" t="s">
        <v>15382</v>
      </c>
      <c r="VQH10" s="25" t="s">
        <v>15383</v>
      </c>
      <c r="VQI10" s="25" t="s">
        <v>15384</v>
      </c>
      <c r="VQJ10" s="25" t="s">
        <v>15385</v>
      </c>
      <c r="VQK10" s="25" t="s">
        <v>15386</v>
      </c>
      <c r="VQL10" s="25" t="s">
        <v>15387</v>
      </c>
      <c r="VQM10" s="25" t="s">
        <v>15388</v>
      </c>
      <c r="VQN10" s="25" t="s">
        <v>15389</v>
      </c>
      <c r="VQO10" s="25" t="s">
        <v>15390</v>
      </c>
      <c r="VQP10" s="25" t="s">
        <v>15391</v>
      </c>
      <c r="VQQ10" s="25" t="s">
        <v>15392</v>
      </c>
      <c r="VQR10" s="25" t="s">
        <v>15393</v>
      </c>
      <c r="VQS10" s="25" t="s">
        <v>15394</v>
      </c>
      <c r="VQT10" s="25" t="s">
        <v>15395</v>
      </c>
      <c r="VQU10" s="25" t="s">
        <v>15396</v>
      </c>
      <c r="VQV10" s="25" t="s">
        <v>15397</v>
      </c>
      <c r="VQW10" s="25" t="s">
        <v>15398</v>
      </c>
      <c r="VQX10" s="25" t="s">
        <v>15399</v>
      </c>
      <c r="VQY10" s="25" t="s">
        <v>15400</v>
      </c>
      <c r="VQZ10" s="25" t="s">
        <v>15401</v>
      </c>
      <c r="VRA10" s="25" t="s">
        <v>15402</v>
      </c>
      <c r="VRB10" s="25" t="s">
        <v>15403</v>
      </c>
      <c r="VRC10" s="25" t="s">
        <v>15404</v>
      </c>
      <c r="VRD10" s="25" t="s">
        <v>15405</v>
      </c>
      <c r="VRE10" s="25" t="s">
        <v>15406</v>
      </c>
      <c r="VRF10" s="25" t="s">
        <v>15407</v>
      </c>
      <c r="VRG10" s="25" t="s">
        <v>15408</v>
      </c>
      <c r="VRH10" s="25" t="s">
        <v>15409</v>
      </c>
      <c r="VRI10" s="25" t="s">
        <v>15410</v>
      </c>
      <c r="VRJ10" s="25" t="s">
        <v>15411</v>
      </c>
      <c r="VRK10" s="25" t="s">
        <v>15412</v>
      </c>
      <c r="VRL10" s="25" t="s">
        <v>15413</v>
      </c>
      <c r="VRM10" s="25" t="s">
        <v>15414</v>
      </c>
      <c r="VRN10" s="25" t="s">
        <v>15415</v>
      </c>
      <c r="VRO10" s="25" t="s">
        <v>15416</v>
      </c>
      <c r="VRP10" s="25" t="s">
        <v>15417</v>
      </c>
      <c r="VRQ10" s="25" t="s">
        <v>15418</v>
      </c>
      <c r="VRR10" s="25" t="s">
        <v>15419</v>
      </c>
      <c r="VRS10" s="25" t="s">
        <v>15420</v>
      </c>
      <c r="VRT10" s="25" t="s">
        <v>15421</v>
      </c>
      <c r="VRU10" s="25" t="s">
        <v>15422</v>
      </c>
      <c r="VRV10" s="25" t="s">
        <v>15423</v>
      </c>
      <c r="VRW10" s="25" t="s">
        <v>15424</v>
      </c>
      <c r="VRX10" s="25" t="s">
        <v>15425</v>
      </c>
      <c r="VRY10" s="25" t="s">
        <v>15426</v>
      </c>
      <c r="VRZ10" s="25" t="s">
        <v>15427</v>
      </c>
      <c r="VSA10" s="25" t="s">
        <v>15428</v>
      </c>
      <c r="VSB10" s="25" t="s">
        <v>15429</v>
      </c>
      <c r="VSC10" s="25" t="s">
        <v>15430</v>
      </c>
      <c r="VSD10" s="25" t="s">
        <v>15431</v>
      </c>
      <c r="VSE10" s="25" t="s">
        <v>15432</v>
      </c>
      <c r="VSF10" s="25" t="s">
        <v>15433</v>
      </c>
      <c r="VSG10" s="25" t="s">
        <v>15434</v>
      </c>
      <c r="VSH10" s="25" t="s">
        <v>15435</v>
      </c>
      <c r="VSI10" s="25" t="s">
        <v>15436</v>
      </c>
      <c r="VSJ10" s="25" t="s">
        <v>15437</v>
      </c>
      <c r="VSK10" s="25" t="s">
        <v>15438</v>
      </c>
      <c r="VSL10" s="25" t="s">
        <v>15439</v>
      </c>
      <c r="VSM10" s="25" t="s">
        <v>15440</v>
      </c>
      <c r="VSN10" s="25" t="s">
        <v>15441</v>
      </c>
      <c r="VSO10" s="25" t="s">
        <v>15442</v>
      </c>
      <c r="VSP10" s="25" t="s">
        <v>15443</v>
      </c>
      <c r="VSQ10" s="25" t="s">
        <v>15444</v>
      </c>
      <c r="VSR10" s="25" t="s">
        <v>15445</v>
      </c>
      <c r="VSS10" s="25" t="s">
        <v>15446</v>
      </c>
      <c r="VST10" s="25" t="s">
        <v>15447</v>
      </c>
      <c r="VSU10" s="25" t="s">
        <v>15448</v>
      </c>
      <c r="VSV10" s="25" t="s">
        <v>15449</v>
      </c>
      <c r="VSW10" s="25" t="s">
        <v>15450</v>
      </c>
      <c r="VSX10" s="25" t="s">
        <v>15451</v>
      </c>
      <c r="VSY10" s="25" t="s">
        <v>15452</v>
      </c>
      <c r="VSZ10" s="25" t="s">
        <v>15453</v>
      </c>
      <c r="VTA10" s="25" t="s">
        <v>15454</v>
      </c>
      <c r="VTB10" s="25" t="s">
        <v>15455</v>
      </c>
      <c r="VTC10" s="25" t="s">
        <v>15456</v>
      </c>
      <c r="VTD10" s="25" t="s">
        <v>15457</v>
      </c>
      <c r="VTE10" s="25" t="s">
        <v>15458</v>
      </c>
      <c r="VTF10" s="25" t="s">
        <v>15459</v>
      </c>
      <c r="VTG10" s="25" t="s">
        <v>15460</v>
      </c>
      <c r="VTH10" s="25" t="s">
        <v>15461</v>
      </c>
      <c r="VTI10" s="25" t="s">
        <v>15462</v>
      </c>
      <c r="VTJ10" s="25" t="s">
        <v>15463</v>
      </c>
      <c r="VTK10" s="25" t="s">
        <v>15464</v>
      </c>
      <c r="VTL10" s="25" t="s">
        <v>15465</v>
      </c>
      <c r="VTM10" s="25" t="s">
        <v>15466</v>
      </c>
      <c r="VTN10" s="25" t="s">
        <v>15467</v>
      </c>
      <c r="VTO10" s="25" t="s">
        <v>15468</v>
      </c>
      <c r="VTP10" s="25" t="s">
        <v>15469</v>
      </c>
      <c r="VTQ10" s="25" t="s">
        <v>15470</v>
      </c>
      <c r="VTR10" s="25" t="s">
        <v>15471</v>
      </c>
      <c r="VTS10" s="25" t="s">
        <v>15472</v>
      </c>
      <c r="VTT10" s="25" t="s">
        <v>15473</v>
      </c>
      <c r="VTU10" s="25" t="s">
        <v>15474</v>
      </c>
      <c r="VTV10" s="25" t="s">
        <v>15475</v>
      </c>
      <c r="VTW10" s="25" t="s">
        <v>15476</v>
      </c>
      <c r="VTX10" s="25" t="s">
        <v>15477</v>
      </c>
      <c r="VTY10" s="25" t="s">
        <v>15478</v>
      </c>
      <c r="VTZ10" s="25" t="s">
        <v>15479</v>
      </c>
      <c r="VUA10" s="25" t="s">
        <v>15480</v>
      </c>
      <c r="VUB10" s="25" t="s">
        <v>15481</v>
      </c>
      <c r="VUC10" s="25" t="s">
        <v>15482</v>
      </c>
      <c r="VUD10" s="25" t="s">
        <v>15483</v>
      </c>
      <c r="VUE10" s="25" t="s">
        <v>15484</v>
      </c>
      <c r="VUF10" s="25" t="s">
        <v>15485</v>
      </c>
      <c r="VUG10" s="25" t="s">
        <v>15486</v>
      </c>
      <c r="VUH10" s="25" t="s">
        <v>15487</v>
      </c>
      <c r="VUI10" s="25" t="s">
        <v>15488</v>
      </c>
      <c r="VUJ10" s="25" t="s">
        <v>15489</v>
      </c>
      <c r="VUK10" s="25" t="s">
        <v>15490</v>
      </c>
      <c r="VUL10" s="25" t="s">
        <v>15491</v>
      </c>
      <c r="VUM10" s="25" t="s">
        <v>15492</v>
      </c>
      <c r="VUN10" s="25" t="s">
        <v>15493</v>
      </c>
      <c r="VUO10" s="25" t="s">
        <v>15494</v>
      </c>
      <c r="VUP10" s="25" t="s">
        <v>15495</v>
      </c>
      <c r="VUQ10" s="25" t="s">
        <v>15496</v>
      </c>
      <c r="VUR10" s="25" t="s">
        <v>15497</v>
      </c>
      <c r="VUS10" s="25" t="s">
        <v>15498</v>
      </c>
      <c r="VUT10" s="25" t="s">
        <v>15499</v>
      </c>
      <c r="VUU10" s="25" t="s">
        <v>15500</v>
      </c>
      <c r="VUV10" s="25" t="s">
        <v>15501</v>
      </c>
      <c r="VUW10" s="25" t="s">
        <v>15502</v>
      </c>
      <c r="VUX10" s="25" t="s">
        <v>15503</v>
      </c>
      <c r="VUY10" s="25" t="s">
        <v>15504</v>
      </c>
      <c r="VUZ10" s="25" t="s">
        <v>15505</v>
      </c>
      <c r="VVA10" s="25" t="s">
        <v>15506</v>
      </c>
      <c r="VVB10" s="25" t="s">
        <v>15507</v>
      </c>
      <c r="VVC10" s="25" t="s">
        <v>15508</v>
      </c>
      <c r="VVD10" s="25" t="s">
        <v>15509</v>
      </c>
      <c r="VVE10" s="25" t="s">
        <v>15510</v>
      </c>
      <c r="VVF10" s="25" t="s">
        <v>15511</v>
      </c>
      <c r="VVG10" s="25" t="s">
        <v>15512</v>
      </c>
      <c r="VVH10" s="25" t="s">
        <v>15513</v>
      </c>
      <c r="VVI10" s="25" t="s">
        <v>15514</v>
      </c>
      <c r="VVJ10" s="25" t="s">
        <v>15515</v>
      </c>
      <c r="VVK10" s="25" t="s">
        <v>15516</v>
      </c>
      <c r="VVL10" s="25" t="s">
        <v>15517</v>
      </c>
      <c r="VVM10" s="25" t="s">
        <v>15518</v>
      </c>
      <c r="VVN10" s="25" t="s">
        <v>15519</v>
      </c>
      <c r="VVO10" s="25" t="s">
        <v>15520</v>
      </c>
      <c r="VVP10" s="25" t="s">
        <v>15521</v>
      </c>
      <c r="VVQ10" s="25" t="s">
        <v>15522</v>
      </c>
      <c r="VVR10" s="25" t="s">
        <v>15523</v>
      </c>
      <c r="VVS10" s="25" t="s">
        <v>15524</v>
      </c>
      <c r="VVT10" s="25" t="s">
        <v>15525</v>
      </c>
      <c r="VVU10" s="25" t="s">
        <v>15526</v>
      </c>
      <c r="VVV10" s="25" t="s">
        <v>15527</v>
      </c>
      <c r="VVW10" s="25" t="s">
        <v>15528</v>
      </c>
      <c r="VVX10" s="25" t="s">
        <v>15529</v>
      </c>
      <c r="VVY10" s="25" t="s">
        <v>15530</v>
      </c>
      <c r="VVZ10" s="25" t="s">
        <v>15531</v>
      </c>
      <c r="VWA10" s="25" t="s">
        <v>15532</v>
      </c>
      <c r="VWB10" s="25" t="s">
        <v>15533</v>
      </c>
      <c r="VWC10" s="25" t="s">
        <v>15534</v>
      </c>
      <c r="VWD10" s="25" t="s">
        <v>15535</v>
      </c>
      <c r="VWE10" s="25" t="s">
        <v>15536</v>
      </c>
      <c r="VWF10" s="25" t="s">
        <v>15537</v>
      </c>
      <c r="VWG10" s="25" t="s">
        <v>15538</v>
      </c>
      <c r="VWH10" s="25" t="s">
        <v>15539</v>
      </c>
      <c r="VWI10" s="25" t="s">
        <v>15540</v>
      </c>
      <c r="VWJ10" s="25" t="s">
        <v>15541</v>
      </c>
      <c r="VWK10" s="25" t="s">
        <v>15542</v>
      </c>
      <c r="VWL10" s="25" t="s">
        <v>15543</v>
      </c>
      <c r="VWM10" s="25" t="s">
        <v>15544</v>
      </c>
      <c r="VWN10" s="25" t="s">
        <v>15545</v>
      </c>
      <c r="VWO10" s="25" t="s">
        <v>15546</v>
      </c>
      <c r="VWP10" s="25" t="s">
        <v>15547</v>
      </c>
      <c r="VWQ10" s="25" t="s">
        <v>15548</v>
      </c>
      <c r="VWR10" s="25" t="s">
        <v>15549</v>
      </c>
      <c r="VWS10" s="25" t="s">
        <v>15550</v>
      </c>
      <c r="VWT10" s="25" t="s">
        <v>15551</v>
      </c>
      <c r="VWU10" s="25" t="s">
        <v>15552</v>
      </c>
      <c r="VWV10" s="25" t="s">
        <v>15553</v>
      </c>
      <c r="VWW10" s="25" t="s">
        <v>15554</v>
      </c>
      <c r="VWX10" s="25" t="s">
        <v>15555</v>
      </c>
      <c r="VWY10" s="25" t="s">
        <v>15556</v>
      </c>
      <c r="VWZ10" s="25" t="s">
        <v>15557</v>
      </c>
      <c r="VXA10" s="25" t="s">
        <v>15558</v>
      </c>
      <c r="VXB10" s="25" t="s">
        <v>15559</v>
      </c>
      <c r="VXC10" s="25" t="s">
        <v>15560</v>
      </c>
      <c r="VXD10" s="25" t="s">
        <v>15561</v>
      </c>
      <c r="VXE10" s="25" t="s">
        <v>15562</v>
      </c>
      <c r="VXF10" s="25" t="s">
        <v>15563</v>
      </c>
      <c r="VXG10" s="25" t="s">
        <v>15564</v>
      </c>
      <c r="VXH10" s="25" t="s">
        <v>15565</v>
      </c>
      <c r="VXI10" s="25" t="s">
        <v>15566</v>
      </c>
      <c r="VXJ10" s="25" t="s">
        <v>15567</v>
      </c>
      <c r="VXK10" s="25" t="s">
        <v>15568</v>
      </c>
      <c r="VXL10" s="25" t="s">
        <v>15569</v>
      </c>
      <c r="VXM10" s="25" t="s">
        <v>15570</v>
      </c>
      <c r="VXN10" s="25" t="s">
        <v>15571</v>
      </c>
      <c r="VXO10" s="25" t="s">
        <v>15572</v>
      </c>
      <c r="VXP10" s="25" t="s">
        <v>15573</v>
      </c>
      <c r="VXQ10" s="25" t="s">
        <v>15574</v>
      </c>
      <c r="VXR10" s="25" t="s">
        <v>15575</v>
      </c>
      <c r="VXS10" s="25" t="s">
        <v>15576</v>
      </c>
      <c r="VXT10" s="25" t="s">
        <v>15577</v>
      </c>
      <c r="VXU10" s="25" t="s">
        <v>15578</v>
      </c>
      <c r="VXV10" s="25" t="s">
        <v>15579</v>
      </c>
      <c r="VXW10" s="25" t="s">
        <v>15580</v>
      </c>
      <c r="VXX10" s="25" t="s">
        <v>15581</v>
      </c>
      <c r="VXY10" s="25" t="s">
        <v>15582</v>
      </c>
      <c r="VXZ10" s="25" t="s">
        <v>15583</v>
      </c>
      <c r="VYA10" s="25" t="s">
        <v>15584</v>
      </c>
      <c r="VYB10" s="25" t="s">
        <v>15585</v>
      </c>
      <c r="VYC10" s="25" t="s">
        <v>15586</v>
      </c>
      <c r="VYD10" s="25" t="s">
        <v>15587</v>
      </c>
      <c r="VYE10" s="25" t="s">
        <v>15588</v>
      </c>
      <c r="VYF10" s="25" t="s">
        <v>15589</v>
      </c>
      <c r="VYG10" s="25" t="s">
        <v>15590</v>
      </c>
      <c r="VYH10" s="25" t="s">
        <v>15591</v>
      </c>
      <c r="VYI10" s="25" t="s">
        <v>15592</v>
      </c>
      <c r="VYJ10" s="25" t="s">
        <v>15593</v>
      </c>
      <c r="VYK10" s="25" t="s">
        <v>15594</v>
      </c>
      <c r="VYL10" s="25" t="s">
        <v>15595</v>
      </c>
      <c r="VYM10" s="25" t="s">
        <v>15596</v>
      </c>
      <c r="VYN10" s="25" t="s">
        <v>15597</v>
      </c>
      <c r="VYO10" s="25" t="s">
        <v>15598</v>
      </c>
      <c r="VYP10" s="25" t="s">
        <v>15599</v>
      </c>
      <c r="VYQ10" s="25" t="s">
        <v>15600</v>
      </c>
      <c r="VYR10" s="25" t="s">
        <v>15601</v>
      </c>
      <c r="VYS10" s="25" t="s">
        <v>15602</v>
      </c>
      <c r="VYT10" s="25" t="s">
        <v>15603</v>
      </c>
      <c r="VYU10" s="25" t="s">
        <v>15604</v>
      </c>
      <c r="VYV10" s="25" t="s">
        <v>15605</v>
      </c>
      <c r="VYW10" s="25" t="s">
        <v>15606</v>
      </c>
      <c r="VYX10" s="25" t="s">
        <v>15607</v>
      </c>
      <c r="VYY10" s="25" t="s">
        <v>15608</v>
      </c>
      <c r="VYZ10" s="25" t="s">
        <v>15609</v>
      </c>
      <c r="VZA10" s="25" t="s">
        <v>15610</v>
      </c>
      <c r="VZB10" s="25" t="s">
        <v>15611</v>
      </c>
      <c r="VZC10" s="25" t="s">
        <v>15612</v>
      </c>
      <c r="VZD10" s="25" t="s">
        <v>15613</v>
      </c>
      <c r="VZE10" s="25" t="s">
        <v>15614</v>
      </c>
      <c r="VZF10" s="25" t="s">
        <v>15615</v>
      </c>
      <c r="VZG10" s="25" t="s">
        <v>15616</v>
      </c>
      <c r="VZH10" s="25" t="s">
        <v>15617</v>
      </c>
      <c r="VZI10" s="25" t="s">
        <v>15618</v>
      </c>
      <c r="VZJ10" s="25" t="s">
        <v>15619</v>
      </c>
      <c r="VZK10" s="25" t="s">
        <v>15620</v>
      </c>
      <c r="VZL10" s="25" t="s">
        <v>15621</v>
      </c>
      <c r="VZM10" s="25" t="s">
        <v>15622</v>
      </c>
      <c r="VZN10" s="25" t="s">
        <v>15623</v>
      </c>
      <c r="VZO10" s="25" t="s">
        <v>15624</v>
      </c>
      <c r="VZP10" s="25" t="s">
        <v>15625</v>
      </c>
      <c r="VZQ10" s="25" t="s">
        <v>15626</v>
      </c>
      <c r="VZR10" s="25" t="s">
        <v>15627</v>
      </c>
      <c r="VZS10" s="25" t="s">
        <v>15628</v>
      </c>
      <c r="VZT10" s="25" t="s">
        <v>15629</v>
      </c>
      <c r="VZU10" s="25" t="s">
        <v>15630</v>
      </c>
      <c r="VZV10" s="25" t="s">
        <v>15631</v>
      </c>
      <c r="VZW10" s="25" t="s">
        <v>15632</v>
      </c>
      <c r="VZX10" s="25" t="s">
        <v>15633</v>
      </c>
      <c r="VZY10" s="25" t="s">
        <v>15634</v>
      </c>
      <c r="VZZ10" s="25" t="s">
        <v>15635</v>
      </c>
      <c r="WAA10" s="25" t="s">
        <v>15636</v>
      </c>
      <c r="WAB10" s="25" t="s">
        <v>15637</v>
      </c>
      <c r="WAC10" s="25" t="s">
        <v>15638</v>
      </c>
      <c r="WAD10" s="25" t="s">
        <v>15639</v>
      </c>
      <c r="WAE10" s="25" t="s">
        <v>15640</v>
      </c>
      <c r="WAF10" s="25" t="s">
        <v>15641</v>
      </c>
      <c r="WAG10" s="25" t="s">
        <v>15642</v>
      </c>
      <c r="WAH10" s="25" t="s">
        <v>15643</v>
      </c>
      <c r="WAI10" s="25" t="s">
        <v>15644</v>
      </c>
      <c r="WAJ10" s="25" t="s">
        <v>15645</v>
      </c>
      <c r="WAK10" s="25" t="s">
        <v>15646</v>
      </c>
      <c r="WAL10" s="25" t="s">
        <v>15647</v>
      </c>
      <c r="WAM10" s="25" t="s">
        <v>15648</v>
      </c>
      <c r="WAN10" s="25" t="s">
        <v>15649</v>
      </c>
      <c r="WAO10" s="25" t="s">
        <v>15650</v>
      </c>
      <c r="WAP10" s="25" t="s">
        <v>15651</v>
      </c>
      <c r="WAQ10" s="25" t="s">
        <v>15652</v>
      </c>
      <c r="WAR10" s="25" t="s">
        <v>15653</v>
      </c>
      <c r="WAS10" s="25" t="s">
        <v>15654</v>
      </c>
      <c r="WAT10" s="25" t="s">
        <v>15655</v>
      </c>
      <c r="WAU10" s="25" t="s">
        <v>15656</v>
      </c>
      <c r="WAV10" s="25" t="s">
        <v>15657</v>
      </c>
      <c r="WAW10" s="25" t="s">
        <v>15658</v>
      </c>
      <c r="WAX10" s="25" t="s">
        <v>15659</v>
      </c>
      <c r="WAY10" s="25" t="s">
        <v>15660</v>
      </c>
      <c r="WAZ10" s="25" t="s">
        <v>15661</v>
      </c>
      <c r="WBA10" s="25" t="s">
        <v>15662</v>
      </c>
      <c r="WBB10" s="25" t="s">
        <v>15663</v>
      </c>
      <c r="WBC10" s="25" t="s">
        <v>15664</v>
      </c>
      <c r="WBD10" s="25" t="s">
        <v>15665</v>
      </c>
      <c r="WBE10" s="25" t="s">
        <v>15666</v>
      </c>
      <c r="WBF10" s="25" t="s">
        <v>15667</v>
      </c>
      <c r="WBG10" s="25" t="s">
        <v>15668</v>
      </c>
      <c r="WBH10" s="25" t="s">
        <v>15669</v>
      </c>
      <c r="WBI10" s="25" t="s">
        <v>15670</v>
      </c>
      <c r="WBJ10" s="25" t="s">
        <v>15671</v>
      </c>
      <c r="WBK10" s="25" t="s">
        <v>15672</v>
      </c>
      <c r="WBL10" s="25" t="s">
        <v>15673</v>
      </c>
      <c r="WBM10" s="25" t="s">
        <v>15674</v>
      </c>
      <c r="WBN10" s="25" t="s">
        <v>15675</v>
      </c>
      <c r="WBO10" s="25" t="s">
        <v>15676</v>
      </c>
      <c r="WBP10" s="25" t="s">
        <v>15677</v>
      </c>
      <c r="WBQ10" s="25" t="s">
        <v>15678</v>
      </c>
      <c r="WBR10" s="25" t="s">
        <v>15679</v>
      </c>
      <c r="WBS10" s="25" t="s">
        <v>15680</v>
      </c>
      <c r="WBT10" s="25" t="s">
        <v>15681</v>
      </c>
      <c r="WBU10" s="25" t="s">
        <v>15682</v>
      </c>
      <c r="WBV10" s="25" t="s">
        <v>15683</v>
      </c>
      <c r="WBW10" s="25" t="s">
        <v>15684</v>
      </c>
      <c r="WBX10" s="25" t="s">
        <v>15685</v>
      </c>
      <c r="WBY10" s="25" t="s">
        <v>15686</v>
      </c>
      <c r="WBZ10" s="25" t="s">
        <v>15687</v>
      </c>
      <c r="WCA10" s="25" t="s">
        <v>15688</v>
      </c>
      <c r="WCB10" s="25" t="s">
        <v>15689</v>
      </c>
      <c r="WCC10" s="25" t="s">
        <v>15690</v>
      </c>
      <c r="WCD10" s="25" t="s">
        <v>15691</v>
      </c>
      <c r="WCE10" s="25" t="s">
        <v>15692</v>
      </c>
      <c r="WCF10" s="25" t="s">
        <v>15693</v>
      </c>
      <c r="WCG10" s="25" t="s">
        <v>15694</v>
      </c>
      <c r="WCH10" s="25" t="s">
        <v>15695</v>
      </c>
      <c r="WCI10" s="25" t="s">
        <v>15696</v>
      </c>
      <c r="WCJ10" s="25" t="s">
        <v>15697</v>
      </c>
      <c r="WCK10" s="25" t="s">
        <v>15698</v>
      </c>
      <c r="WCL10" s="25" t="s">
        <v>15699</v>
      </c>
      <c r="WCM10" s="25" t="s">
        <v>15700</v>
      </c>
      <c r="WCN10" s="25" t="s">
        <v>15701</v>
      </c>
      <c r="WCO10" s="25" t="s">
        <v>15702</v>
      </c>
      <c r="WCP10" s="25" t="s">
        <v>15703</v>
      </c>
      <c r="WCQ10" s="25" t="s">
        <v>15704</v>
      </c>
      <c r="WCR10" s="25" t="s">
        <v>15705</v>
      </c>
      <c r="WCS10" s="25" t="s">
        <v>15706</v>
      </c>
      <c r="WCT10" s="25" t="s">
        <v>15707</v>
      </c>
      <c r="WCU10" s="25" t="s">
        <v>15708</v>
      </c>
      <c r="WCV10" s="25" t="s">
        <v>15709</v>
      </c>
      <c r="WCW10" s="25" t="s">
        <v>15710</v>
      </c>
      <c r="WCX10" s="25" t="s">
        <v>15711</v>
      </c>
      <c r="WCY10" s="25" t="s">
        <v>15712</v>
      </c>
      <c r="WCZ10" s="25" t="s">
        <v>15713</v>
      </c>
      <c r="WDA10" s="25" t="s">
        <v>15714</v>
      </c>
      <c r="WDB10" s="25" t="s">
        <v>15715</v>
      </c>
      <c r="WDC10" s="25" t="s">
        <v>15716</v>
      </c>
      <c r="WDD10" s="25" t="s">
        <v>15717</v>
      </c>
      <c r="WDE10" s="25" t="s">
        <v>15718</v>
      </c>
      <c r="WDF10" s="25" t="s">
        <v>15719</v>
      </c>
      <c r="WDG10" s="25" t="s">
        <v>15720</v>
      </c>
      <c r="WDH10" s="25" t="s">
        <v>15721</v>
      </c>
      <c r="WDI10" s="25" t="s">
        <v>15722</v>
      </c>
      <c r="WDJ10" s="25" t="s">
        <v>15723</v>
      </c>
      <c r="WDK10" s="25" t="s">
        <v>15724</v>
      </c>
      <c r="WDL10" s="25" t="s">
        <v>15725</v>
      </c>
      <c r="WDM10" s="25" t="s">
        <v>15726</v>
      </c>
      <c r="WDN10" s="25" t="s">
        <v>15727</v>
      </c>
      <c r="WDO10" s="25" t="s">
        <v>15728</v>
      </c>
      <c r="WDP10" s="25" t="s">
        <v>15729</v>
      </c>
      <c r="WDQ10" s="25" t="s">
        <v>15730</v>
      </c>
      <c r="WDR10" s="25" t="s">
        <v>15731</v>
      </c>
      <c r="WDS10" s="25" t="s">
        <v>15732</v>
      </c>
      <c r="WDT10" s="25" t="s">
        <v>15733</v>
      </c>
      <c r="WDU10" s="25" t="s">
        <v>15734</v>
      </c>
      <c r="WDV10" s="25" t="s">
        <v>15735</v>
      </c>
      <c r="WDW10" s="25" t="s">
        <v>15736</v>
      </c>
      <c r="WDX10" s="25" t="s">
        <v>15737</v>
      </c>
      <c r="WDY10" s="25" t="s">
        <v>15738</v>
      </c>
      <c r="WDZ10" s="25" t="s">
        <v>15739</v>
      </c>
      <c r="WEA10" s="25" t="s">
        <v>15740</v>
      </c>
      <c r="WEB10" s="25" t="s">
        <v>15741</v>
      </c>
      <c r="WEC10" s="25" t="s">
        <v>15742</v>
      </c>
      <c r="WED10" s="25" t="s">
        <v>15743</v>
      </c>
      <c r="WEE10" s="25" t="s">
        <v>15744</v>
      </c>
      <c r="WEF10" s="25" t="s">
        <v>15745</v>
      </c>
      <c r="WEG10" s="25" t="s">
        <v>15746</v>
      </c>
      <c r="WEH10" s="25" t="s">
        <v>15747</v>
      </c>
      <c r="WEI10" s="25" t="s">
        <v>15748</v>
      </c>
      <c r="WEJ10" s="25" t="s">
        <v>15749</v>
      </c>
      <c r="WEK10" s="25" t="s">
        <v>15750</v>
      </c>
      <c r="WEL10" s="25" t="s">
        <v>15751</v>
      </c>
      <c r="WEM10" s="25" t="s">
        <v>15752</v>
      </c>
      <c r="WEN10" s="25" t="s">
        <v>15753</v>
      </c>
      <c r="WEO10" s="25" t="s">
        <v>15754</v>
      </c>
      <c r="WEP10" s="25" t="s">
        <v>15755</v>
      </c>
      <c r="WEQ10" s="25" t="s">
        <v>15756</v>
      </c>
      <c r="WER10" s="25" t="s">
        <v>15757</v>
      </c>
      <c r="WES10" s="25" t="s">
        <v>15758</v>
      </c>
      <c r="WET10" s="25" t="s">
        <v>15759</v>
      </c>
      <c r="WEU10" s="25" t="s">
        <v>15760</v>
      </c>
      <c r="WEV10" s="25" t="s">
        <v>15761</v>
      </c>
      <c r="WEW10" s="25" t="s">
        <v>15762</v>
      </c>
      <c r="WEX10" s="25" t="s">
        <v>15763</v>
      </c>
      <c r="WEY10" s="25" t="s">
        <v>15764</v>
      </c>
      <c r="WEZ10" s="25" t="s">
        <v>15765</v>
      </c>
      <c r="WFA10" s="25" t="s">
        <v>15766</v>
      </c>
      <c r="WFB10" s="25" t="s">
        <v>15767</v>
      </c>
      <c r="WFC10" s="25" t="s">
        <v>15768</v>
      </c>
      <c r="WFD10" s="25" t="s">
        <v>15769</v>
      </c>
      <c r="WFE10" s="25" t="s">
        <v>15770</v>
      </c>
      <c r="WFF10" s="25" t="s">
        <v>15771</v>
      </c>
      <c r="WFG10" s="25" t="s">
        <v>15772</v>
      </c>
      <c r="WFH10" s="25" t="s">
        <v>15773</v>
      </c>
      <c r="WFI10" s="25" t="s">
        <v>15774</v>
      </c>
      <c r="WFJ10" s="25" t="s">
        <v>15775</v>
      </c>
      <c r="WFK10" s="25" t="s">
        <v>15776</v>
      </c>
      <c r="WFL10" s="25" t="s">
        <v>15777</v>
      </c>
      <c r="WFM10" s="25" t="s">
        <v>15778</v>
      </c>
      <c r="WFN10" s="25" t="s">
        <v>15779</v>
      </c>
      <c r="WFO10" s="25" t="s">
        <v>15780</v>
      </c>
      <c r="WFP10" s="25" t="s">
        <v>15781</v>
      </c>
      <c r="WFQ10" s="25" t="s">
        <v>15782</v>
      </c>
      <c r="WFR10" s="25" t="s">
        <v>15783</v>
      </c>
      <c r="WFS10" s="25" t="s">
        <v>15784</v>
      </c>
      <c r="WFT10" s="25" t="s">
        <v>15785</v>
      </c>
      <c r="WFU10" s="25" t="s">
        <v>15786</v>
      </c>
      <c r="WFV10" s="25" t="s">
        <v>15787</v>
      </c>
      <c r="WFW10" s="25" t="s">
        <v>15788</v>
      </c>
      <c r="WFX10" s="25" t="s">
        <v>15789</v>
      </c>
      <c r="WFY10" s="25" t="s">
        <v>15790</v>
      </c>
      <c r="WFZ10" s="25" t="s">
        <v>15791</v>
      </c>
      <c r="WGA10" s="25" t="s">
        <v>15792</v>
      </c>
      <c r="WGB10" s="25" t="s">
        <v>15793</v>
      </c>
      <c r="WGC10" s="25" t="s">
        <v>15794</v>
      </c>
      <c r="WGD10" s="25" t="s">
        <v>15795</v>
      </c>
      <c r="WGE10" s="25" t="s">
        <v>15796</v>
      </c>
      <c r="WGF10" s="25" t="s">
        <v>15797</v>
      </c>
      <c r="WGG10" s="25" t="s">
        <v>15798</v>
      </c>
      <c r="WGH10" s="25" t="s">
        <v>15799</v>
      </c>
      <c r="WGI10" s="25" t="s">
        <v>15800</v>
      </c>
      <c r="WGJ10" s="25" t="s">
        <v>15801</v>
      </c>
      <c r="WGK10" s="25" t="s">
        <v>15802</v>
      </c>
      <c r="WGL10" s="25" t="s">
        <v>15803</v>
      </c>
      <c r="WGM10" s="25" t="s">
        <v>15804</v>
      </c>
      <c r="WGN10" s="25" t="s">
        <v>15805</v>
      </c>
      <c r="WGO10" s="25" t="s">
        <v>15806</v>
      </c>
      <c r="WGP10" s="25" t="s">
        <v>15807</v>
      </c>
      <c r="WGQ10" s="25" t="s">
        <v>15808</v>
      </c>
      <c r="WGR10" s="25" t="s">
        <v>15809</v>
      </c>
      <c r="WGS10" s="25" t="s">
        <v>15810</v>
      </c>
      <c r="WGT10" s="25" t="s">
        <v>15811</v>
      </c>
      <c r="WGU10" s="25" t="s">
        <v>15812</v>
      </c>
      <c r="WGV10" s="25" t="s">
        <v>15813</v>
      </c>
      <c r="WGW10" s="25" t="s">
        <v>15814</v>
      </c>
      <c r="WGX10" s="25" t="s">
        <v>15815</v>
      </c>
      <c r="WGY10" s="25" t="s">
        <v>15816</v>
      </c>
      <c r="WGZ10" s="25" t="s">
        <v>15817</v>
      </c>
      <c r="WHA10" s="25" t="s">
        <v>15818</v>
      </c>
      <c r="WHB10" s="25" t="s">
        <v>15819</v>
      </c>
      <c r="WHC10" s="25" t="s">
        <v>15820</v>
      </c>
      <c r="WHD10" s="25" t="s">
        <v>15821</v>
      </c>
      <c r="WHE10" s="25" t="s">
        <v>15822</v>
      </c>
      <c r="WHF10" s="25" t="s">
        <v>15823</v>
      </c>
      <c r="WHG10" s="25" t="s">
        <v>15824</v>
      </c>
      <c r="WHH10" s="25" t="s">
        <v>15825</v>
      </c>
      <c r="WHI10" s="25" t="s">
        <v>15826</v>
      </c>
      <c r="WHJ10" s="25" t="s">
        <v>15827</v>
      </c>
      <c r="WHK10" s="25" t="s">
        <v>15828</v>
      </c>
      <c r="WHL10" s="25" t="s">
        <v>15829</v>
      </c>
      <c r="WHM10" s="25" t="s">
        <v>15830</v>
      </c>
      <c r="WHN10" s="25" t="s">
        <v>15831</v>
      </c>
      <c r="WHO10" s="25" t="s">
        <v>15832</v>
      </c>
      <c r="WHP10" s="25" t="s">
        <v>15833</v>
      </c>
      <c r="WHQ10" s="25" t="s">
        <v>15834</v>
      </c>
      <c r="WHR10" s="25" t="s">
        <v>15835</v>
      </c>
      <c r="WHS10" s="25" t="s">
        <v>15836</v>
      </c>
      <c r="WHT10" s="25" t="s">
        <v>15837</v>
      </c>
      <c r="WHU10" s="25" t="s">
        <v>15838</v>
      </c>
      <c r="WHV10" s="25" t="s">
        <v>15839</v>
      </c>
      <c r="WHW10" s="25" t="s">
        <v>15840</v>
      </c>
      <c r="WHX10" s="25" t="s">
        <v>15841</v>
      </c>
      <c r="WHY10" s="25" t="s">
        <v>15842</v>
      </c>
      <c r="WHZ10" s="25" t="s">
        <v>15843</v>
      </c>
      <c r="WIA10" s="25" t="s">
        <v>15844</v>
      </c>
      <c r="WIB10" s="25" t="s">
        <v>15845</v>
      </c>
      <c r="WIC10" s="25" t="s">
        <v>15846</v>
      </c>
      <c r="WID10" s="25" t="s">
        <v>15847</v>
      </c>
      <c r="WIE10" s="25" t="s">
        <v>15848</v>
      </c>
      <c r="WIF10" s="25" t="s">
        <v>15849</v>
      </c>
      <c r="WIG10" s="25" t="s">
        <v>15850</v>
      </c>
      <c r="WIH10" s="25" t="s">
        <v>15851</v>
      </c>
      <c r="WII10" s="25" t="s">
        <v>15852</v>
      </c>
      <c r="WIJ10" s="25" t="s">
        <v>15853</v>
      </c>
      <c r="WIK10" s="25" t="s">
        <v>15854</v>
      </c>
      <c r="WIL10" s="25" t="s">
        <v>15855</v>
      </c>
      <c r="WIM10" s="25" t="s">
        <v>15856</v>
      </c>
      <c r="WIN10" s="25" t="s">
        <v>15857</v>
      </c>
      <c r="WIO10" s="25" t="s">
        <v>15858</v>
      </c>
      <c r="WIP10" s="25" t="s">
        <v>15859</v>
      </c>
      <c r="WIQ10" s="25" t="s">
        <v>15860</v>
      </c>
      <c r="WIR10" s="25" t="s">
        <v>15861</v>
      </c>
      <c r="WIS10" s="25" t="s">
        <v>15862</v>
      </c>
      <c r="WIT10" s="25" t="s">
        <v>15863</v>
      </c>
      <c r="WIU10" s="25" t="s">
        <v>15864</v>
      </c>
      <c r="WIV10" s="25" t="s">
        <v>15865</v>
      </c>
      <c r="WIW10" s="25" t="s">
        <v>15866</v>
      </c>
      <c r="WIX10" s="25" t="s">
        <v>15867</v>
      </c>
      <c r="WIY10" s="25" t="s">
        <v>15868</v>
      </c>
      <c r="WIZ10" s="25" t="s">
        <v>15869</v>
      </c>
      <c r="WJA10" s="25" t="s">
        <v>15870</v>
      </c>
      <c r="WJB10" s="25" t="s">
        <v>15871</v>
      </c>
      <c r="WJC10" s="25" t="s">
        <v>15872</v>
      </c>
      <c r="WJD10" s="25" t="s">
        <v>15873</v>
      </c>
      <c r="WJE10" s="25" t="s">
        <v>15874</v>
      </c>
      <c r="WJF10" s="25" t="s">
        <v>15875</v>
      </c>
      <c r="WJG10" s="25" t="s">
        <v>15876</v>
      </c>
      <c r="WJH10" s="25" t="s">
        <v>15877</v>
      </c>
      <c r="WJI10" s="25" t="s">
        <v>15878</v>
      </c>
      <c r="WJJ10" s="25" t="s">
        <v>15879</v>
      </c>
      <c r="WJK10" s="25" t="s">
        <v>15880</v>
      </c>
      <c r="WJL10" s="25" t="s">
        <v>15881</v>
      </c>
      <c r="WJM10" s="25" t="s">
        <v>15882</v>
      </c>
      <c r="WJN10" s="25" t="s">
        <v>15883</v>
      </c>
      <c r="WJO10" s="25" t="s">
        <v>15884</v>
      </c>
      <c r="WJP10" s="25" t="s">
        <v>15885</v>
      </c>
      <c r="WJQ10" s="25" t="s">
        <v>15886</v>
      </c>
      <c r="WJR10" s="25" t="s">
        <v>15887</v>
      </c>
      <c r="WJS10" s="25" t="s">
        <v>15888</v>
      </c>
      <c r="WJT10" s="25" t="s">
        <v>15889</v>
      </c>
      <c r="WJU10" s="25" t="s">
        <v>15890</v>
      </c>
      <c r="WJV10" s="25" t="s">
        <v>15891</v>
      </c>
      <c r="WJW10" s="25" t="s">
        <v>15892</v>
      </c>
      <c r="WJX10" s="25" t="s">
        <v>15893</v>
      </c>
      <c r="WJY10" s="25" t="s">
        <v>15894</v>
      </c>
      <c r="WJZ10" s="25" t="s">
        <v>15895</v>
      </c>
      <c r="WKA10" s="25" t="s">
        <v>15896</v>
      </c>
      <c r="WKB10" s="25" t="s">
        <v>15897</v>
      </c>
      <c r="WKC10" s="25" t="s">
        <v>15898</v>
      </c>
      <c r="WKD10" s="25" t="s">
        <v>15899</v>
      </c>
      <c r="WKE10" s="25" t="s">
        <v>15900</v>
      </c>
      <c r="WKF10" s="25" t="s">
        <v>15901</v>
      </c>
      <c r="WKG10" s="25" t="s">
        <v>15902</v>
      </c>
      <c r="WKH10" s="25" t="s">
        <v>15903</v>
      </c>
      <c r="WKI10" s="25" t="s">
        <v>15904</v>
      </c>
      <c r="WKJ10" s="25" t="s">
        <v>15905</v>
      </c>
      <c r="WKK10" s="25" t="s">
        <v>15906</v>
      </c>
      <c r="WKL10" s="25" t="s">
        <v>15907</v>
      </c>
      <c r="WKM10" s="25" t="s">
        <v>15908</v>
      </c>
      <c r="WKN10" s="25" t="s">
        <v>15909</v>
      </c>
      <c r="WKO10" s="25" t="s">
        <v>15910</v>
      </c>
      <c r="WKP10" s="25" t="s">
        <v>15911</v>
      </c>
      <c r="WKQ10" s="25" t="s">
        <v>15912</v>
      </c>
      <c r="WKR10" s="25" t="s">
        <v>15913</v>
      </c>
      <c r="WKS10" s="25" t="s">
        <v>15914</v>
      </c>
      <c r="WKT10" s="25" t="s">
        <v>15915</v>
      </c>
      <c r="WKU10" s="25" t="s">
        <v>15916</v>
      </c>
      <c r="WKV10" s="25" t="s">
        <v>15917</v>
      </c>
      <c r="WKW10" s="25" t="s">
        <v>15918</v>
      </c>
      <c r="WKX10" s="25" t="s">
        <v>15919</v>
      </c>
      <c r="WKY10" s="25" t="s">
        <v>15920</v>
      </c>
      <c r="WKZ10" s="25" t="s">
        <v>15921</v>
      </c>
      <c r="WLA10" s="25" t="s">
        <v>15922</v>
      </c>
      <c r="WLB10" s="25" t="s">
        <v>15923</v>
      </c>
      <c r="WLC10" s="25" t="s">
        <v>15924</v>
      </c>
      <c r="WLD10" s="25" t="s">
        <v>15925</v>
      </c>
      <c r="WLE10" s="25" t="s">
        <v>15926</v>
      </c>
      <c r="WLF10" s="25" t="s">
        <v>15927</v>
      </c>
      <c r="WLG10" s="25" t="s">
        <v>15928</v>
      </c>
      <c r="WLH10" s="25" t="s">
        <v>15929</v>
      </c>
      <c r="WLI10" s="25" t="s">
        <v>15930</v>
      </c>
      <c r="WLJ10" s="25" t="s">
        <v>15931</v>
      </c>
      <c r="WLK10" s="25" t="s">
        <v>15932</v>
      </c>
      <c r="WLL10" s="25" t="s">
        <v>15933</v>
      </c>
      <c r="WLM10" s="25" t="s">
        <v>15934</v>
      </c>
      <c r="WLN10" s="25" t="s">
        <v>15935</v>
      </c>
      <c r="WLO10" s="25" t="s">
        <v>15936</v>
      </c>
      <c r="WLP10" s="25" t="s">
        <v>15937</v>
      </c>
      <c r="WLQ10" s="25" t="s">
        <v>15938</v>
      </c>
      <c r="WLR10" s="25" t="s">
        <v>15939</v>
      </c>
      <c r="WLS10" s="25" t="s">
        <v>15940</v>
      </c>
      <c r="WLT10" s="25" t="s">
        <v>15941</v>
      </c>
      <c r="WLU10" s="25" t="s">
        <v>15942</v>
      </c>
      <c r="WLV10" s="25" t="s">
        <v>15943</v>
      </c>
      <c r="WLW10" s="25" t="s">
        <v>15944</v>
      </c>
      <c r="WLX10" s="25" t="s">
        <v>15945</v>
      </c>
      <c r="WLY10" s="25" t="s">
        <v>15946</v>
      </c>
      <c r="WLZ10" s="25" t="s">
        <v>15947</v>
      </c>
      <c r="WMA10" s="25" t="s">
        <v>15948</v>
      </c>
      <c r="WMB10" s="25" t="s">
        <v>15949</v>
      </c>
      <c r="WMC10" s="25" t="s">
        <v>15950</v>
      </c>
      <c r="WMD10" s="25" t="s">
        <v>15951</v>
      </c>
      <c r="WME10" s="25" t="s">
        <v>15952</v>
      </c>
      <c r="WMF10" s="25" t="s">
        <v>15953</v>
      </c>
      <c r="WMG10" s="25" t="s">
        <v>15954</v>
      </c>
      <c r="WMH10" s="25" t="s">
        <v>15955</v>
      </c>
      <c r="WMI10" s="25" t="s">
        <v>15956</v>
      </c>
      <c r="WMJ10" s="25" t="s">
        <v>15957</v>
      </c>
      <c r="WMK10" s="25" t="s">
        <v>15958</v>
      </c>
      <c r="WML10" s="25" t="s">
        <v>15959</v>
      </c>
      <c r="WMM10" s="25" t="s">
        <v>15960</v>
      </c>
      <c r="WMN10" s="25" t="s">
        <v>15961</v>
      </c>
      <c r="WMO10" s="25" t="s">
        <v>15962</v>
      </c>
      <c r="WMP10" s="25" t="s">
        <v>15963</v>
      </c>
      <c r="WMQ10" s="25" t="s">
        <v>15964</v>
      </c>
      <c r="WMR10" s="25" t="s">
        <v>15965</v>
      </c>
      <c r="WMS10" s="25" t="s">
        <v>15966</v>
      </c>
      <c r="WMT10" s="25" t="s">
        <v>15967</v>
      </c>
      <c r="WMU10" s="25" t="s">
        <v>15968</v>
      </c>
      <c r="WMV10" s="25" t="s">
        <v>15969</v>
      </c>
      <c r="WMW10" s="25" t="s">
        <v>15970</v>
      </c>
      <c r="WMX10" s="25" t="s">
        <v>15971</v>
      </c>
      <c r="WMY10" s="25" t="s">
        <v>15972</v>
      </c>
      <c r="WMZ10" s="25" t="s">
        <v>15973</v>
      </c>
      <c r="WNA10" s="25" t="s">
        <v>15974</v>
      </c>
      <c r="WNB10" s="25" t="s">
        <v>15975</v>
      </c>
      <c r="WNC10" s="25" t="s">
        <v>15976</v>
      </c>
      <c r="WND10" s="25" t="s">
        <v>15977</v>
      </c>
      <c r="WNE10" s="25" t="s">
        <v>15978</v>
      </c>
      <c r="WNF10" s="25" t="s">
        <v>15979</v>
      </c>
      <c r="WNG10" s="25" t="s">
        <v>15980</v>
      </c>
      <c r="WNH10" s="25" t="s">
        <v>15981</v>
      </c>
      <c r="WNI10" s="25" t="s">
        <v>15982</v>
      </c>
      <c r="WNJ10" s="25" t="s">
        <v>15983</v>
      </c>
      <c r="WNK10" s="25" t="s">
        <v>15984</v>
      </c>
      <c r="WNL10" s="25" t="s">
        <v>15985</v>
      </c>
      <c r="WNM10" s="25" t="s">
        <v>15986</v>
      </c>
      <c r="WNN10" s="25" t="s">
        <v>15987</v>
      </c>
      <c r="WNO10" s="25" t="s">
        <v>15988</v>
      </c>
      <c r="WNP10" s="25" t="s">
        <v>15989</v>
      </c>
      <c r="WNQ10" s="25" t="s">
        <v>15990</v>
      </c>
      <c r="WNR10" s="25" t="s">
        <v>15991</v>
      </c>
      <c r="WNS10" s="25" t="s">
        <v>15992</v>
      </c>
      <c r="WNT10" s="25" t="s">
        <v>15993</v>
      </c>
      <c r="WNU10" s="25" t="s">
        <v>15994</v>
      </c>
      <c r="WNV10" s="25" t="s">
        <v>15995</v>
      </c>
      <c r="WNW10" s="25" t="s">
        <v>15996</v>
      </c>
      <c r="WNX10" s="25" t="s">
        <v>15997</v>
      </c>
      <c r="WNY10" s="25" t="s">
        <v>15998</v>
      </c>
      <c r="WNZ10" s="25" t="s">
        <v>15999</v>
      </c>
      <c r="WOA10" s="25" t="s">
        <v>16000</v>
      </c>
      <c r="WOB10" s="25" t="s">
        <v>16001</v>
      </c>
      <c r="WOC10" s="25" t="s">
        <v>16002</v>
      </c>
      <c r="WOD10" s="25" t="s">
        <v>16003</v>
      </c>
      <c r="WOE10" s="25" t="s">
        <v>16004</v>
      </c>
      <c r="WOF10" s="25" t="s">
        <v>16005</v>
      </c>
      <c r="WOG10" s="25" t="s">
        <v>16006</v>
      </c>
      <c r="WOH10" s="25" t="s">
        <v>16007</v>
      </c>
      <c r="WOI10" s="25" t="s">
        <v>16008</v>
      </c>
      <c r="WOJ10" s="25" t="s">
        <v>16009</v>
      </c>
      <c r="WOK10" s="25" t="s">
        <v>16010</v>
      </c>
      <c r="WOL10" s="25" t="s">
        <v>16011</v>
      </c>
      <c r="WOM10" s="25" t="s">
        <v>16012</v>
      </c>
      <c r="WON10" s="25" t="s">
        <v>16013</v>
      </c>
      <c r="WOO10" s="25" t="s">
        <v>16014</v>
      </c>
      <c r="WOP10" s="25" t="s">
        <v>16015</v>
      </c>
      <c r="WOQ10" s="25" t="s">
        <v>16016</v>
      </c>
      <c r="WOR10" s="25" t="s">
        <v>16017</v>
      </c>
      <c r="WOS10" s="25" t="s">
        <v>16018</v>
      </c>
      <c r="WOT10" s="25" t="s">
        <v>16019</v>
      </c>
      <c r="WOU10" s="25" t="s">
        <v>16020</v>
      </c>
      <c r="WOV10" s="25" t="s">
        <v>16021</v>
      </c>
      <c r="WOW10" s="25" t="s">
        <v>16022</v>
      </c>
      <c r="WOX10" s="25" t="s">
        <v>16023</v>
      </c>
      <c r="WOY10" s="25" t="s">
        <v>16024</v>
      </c>
      <c r="WOZ10" s="25" t="s">
        <v>16025</v>
      </c>
      <c r="WPA10" s="25" t="s">
        <v>16026</v>
      </c>
      <c r="WPB10" s="25" t="s">
        <v>16027</v>
      </c>
      <c r="WPC10" s="25" t="s">
        <v>16028</v>
      </c>
      <c r="WPD10" s="25" t="s">
        <v>16029</v>
      </c>
      <c r="WPE10" s="25" t="s">
        <v>16030</v>
      </c>
      <c r="WPF10" s="25" t="s">
        <v>16031</v>
      </c>
      <c r="WPG10" s="25" t="s">
        <v>16032</v>
      </c>
      <c r="WPH10" s="25" t="s">
        <v>16033</v>
      </c>
      <c r="WPI10" s="25" t="s">
        <v>16034</v>
      </c>
      <c r="WPJ10" s="25" t="s">
        <v>16035</v>
      </c>
      <c r="WPK10" s="25" t="s">
        <v>16036</v>
      </c>
      <c r="WPL10" s="25" t="s">
        <v>16037</v>
      </c>
      <c r="WPM10" s="25" t="s">
        <v>16038</v>
      </c>
      <c r="WPN10" s="25" t="s">
        <v>16039</v>
      </c>
      <c r="WPO10" s="25" t="s">
        <v>16040</v>
      </c>
      <c r="WPP10" s="25" t="s">
        <v>16041</v>
      </c>
      <c r="WPQ10" s="25" t="s">
        <v>16042</v>
      </c>
      <c r="WPR10" s="25" t="s">
        <v>16043</v>
      </c>
      <c r="WPS10" s="25" t="s">
        <v>16044</v>
      </c>
      <c r="WPT10" s="25" t="s">
        <v>16045</v>
      </c>
      <c r="WPU10" s="25" t="s">
        <v>16046</v>
      </c>
      <c r="WPV10" s="25" t="s">
        <v>16047</v>
      </c>
      <c r="WPW10" s="25" t="s">
        <v>16048</v>
      </c>
      <c r="WPX10" s="25" t="s">
        <v>16049</v>
      </c>
      <c r="WPY10" s="25" t="s">
        <v>16050</v>
      </c>
      <c r="WPZ10" s="25" t="s">
        <v>16051</v>
      </c>
      <c r="WQA10" s="25" t="s">
        <v>16052</v>
      </c>
      <c r="WQB10" s="25" t="s">
        <v>16053</v>
      </c>
      <c r="WQC10" s="25" t="s">
        <v>16054</v>
      </c>
      <c r="WQD10" s="25" t="s">
        <v>16055</v>
      </c>
      <c r="WQE10" s="25" t="s">
        <v>16056</v>
      </c>
      <c r="WQF10" s="25" t="s">
        <v>16057</v>
      </c>
      <c r="WQG10" s="25" t="s">
        <v>16058</v>
      </c>
      <c r="WQH10" s="25" t="s">
        <v>16059</v>
      </c>
      <c r="WQI10" s="25" t="s">
        <v>16060</v>
      </c>
      <c r="WQJ10" s="25" t="s">
        <v>16061</v>
      </c>
      <c r="WQK10" s="25" t="s">
        <v>16062</v>
      </c>
      <c r="WQL10" s="25" t="s">
        <v>16063</v>
      </c>
      <c r="WQM10" s="25" t="s">
        <v>16064</v>
      </c>
      <c r="WQN10" s="25" t="s">
        <v>16065</v>
      </c>
      <c r="WQO10" s="25" t="s">
        <v>16066</v>
      </c>
      <c r="WQP10" s="25" t="s">
        <v>16067</v>
      </c>
      <c r="WQQ10" s="25" t="s">
        <v>16068</v>
      </c>
      <c r="WQR10" s="25" t="s">
        <v>16069</v>
      </c>
      <c r="WQS10" s="25" t="s">
        <v>16070</v>
      </c>
      <c r="WQT10" s="25" t="s">
        <v>16071</v>
      </c>
      <c r="WQU10" s="25" t="s">
        <v>16072</v>
      </c>
      <c r="WQV10" s="25" t="s">
        <v>16073</v>
      </c>
      <c r="WQW10" s="25" t="s">
        <v>16074</v>
      </c>
      <c r="WQX10" s="25" t="s">
        <v>16075</v>
      </c>
      <c r="WQY10" s="25" t="s">
        <v>16076</v>
      </c>
      <c r="WQZ10" s="25" t="s">
        <v>16077</v>
      </c>
      <c r="WRA10" s="25" t="s">
        <v>16078</v>
      </c>
      <c r="WRB10" s="25" t="s">
        <v>16079</v>
      </c>
      <c r="WRC10" s="25" t="s">
        <v>16080</v>
      </c>
      <c r="WRD10" s="25" t="s">
        <v>16081</v>
      </c>
      <c r="WRE10" s="25" t="s">
        <v>16082</v>
      </c>
      <c r="WRF10" s="25" t="s">
        <v>16083</v>
      </c>
      <c r="WRG10" s="25" t="s">
        <v>16084</v>
      </c>
      <c r="WRH10" s="25" t="s">
        <v>16085</v>
      </c>
      <c r="WRI10" s="25" t="s">
        <v>16086</v>
      </c>
      <c r="WRJ10" s="25" t="s">
        <v>16087</v>
      </c>
      <c r="WRK10" s="25" t="s">
        <v>16088</v>
      </c>
      <c r="WRL10" s="25" t="s">
        <v>16089</v>
      </c>
      <c r="WRM10" s="25" t="s">
        <v>16090</v>
      </c>
      <c r="WRN10" s="25" t="s">
        <v>16091</v>
      </c>
      <c r="WRO10" s="25" t="s">
        <v>16092</v>
      </c>
      <c r="WRP10" s="25" t="s">
        <v>16093</v>
      </c>
      <c r="WRQ10" s="25" t="s">
        <v>16094</v>
      </c>
      <c r="WRR10" s="25" t="s">
        <v>16095</v>
      </c>
      <c r="WRS10" s="25" t="s">
        <v>16096</v>
      </c>
      <c r="WRT10" s="25" t="s">
        <v>16097</v>
      </c>
      <c r="WRU10" s="25" t="s">
        <v>16098</v>
      </c>
      <c r="WRV10" s="25" t="s">
        <v>16099</v>
      </c>
      <c r="WRW10" s="25" t="s">
        <v>16100</v>
      </c>
      <c r="WRX10" s="25" t="s">
        <v>16101</v>
      </c>
      <c r="WRY10" s="25" t="s">
        <v>16102</v>
      </c>
      <c r="WRZ10" s="25" t="s">
        <v>16103</v>
      </c>
      <c r="WSA10" s="25" t="s">
        <v>16104</v>
      </c>
      <c r="WSB10" s="25" t="s">
        <v>16105</v>
      </c>
      <c r="WSC10" s="25" t="s">
        <v>16106</v>
      </c>
      <c r="WSD10" s="25" t="s">
        <v>16107</v>
      </c>
      <c r="WSE10" s="25" t="s">
        <v>16108</v>
      </c>
      <c r="WSF10" s="25" t="s">
        <v>16109</v>
      </c>
      <c r="WSG10" s="25" t="s">
        <v>16110</v>
      </c>
      <c r="WSH10" s="25" t="s">
        <v>16111</v>
      </c>
      <c r="WSI10" s="25" t="s">
        <v>16112</v>
      </c>
      <c r="WSJ10" s="25" t="s">
        <v>16113</v>
      </c>
      <c r="WSK10" s="25" t="s">
        <v>16114</v>
      </c>
      <c r="WSL10" s="25" t="s">
        <v>16115</v>
      </c>
      <c r="WSM10" s="25" t="s">
        <v>16116</v>
      </c>
      <c r="WSN10" s="25" t="s">
        <v>16117</v>
      </c>
      <c r="WSO10" s="25" t="s">
        <v>16118</v>
      </c>
      <c r="WSP10" s="25" t="s">
        <v>16119</v>
      </c>
      <c r="WSQ10" s="25" t="s">
        <v>16120</v>
      </c>
      <c r="WSR10" s="25" t="s">
        <v>16121</v>
      </c>
      <c r="WSS10" s="25" t="s">
        <v>16122</v>
      </c>
      <c r="WST10" s="25" t="s">
        <v>16123</v>
      </c>
      <c r="WSU10" s="25" t="s">
        <v>16124</v>
      </c>
      <c r="WSV10" s="25" t="s">
        <v>16125</v>
      </c>
      <c r="WSW10" s="25" t="s">
        <v>16126</v>
      </c>
      <c r="WSX10" s="25" t="s">
        <v>16127</v>
      </c>
      <c r="WSY10" s="25" t="s">
        <v>16128</v>
      </c>
      <c r="WSZ10" s="25" t="s">
        <v>16129</v>
      </c>
      <c r="WTA10" s="25" t="s">
        <v>16130</v>
      </c>
      <c r="WTB10" s="25" t="s">
        <v>16131</v>
      </c>
      <c r="WTC10" s="25" t="s">
        <v>16132</v>
      </c>
      <c r="WTD10" s="25" t="s">
        <v>16133</v>
      </c>
      <c r="WTE10" s="25" t="s">
        <v>16134</v>
      </c>
      <c r="WTF10" s="25" t="s">
        <v>16135</v>
      </c>
      <c r="WTG10" s="25" t="s">
        <v>16136</v>
      </c>
      <c r="WTH10" s="25" t="s">
        <v>16137</v>
      </c>
      <c r="WTI10" s="25" t="s">
        <v>16138</v>
      </c>
      <c r="WTJ10" s="25" t="s">
        <v>16139</v>
      </c>
      <c r="WTK10" s="25" t="s">
        <v>16140</v>
      </c>
      <c r="WTL10" s="25" t="s">
        <v>16141</v>
      </c>
      <c r="WTM10" s="25" t="s">
        <v>16142</v>
      </c>
      <c r="WTN10" s="25" t="s">
        <v>16143</v>
      </c>
      <c r="WTO10" s="25" t="s">
        <v>16144</v>
      </c>
      <c r="WTP10" s="25" t="s">
        <v>16145</v>
      </c>
      <c r="WTQ10" s="25" t="s">
        <v>16146</v>
      </c>
      <c r="WTR10" s="25" t="s">
        <v>16147</v>
      </c>
      <c r="WTS10" s="25" t="s">
        <v>16148</v>
      </c>
      <c r="WTT10" s="25" t="s">
        <v>16149</v>
      </c>
      <c r="WTU10" s="25" t="s">
        <v>16150</v>
      </c>
      <c r="WTV10" s="25" t="s">
        <v>16151</v>
      </c>
      <c r="WTW10" s="25" t="s">
        <v>16152</v>
      </c>
      <c r="WTX10" s="25" t="s">
        <v>16153</v>
      </c>
      <c r="WTY10" s="25" t="s">
        <v>16154</v>
      </c>
      <c r="WTZ10" s="25" t="s">
        <v>16155</v>
      </c>
      <c r="WUA10" s="25" t="s">
        <v>16156</v>
      </c>
      <c r="WUB10" s="25" t="s">
        <v>16157</v>
      </c>
      <c r="WUC10" s="25" t="s">
        <v>16158</v>
      </c>
      <c r="WUD10" s="25" t="s">
        <v>16159</v>
      </c>
      <c r="WUE10" s="25" t="s">
        <v>16160</v>
      </c>
      <c r="WUF10" s="25" t="s">
        <v>16161</v>
      </c>
      <c r="WUG10" s="25" t="s">
        <v>16162</v>
      </c>
      <c r="WUH10" s="25" t="s">
        <v>16163</v>
      </c>
      <c r="WUI10" s="25" t="s">
        <v>16164</v>
      </c>
      <c r="WUJ10" s="25" t="s">
        <v>16165</v>
      </c>
      <c r="WUK10" s="25" t="s">
        <v>16166</v>
      </c>
      <c r="WUL10" s="25" t="s">
        <v>16167</v>
      </c>
      <c r="WUM10" s="25" t="s">
        <v>16168</v>
      </c>
      <c r="WUN10" s="25" t="s">
        <v>16169</v>
      </c>
      <c r="WUO10" s="25" t="s">
        <v>16170</v>
      </c>
      <c r="WUP10" s="25" t="s">
        <v>16171</v>
      </c>
      <c r="WUQ10" s="25" t="s">
        <v>16172</v>
      </c>
      <c r="WUR10" s="25" t="s">
        <v>16173</v>
      </c>
      <c r="WUS10" s="25" t="s">
        <v>16174</v>
      </c>
      <c r="WUT10" s="25" t="s">
        <v>16175</v>
      </c>
      <c r="WUU10" s="25" t="s">
        <v>16176</v>
      </c>
      <c r="WUV10" s="25" t="s">
        <v>16177</v>
      </c>
      <c r="WUW10" s="25" t="s">
        <v>16178</v>
      </c>
      <c r="WUX10" s="25" t="s">
        <v>16179</v>
      </c>
      <c r="WUY10" s="25" t="s">
        <v>16180</v>
      </c>
      <c r="WUZ10" s="25" t="s">
        <v>16181</v>
      </c>
      <c r="WVA10" s="25" t="s">
        <v>16182</v>
      </c>
      <c r="WVB10" s="25" t="s">
        <v>16183</v>
      </c>
      <c r="WVC10" s="25" t="s">
        <v>16184</v>
      </c>
      <c r="WVD10" s="25" t="s">
        <v>16185</v>
      </c>
      <c r="WVE10" s="25" t="s">
        <v>16186</v>
      </c>
      <c r="WVF10" s="25" t="s">
        <v>16187</v>
      </c>
      <c r="WVG10" s="25" t="s">
        <v>16188</v>
      </c>
      <c r="WVH10" s="25" t="s">
        <v>16189</v>
      </c>
      <c r="WVI10" s="25" t="s">
        <v>16190</v>
      </c>
      <c r="WVJ10" s="25" t="s">
        <v>16191</v>
      </c>
      <c r="WVK10" s="25" t="s">
        <v>16192</v>
      </c>
      <c r="WVL10" s="25" t="s">
        <v>16193</v>
      </c>
      <c r="WVM10" s="25" t="s">
        <v>16194</v>
      </c>
      <c r="WVN10" s="25" t="s">
        <v>16195</v>
      </c>
      <c r="WVO10" s="25" t="s">
        <v>16196</v>
      </c>
      <c r="WVP10" s="25" t="s">
        <v>16197</v>
      </c>
      <c r="WVQ10" s="25" t="s">
        <v>16198</v>
      </c>
      <c r="WVR10" s="25" t="s">
        <v>16199</v>
      </c>
      <c r="WVS10" s="25" t="s">
        <v>16200</v>
      </c>
      <c r="WVT10" s="25" t="s">
        <v>16201</v>
      </c>
      <c r="WVU10" s="25" t="s">
        <v>16202</v>
      </c>
      <c r="WVV10" s="25" t="s">
        <v>16203</v>
      </c>
      <c r="WVW10" s="25" t="s">
        <v>16204</v>
      </c>
      <c r="WVX10" s="25" t="s">
        <v>16205</v>
      </c>
      <c r="WVY10" s="25" t="s">
        <v>16206</v>
      </c>
      <c r="WVZ10" s="25" t="s">
        <v>16207</v>
      </c>
      <c r="WWA10" s="25" t="s">
        <v>16208</v>
      </c>
      <c r="WWB10" s="25" t="s">
        <v>16209</v>
      </c>
      <c r="WWC10" s="25" t="s">
        <v>16210</v>
      </c>
      <c r="WWD10" s="25" t="s">
        <v>16211</v>
      </c>
      <c r="WWE10" s="25" t="s">
        <v>16212</v>
      </c>
      <c r="WWF10" s="25" t="s">
        <v>16213</v>
      </c>
      <c r="WWG10" s="25" t="s">
        <v>16214</v>
      </c>
      <c r="WWH10" s="25" t="s">
        <v>16215</v>
      </c>
      <c r="WWI10" s="25" t="s">
        <v>16216</v>
      </c>
      <c r="WWJ10" s="25" t="s">
        <v>16217</v>
      </c>
      <c r="WWK10" s="25" t="s">
        <v>16218</v>
      </c>
      <c r="WWL10" s="25" t="s">
        <v>16219</v>
      </c>
      <c r="WWM10" s="25" t="s">
        <v>16220</v>
      </c>
      <c r="WWN10" s="25" t="s">
        <v>16221</v>
      </c>
      <c r="WWO10" s="25" t="s">
        <v>16222</v>
      </c>
      <c r="WWP10" s="25" t="s">
        <v>16223</v>
      </c>
      <c r="WWQ10" s="25" t="s">
        <v>16224</v>
      </c>
      <c r="WWR10" s="25" t="s">
        <v>16225</v>
      </c>
      <c r="WWS10" s="25" t="s">
        <v>16226</v>
      </c>
      <c r="WWT10" s="25" t="s">
        <v>16227</v>
      </c>
      <c r="WWU10" s="25" t="s">
        <v>16228</v>
      </c>
      <c r="WWV10" s="25" t="s">
        <v>16229</v>
      </c>
      <c r="WWW10" s="25" t="s">
        <v>16230</v>
      </c>
      <c r="WWX10" s="25" t="s">
        <v>16231</v>
      </c>
      <c r="WWY10" s="25" t="s">
        <v>16232</v>
      </c>
      <c r="WWZ10" s="25" t="s">
        <v>16233</v>
      </c>
      <c r="WXA10" s="25" t="s">
        <v>16234</v>
      </c>
      <c r="WXB10" s="25" t="s">
        <v>16235</v>
      </c>
      <c r="WXC10" s="25" t="s">
        <v>16236</v>
      </c>
      <c r="WXD10" s="25" t="s">
        <v>16237</v>
      </c>
      <c r="WXE10" s="25" t="s">
        <v>16238</v>
      </c>
      <c r="WXF10" s="25" t="s">
        <v>16239</v>
      </c>
      <c r="WXG10" s="25" t="s">
        <v>16240</v>
      </c>
      <c r="WXH10" s="25" t="s">
        <v>16241</v>
      </c>
      <c r="WXI10" s="25" t="s">
        <v>16242</v>
      </c>
      <c r="WXJ10" s="25" t="s">
        <v>16243</v>
      </c>
      <c r="WXK10" s="25" t="s">
        <v>16244</v>
      </c>
      <c r="WXL10" s="25" t="s">
        <v>16245</v>
      </c>
      <c r="WXM10" s="25" t="s">
        <v>16246</v>
      </c>
      <c r="WXN10" s="25" t="s">
        <v>16247</v>
      </c>
      <c r="WXO10" s="25" t="s">
        <v>16248</v>
      </c>
      <c r="WXP10" s="25" t="s">
        <v>16249</v>
      </c>
      <c r="WXQ10" s="25" t="s">
        <v>16250</v>
      </c>
      <c r="WXR10" s="25" t="s">
        <v>16251</v>
      </c>
      <c r="WXS10" s="25" t="s">
        <v>16252</v>
      </c>
      <c r="WXT10" s="25" t="s">
        <v>16253</v>
      </c>
      <c r="WXU10" s="25" t="s">
        <v>16254</v>
      </c>
      <c r="WXV10" s="25" t="s">
        <v>16255</v>
      </c>
      <c r="WXW10" s="25" t="s">
        <v>16256</v>
      </c>
      <c r="WXX10" s="25" t="s">
        <v>16257</v>
      </c>
      <c r="WXY10" s="25" t="s">
        <v>16258</v>
      </c>
      <c r="WXZ10" s="25" t="s">
        <v>16259</v>
      </c>
      <c r="WYA10" s="25" t="s">
        <v>16260</v>
      </c>
      <c r="WYB10" s="25" t="s">
        <v>16261</v>
      </c>
      <c r="WYC10" s="25" t="s">
        <v>16262</v>
      </c>
      <c r="WYD10" s="25" t="s">
        <v>16263</v>
      </c>
      <c r="WYE10" s="25" t="s">
        <v>16264</v>
      </c>
      <c r="WYF10" s="25" t="s">
        <v>16265</v>
      </c>
      <c r="WYG10" s="25" t="s">
        <v>16266</v>
      </c>
      <c r="WYH10" s="25" t="s">
        <v>16267</v>
      </c>
      <c r="WYI10" s="25" t="s">
        <v>16268</v>
      </c>
      <c r="WYJ10" s="25" t="s">
        <v>16269</v>
      </c>
      <c r="WYK10" s="25" t="s">
        <v>16270</v>
      </c>
      <c r="WYL10" s="25" t="s">
        <v>16271</v>
      </c>
      <c r="WYM10" s="25" t="s">
        <v>16272</v>
      </c>
      <c r="WYN10" s="25" t="s">
        <v>16273</v>
      </c>
      <c r="WYO10" s="25" t="s">
        <v>16274</v>
      </c>
      <c r="WYP10" s="25" t="s">
        <v>16275</v>
      </c>
      <c r="WYQ10" s="25" t="s">
        <v>16276</v>
      </c>
      <c r="WYR10" s="25" t="s">
        <v>16277</v>
      </c>
      <c r="WYS10" s="25" t="s">
        <v>16278</v>
      </c>
      <c r="WYT10" s="25" t="s">
        <v>16279</v>
      </c>
      <c r="WYU10" s="25" t="s">
        <v>16280</v>
      </c>
      <c r="WYV10" s="25" t="s">
        <v>16281</v>
      </c>
      <c r="WYW10" s="25" t="s">
        <v>16282</v>
      </c>
      <c r="WYX10" s="25" t="s">
        <v>16283</v>
      </c>
      <c r="WYY10" s="25" t="s">
        <v>16284</v>
      </c>
      <c r="WYZ10" s="25" t="s">
        <v>16285</v>
      </c>
      <c r="WZA10" s="25" t="s">
        <v>16286</v>
      </c>
      <c r="WZB10" s="25" t="s">
        <v>16287</v>
      </c>
      <c r="WZC10" s="25" t="s">
        <v>16288</v>
      </c>
      <c r="WZD10" s="25" t="s">
        <v>16289</v>
      </c>
      <c r="WZE10" s="25" t="s">
        <v>16290</v>
      </c>
      <c r="WZF10" s="25" t="s">
        <v>16291</v>
      </c>
      <c r="WZG10" s="25" t="s">
        <v>16292</v>
      </c>
      <c r="WZH10" s="25" t="s">
        <v>16293</v>
      </c>
      <c r="WZI10" s="25" t="s">
        <v>16294</v>
      </c>
      <c r="WZJ10" s="25" t="s">
        <v>16295</v>
      </c>
      <c r="WZK10" s="25" t="s">
        <v>16296</v>
      </c>
      <c r="WZL10" s="25" t="s">
        <v>16297</v>
      </c>
      <c r="WZM10" s="25" t="s">
        <v>16298</v>
      </c>
      <c r="WZN10" s="25" t="s">
        <v>16299</v>
      </c>
      <c r="WZO10" s="25" t="s">
        <v>16300</v>
      </c>
      <c r="WZP10" s="25" t="s">
        <v>16301</v>
      </c>
      <c r="WZQ10" s="25" t="s">
        <v>16302</v>
      </c>
      <c r="WZR10" s="25" t="s">
        <v>16303</v>
      </c>
      <c r="WZS10" s="25" t="s">
        <v>16304</v>
      </c>
      <c r="WZT10" s="25" t="s">
        <v>16305</v>
      </c>
      <c r="WZU10" s="25" t="s">
        <v>16306</v>
      </c>
      <c r="WZV10" s="25" t="s">
        <v>16307</v>
      </c>
      <c r="WZW10" s="25" t="s">
        <v>16308</v>
      </c>
      <c r="WZX10" s="25" t="s">
        <v>16309</v>
      </c>
      <c r="WZY10" s="25" t="s">
        <v>16310</v>
      </c>
      <c r="WZZ10" s="25" t="s">
        <v>16311</v>
      </c>
      <c r="XAA10" s="25" t="s">
        <v>16312</v>
      </c>
      <c r="XAB10" s="25" t="s">
        <v>16313</v>
      </c>
      <c r="XAC10" s="25" t="s">
        <v>16314</v>
      </c>
      <c r="XAD10" s="25" t="s">
        <v>16315</v>
      </c>
      <c r="XAE10" s="25" t="s">
        <v>16316</v>
      </c>
      <c r="XAF10" s="25" t="s">
        <v>16317</v>
      </c>
      <c r="XAG10" s="25" t="s">
        <v>16318</v>
      </c>
      <c r="XAH10" s="25" t="s">
        <v>16319</v>
      </c>
      <c r="XAI10" s="25" t="s">
        <v>16320</v>
      </c>
      <c r="XAJ10" s="25" t="s">
        <v>16321</v>
      </c>
      <c r="XAK10" s="25" t="s">
        <v>16322</v>
      </c>
      <c r="XAL10" s="25" t="s">
        <v>16323</v>
      </c>
      <c r="XAM10" s="25" t="s">
        <v>16324</v>
      </c>
      <c r="XAN10" s="25" t="s">
        <v>16325</v>
      </c>
      <c r="XAO10" s="25" t="s">
        <v>16326</v>
      </c>
      <c r="XAP10" s="25" t="s">
        <v>16327</v>
      </c>
      <c r="XAQ10" s="25" t="s">
        <v>16328</v>
      </c>
      <c r="XAR10" s="25" t="s">
        <v>16329</v>
      </c>
      <c r="XAS10" s="25" t="s">
        <v>16330</v>
      </c>
      <c r="XAT10" s="25" t="s">
        <v>16331</v>
      </c>
      <c r="XAU10" s="25" t="s">
        <v>16332</v>
      </c>
      <c r="XAV10" s="25" t="s">
        <v>16333</v>
      </c>
      <c r="XAW10" s="25" t="s">
        <v>16334</v>
      </c>
      <c r="XAX10" s="25" t="s">
        <v>16335</v>
      </c>
      <c r="XAY10" s="25" t="s">
        <v>16336</v>
      </c>
      <c r="XAZ10" s="25" t="s">
        <v>16337</v>
      </c>
      <c r="XBA10" s="25" t="s">
        <v>16338</v>
      </c>
      <c r="XBB10" s="25" t="s">
        <v>16339</v>
      </c>
      <c r="XBC10" s="25" t="s">
        <v>16340</v>
      </c>
      <c r="XBD10" s="25" t="s">
        <v>16341</v>
      </c>
      <c r="XBE10" s="25" t="s">
        <v>16342</v>
      </c>
      <c r="XBF10" s="25" t="s">
        <v>16343</v>
      </c>
      <c r="XBG10" s="25" t="s">
        <v>16344</v>
      </c>
      <c r="XBH10" s="25" t="s">
        <v>16345</v>
      </c>
      <c r="XBI10" s="25" t="s">
        <v>16346</v>
      </c>
      <c r="XBJ10" s="25" t="s">
        <v>16347</v>
      </c>
      <c r="XBK10" s="25" t="s">
        <v>16348</v>
      </c>
      <c r="XBL10" s="25" t="s">
        <v>16349</v>
      </c>
      <c r="XBM10" s="25" t="s">
        <v>16350</v>
      </c>
      <c r="XBN10" s="25" t="s">
        <v>16351</v>
      </c>
      <c r="XBO10" s="25" t="s">
        <v>16352</v>
      </c>
      <c r="XBP10" s="25" t="s">
        <v>16353</v>
      </c>
      <c r="XBQ10" s="25" t="s">
        <v>16354</v>
      </c>
      <c r="XBR10" s="25" t="s">
        <v>16355</v>
      </c>
      <c r="XBS10" s="25" t="s">
        <v>16356</v>
      </c>
      <c r="XBT10" s="25" t="s">
        <v>16357</v>
      </c>
      <c r="XBU10" s="25" t="s">
        <v>16358</v>
      </c>
      <c r="XBV10" s="25" t="s">
        <v>16359</v>
      </c>
      <c r="XBW10" s="25" t="s">
        <v>16360</v>
      </c>
      <c r="XBX10" s="25" t="s">
        <v>16361</v>
      </c>
      <c r="XBY10" s="25" t="s">
        <v>16362</v>
      </c>
      <c r="XBZ10" s="25" t="s">
        <v>16363</v>
      </c>
      <c r="XCA10" s="25" t="s">
        <v>16364</v>
      </c>
      <c r="XCB10" s="25" t="s">
        <v>16365</v>
      </c>
      <c r="XCC10" s="25" t="s">
        <v>16366</v>
      </c>
      <c r="XCD10" s="25" t="s">
        <v>16367</v>
      </c>
      <c r="XCE10" s="25" t="s">
        <v>16368</v>
      </c>
      <c r="XCF10" s="25" t="s">
        <v>16369</v>
      </c>
      <c r="XCG10" s="25" t="s">
        <v>16370</v>
      </c>
      <c r="XCH10" s="25" t="s">
        <v>16371</v>
      </c>
      <c r="XCI10" s="25" t="s">
        <v>16372</v>
      </c>
      <c r="XCJ10" s="25" t="s">
        <v>16373</v>
      </c>
      <c r="XCK10" s="25" t="s">
        <v>16374</v>
      </c>
      <c r="XCL10" s="25" t="s">
        <v>16375</v>
      </c>
      <c r="XCM10" s="25" t="s">
        <v>16376</v>
      </c>
      <c r="XCN10" s="25" t="s">
        <v>16377</v>
      </c>
      <c r="XCO10" s="25" t="s">
        <v>16378</v>
      </c>
      <c r="XCP10" s="25" t="s">
        <v>16379</v>
      </c>
      <c r="XCQ10" s="25" t="s">
        <v>16380</v>
      </c>
      <c r="XCR10" s="25" t="s">
        <v>16381</v>
      </c>
      <c r="XCS10" s="25" t="s">
        <v>16382</v>
      </c>
      <c r="XCT10" s="25" t="s">
        <v>16383</v>
      </c>
      <c r="XCU10" s="25" t="s">
        <v>16384</v>
      </c>
      <c r="XCV10" s="25" t="s">
        <v>16385</v>
      </c>
      <c r="XCW10" s="25" t="s">
        <v>16386</v>
      </c>
      <c r="XCX10" s="25" t="s">
        <v>16387</v>
      </c>
      <c r="XCY10" s="25" t="s">
        <v>16388</v>
      </c>
      <c r="XCZ10" s="25" t="s">
        <v>16389</v>
      </c>
      <c r="XDA10" s="25" t="s">
        <v>16390</v>
      </c>
      <c r="XDB10" s="25" t="s">
        <v>16391</v>
      </c>
      <c r="XDC10" s="25" t="s">
        <v>16392</v>
      </c>
      <c r="XDD10" s="25" t="s">
        <v>16393</v>
      </c>
      <c r="XDE10" s="25" t="s">
        <v>16394</v>
      </c>
      <c r="XDF10" s="25" t="s">
        <v>16395</v>
      </c>
      <c r="XDG10" s="25" t="s">
        <v>16396</v>
      </c>
      <c r="XDH10" s="25" t="s">
        <v>16397</v>
      </c>
      <c r="XDI10" s="25" t="s">
        <v>16398</v>
      </c>
      <c r="XDJ10" s="25" t="s">
        <v>16399</v>
      </c>
      <c r="XDK10" s="25" t="s">
        <v>16400</v>
      </c>
      <c r="XDL10" s="25" t="s">
        <v>16401</v>
      </c>
      <c r="XDM10" s="25" t="s">
        <v>16402</v>
      </c>
      <c r="XDN10" s="25" t="s">
        <v>16403</v>
      </c>
      <c r="XDO10" s="25" t="s">
        <v>16404</v>
      </c>
      <c r="XDP10" s="25" t="s">
        <v>16405</v>
      </c>
      <c r="XDQ10" s="25" t="s">
        <v>16406</v>
      </c>
      <c r="XDR10" s="25" t="s">
        <v>16407</v>
      </c>
      <c r="XDS10" s="25" t="s">
        <v>16408</v>
      </c>
      <c r="XDT10" s="25" t="s">
        <v>16409</v>
      </c>
      <c r="XDU10" s="25" t="s">
        <v>16410</v>
      </c>
      <c r="XDV10" s="25" t="s">
        <v>16411</v>
      </c>
      <c r="XDW10" s="25" t="s">
        <v>16412</v>
      </c>
      <c r="XDX10" s="25" t="s">
        <v>16413</v>
      </c>
      <c r="XDY10" s="25" t="s">
        <v>16414</v>
      </c>
      <c r="XDZ10" s="25" t="s">
        <v>16415</v>
      </c>
      <c r="XEA10" s="25" t="s">
        <v>16416</v>
      </c>
      <c r="XEB10" s="25" t="s">
        <v>16417</v>
      </c>
      <c r="XEC10" s="25" t="s">
        <v>16418</v>
      </c>
      <c r="XED10" s="25" t="s">
        <v>16419</v>
      </c>
      <c r="XEE10" s="25" t="s">
        <v>16420</v>
      </c>
      <c r="XEF10" s="25" t="s">
        <v>16421</v>
      </c>
      <c r="XEG10" s="25" t="s">
        <v>16422</v>
      </c>
      <c r="XEH10" s="25" t="s">
        <v>16423</v>
      </c>
      <c r="XEI10" s="25" t="s">
        <v>16424</v>
      </c>
      <c r="XEJ10" s="25" t="s">
        <v>16425</v>
      </c>
      <c r="XEK10" s="25" t="s">
        <v>16426</v>
      </c>
      <c r="XEL10" s="25" t="s">
        <v>16427</v>
      </c>
      <c r="XEM10" s="25" t="s">
        <v>16428</v>
      </c>
      <c r="XEN10" s="25" t="s">
        <v>16429</v>
      </c>
      <c r="XEO10" s="25" t="s">
        <v>16430</v>
      </c>
      <c r="XEP10" s="25" t="s">
        <v>16431</v>
      </c>
      <c r="XEQ10" s="25" t="s">
        <v>16432</v>
      </c>
      <c r="XER10" s="25" t="s">
        <v>16433</v>
      </c>
      <c r="XES10" s="25" t="s">
        <v>16434</v>
      </c>
      <c r="XET10" s="25" t="s">
        <v>16435</v>
      </c>
      <c r="XEU10" s="25" t="s">
        <v>16436</v>
      </c>
      <c r="XEV10" s="25" t="s">
        <v>16437</v>
      </c>
      <c r="XEW10" s="25" t="s">
        <v>16438</v>
      </c>
      <c r="XEX10" s="25" t="s">
        <v>16439</v>
      </c>
      <c r="XEY10" s="25" t="s">
        <v>16440</v>
      </c>
      <c r="XEZ10" s="25" t="s">
        <v>16441</v>
      </c>
      <c r="XFA10" s="25" t="s">
        <v>16442</v>
      </c>
      <c r="XFB10" s="25" t="s">
        <v>16443</v>
      </c>
      <c r="XFC10" s="25" t="s">
        <v>16444</v>
      </c>
      <c r="XFD10" s="25" t="s">
        <v>16445</v>
      </c>
    </row>
    <row r="11" s="25" customFormat="1" spans="1:9">
      <c r="A11" s="71"/>
      <c r="B11" s="72" t="s">
        <v>16446</v>
      </c>
      <c r="C11" s="71"/>
      <c r="D11" s="73"/>
      <c r="E11" s="74"/>
      <c r="F11" s="75">
        <f>COUNTA(F12:F14)</f>
        <v>3</v>
      </c>
      <c r="G11" s="76"/>
      <c r="H11" s="77"/>
      <c r="I11" s="103"/>
    </row>
    <row r="12" s="26" customFormat="1" ht="120" customHeight="1" spans="1:9">
      <c r="A12" s="64" t="str">
        <f>IF(E12="","",$B$3&amp;" "&amp;ROW()-11-COUNTBLANK($E$12:E12))</f>
        <v>AB-SD Functionality Testing 1</v>
      </c>
      <c r="B12" s="78" t="s">
        <v>16447</v>
      </c>
      <c r="C12" s="64" t="s">
        <v>16448</v>
      </c>
      <c r="D12" s="64" t="s">
        <v>16449</v>
      </c>
      <c r="E12" s="79" t="s">
        <v>16450</v>
      </c>
      <c r="F12" s="80" t="s">
        <v>16</v>
      </c>
      <c r="G12" s="81"/>
      <c r="H12" s="82"/>
      <c r="I12" s="104"/>
    </row>
    <row r="13" s="26" customFormat="1" ht="86" customHeight="1" spans="1:9">
      <c r="A13" s="64" t="str">
        <f>IF(E13="","",$B$3&amp;" "&amp;ROW()-11-COUNTBLANK($E$12:E13))</f>
        <v>AB-SD Functionality Testing 2</v>
      </c>
      <c r="B13" s="78" t="s">
        <v>16451</v>
      </c>
      <c r="C13" s="64" t="s">
        <v>16448</v>
      </c>
      <c r="D13" s="64" t="s">
        <v>16449</v>
      </c>
      <c r="E13" s="79" t="s">
        <v>16452</v>
      </c>
      <c r="F13" s="80" t="s">
        <v>16</v>
      </c>
      <c r="G13" s="81"/>
      <c r="H13" s="82"/>
      <c r="I13" s="104"/>
    </row>
    <row r="14" s="25" customFormat="1" ht="135" customHeight="1" spans="1:9">
      <c r="A14" s="64" t="str">
        <f>IF(E14="","",$B$3&amp;" "&amp;ROW()-11-COUNTBLANK($E$12:E14))</f>
        <v>AB-SD Functionality Testing 3</v>
      </c>
      <c r="B14" s="78" t="s">
        <v>16453</v>
      </c>
      <c r="C14" s="64" t="s">
        <v>16448</v>
      </c>
      <c r="D14" s="64" t="s">
        <v>16454</v>
      </c>
      <c r="E14" s="79" t="s">
        <v>16455</v>
      </c>
      <c r="F14" s="80" t="s">
        <v>17</v>
      </c>
      <c r="G14" s="83"/>
      <c r="H14" s="80"/>
      <c r="I14" s="87" t="s">
        <v>16456</v>
      </c>
    </row>
    <row r="15" s="25" customFormat="1" spans="1:9">
      <c r="A15" s="72"/>
      <c r="B15" s="72" t="s">
        <v>16457</v>
      </c>
      <c r="C15" s="72"/>
      <c r="D15" s="71"/>
      <c r="E15" s="84"/>
      <c r="F15" s="75">
        <f>COUNTA(F16:F17)</f>
        <v>2</v>
      </c>
      <c r="G15" s="85"/>
      <c r="H15" s="86"/>
      <c r="I15" s="86"/>
    </row>
    <row r="16" s="25" customFormat="1" ht="134" customHeight="1" spans="1:9">
      <c r="A16" s="64" t="str">
        <f>IF(E16="","",$B$3&amp;" "&amp;ROW()-11-COUNTBLANK($E$12:E16))</f>
        <v>AB-SD Functionality Testing 4</v>
      </c>
      <c r="B16" s="87" t="s">
        <v>16458</v>
      </c>
      <c r="C16" s="64" t="s">
        <v>16459</v>
      </c>
      <c r="D16" s="64" t="s">
        <v>16460</v>
      </c>
      <c r="E16" s="88" t="s">
        <v>16461</v>
      </c>
      <c r="F16" s="80" t="s">
        <v>17</v>
      </c>
      <c r="G16" s="83"/>
      <c r="H16" s="80"/>
      <c r="I16" s="87" t="s">
        <v>16462</v>
      </c>
    </row>
    <row r="17" s="25" customFormat="1" ht="157" customHeight="1" spans="1:9">
      <c r="A17" s="64" t="str">
        <f>IF(E17="","",$B$3&amp;" "&amp;ROW()-11-COUNTBLANK($E$12:E17))</f>
        <v>AB-SD Functionality Testing 5</v>
      </c>
      <c r="B17" s="27" t="s">
        <v>16463</v>
      </c>
      <c r="C17" s="64" t="s">
        <v>16459</v>
      </c>
      <c r="D17" s="64" t="s">
        <v>16464</v>
      </c>
      <c r="E17" s="88" t="s">
        <v>16465</v>
      </c>
      <c r="F17" s="80" t="s">
        <v>17</v>
      </c>
      <c r="G17" s="83"/>
      <c r="H17" s="80"/>
      <c r="I17" s="87" t="s">
        <v>16466</v>
      </c>
    </row>
    <row r="18" s="25" customFormat="1" spans="1:9">
      <c r="A18" s="89"/>
      <c r="B18" s="72" t="s">
        <v>16467</v>
      </c>
      <c r="C18" s="72"/>
      <c r="D18" s="71"/>
      <c r="E18" s="84"/>
      <c r="F18" s="90">
        <f>SUBTOTAL(9,F19:F52)</f>
        <v>24</v>
      </c>
      <c r="G18" s="85"/>
      <c r="H18" s="86"/>
      <c r="I18" s="86"/>
    </row>
    <row r="19" s="25" customFormat="1" spans="1:9">
      <c r="A19" s="89"/>
      <c r="B19" s="72" t="s">
        <v>16468</v>
      </c>
      <c r="C19" s="72"/>
      <c r="D19" s="71"/>
      <c r="E19" s="91"/>
      <c r="F19" s="75">
        <f>COUNTA(F20:F27)</f>
        <v>8</v>
      </c>
      <c r="G19" s="85"/>
      <c r="H19" s="86"/>
      <c r="I19" s="86"/>
    </row>
    <row r="20" s="25" customFormat="1" ht="194" customHeight="1" spans="1:9">
      <c r="A20" s="64" t="str">
        <f>IF(E20="","",$B$3&amp;" "&amp;ROW()-11-COUNTBLANK($E$12:E20))</f>
        <v>AB-SD Functionality Testing 6</v>
      </c>
      <c r="B20" s="64" t="s">
        <v>16469</v>
      </c>
      <c r="C20" s="64" t="s">
        <v>16459</v>
      </c>
      <c r="D20" s="64" t="s">
        <v>16470</v>
      </c>
      <c r="E20" s="88" t="s">
        <v>16471</v>
      </c>
      <c r="F20" s="80" t="s">
        <v>16</v>
      </c>
      <c r="G20" s="83"/>
      <c r="H20" s="80"/>
      <c r="I20" s="87"/>
    </row>
    <row r="21" s="25" customFormat="1" ht="101.5" spans="1:9">
      <c r="A21" s="64" t="str">
        <f>IF(E21="","",$B$3&amp;" "&amp;ROW()-11-COUNTBLANK($E$12:E21))</f>
        <v>AB-SD Functionality Testing 7</v>
      </c>
      <c r="B21" s="64" t="s">
        <v>16472</v>
      </c>
      <c r="C21" s="64" t="s">
        <v>16473</v>
      </c>
      <c r="D21" s="64" t="s">
        <v>16474</v>
      </c>
      <c r="E21" s="88" t="s">
        <v>16475</v>
      </c>
      <c r="F21" s="80" t="s">
        <v>16</v>
      </c>
      <c r="G21" s="83"/>
      <c r="H21" s="80"/>
      <c r="I21" s="105"/>
    </row>
    <row r="22" s="25" customFormat="1" ht="127" customHeight="1" spans="1:9">
      <c r="A22" s="64" t="str">
        <f>IF(E22="","",$B$3&amp;" "&amp;ROW()-11-COUNTBLANK($E$12:E22))</f>
        <v>AB-SD Functionality Testing 8</v>
      </c>
      <c r="B22" s="64" t="s">
        <v>16476</v>
      </c>
      <c r="C22" s="64" t="s">
        <v>16473</v>
      </c>
      <c r="D22" s="64" t="s">
        <v>16477</v>
      </c>
      <c r="E22" s="88" t="s">
        <v>16478</v>
      </c>
      <c r="F22" s="80" t="s">
        <v>17</v>
      </c>
      <c r="G22" s="83"/>
      <c r="H22" s="80"/>
      <c r="I22" s="87" t="s">
        <v>16479</v>
      </c>
    </row>
    <row r="23" s="25" customFormat="1" ht="116" spans="1:9">
      <c r="A23" s="64" t="str">
        <f>IF(E23="","",$B$3&amp;" "&amp;ROW()-11-COUNTBLANK($E$12:E23))</f>
        <v>AB-SD Functionality Testing 9</v>
      </c>
      <c r="B23" s="64" t="s">
        <v>16480</v>
      </c>
      <c r="C23" s="64" t="s">
        <v>16473</v>
      </c>
      <c r="D23" s="64" t="s">
        <v>16481</v>
      </c>
      <c r="E23" s="88" t="s">
        <v>16482</v>
      </c>
      <c r="F23" s="80" t="s">
        <v>17</v>
      </c>
      <c r="G23" s="83"/>
      <c r="H23" s="80"/>
      <c r="I23" s="87" t="s">
        <v>16483</v>
      </c>
    </row>
    <row r="24" s="25" customFormat="1" ht="137" customHeight="1" spans="1:9">
      <c r="A24" s="64" t="str">
        <f>IF(E24="","",$B$3&amp;" "&amp;ROW()-11-COUNTBLANK($E$12:E24))</f>
        <v>AB-SD Functionality Testing 10</v>
      </c>
      <c r="B24" s="64" t="s">
        <v>16484</v>
      </c>
      <c r="C24" s="64" t="s">
        <v>16473</v>
      </c>
      <c r="D24" s="64" t="s">
        <v>16485</v>
      </c>
      <c r="E24" s="92" t="s">
        <v>16486</v>
      </c>
      <c r="F24" s="80" t="s">
        <v>17</v>
      </c>
      <c r="G24" s="83"/>
      <c r="H24" s="80"/>
      <c r="I24" s="87" t="s">
        <v>16487</v>
      </c>
    </row>
    <row r="25" s="25" customFormat="1" ht="130.5" spans="1:9">
      <c r="A25" s="64" t="str">
        <f>IF(E25="","",$B$3&amp;" "&amp;ROW()-11-COUNTBLANK($E$12:E25))</f>
        <v>AB-SD Functionality Testing 11</v>
      </c>
      <c r="B25" s="64" t="s">
        <v>16488</v>
      </c>
      <c r="C25" s="64" t="s">
        <v>16489</v>
      </c>
      <c r="D25" s="64" t="s">
        <v>16490</v>
      </c>
      <c r="E25" s="88" t="s">
        <v>16491</v>
      </c>
      <c r="F25" s="80" t="s">
        <v>16</v>
      </c>
      <c r="G25" s="83"/>
      <c r="H25" s="80"/>
      <c r="I25" s="105"/>
    </row>
    <row r="26" s="25" customFormat="1" ht="159.5" spans="1:9">
      <c r="A26" s="64" t="str">
        <f>IF(E26="","",$B$3&amp;" "&amp;ROW()-11-COUNTBLANK($E$12:E26))</f>
        <v>AB-SD Functionality Testing 12</v>
      </c>
      <c r="B26" s="64" t="s">
        <v>16492</v>
      </c>
      <c r="C26" s="64" t="s">
        <v>16489</v>
      </c>
      <c r="D26" s="64" t="s">
        <v>16493</v>
      </c>
      <c r="E26" s="88" t="s">
        <v>16494</v>
      </c>
      <c r="F26" s="80" t="s">
        <v>16</v>
      </c>
      <c r="G26" s="83"/>
      <c r="H26" s="80"/>
      <c r="I26" s="105"/>
    </row>
    <row r="27" s="25" customFormat="1" ht="159.5" spans="1:9">
      <c r="A27" s="64" t="str">
        <f>IF(E27="","",$B$3&amp;" "&amp;ROW()-11-COUNTBLANK($E$12:E27))</f>
        <v>AB-SD Functionality Testing 13</v>
      </c>
      <c r="B27" s="64" t="s">
        <v>16495</v>
      </c>
      <c r="C27" s="64" t="s">
        <v>16489</v>
      </c>
      <c r="D27" s="64" t="s">
        <v>16496</v>
      </c>
      <c r="E27" s="88" t="s">
        <v>16497</v>
      </c>
      <c r="F27" s="80" t="s">
        <v>16</v>
      </c>
      <c r="G27" s="83"/>
      <c r="H27" s="80"/>
      <c r="I27" s="105"/>
    </row>
    <row r="28" s="25" customFormat="1" ht="116" customHeight="1" spans="1:9">
      <c r="A28" s="64" t="str">
        <f>IF(E28="","",$B$3&amp;" "&amp;ROW()-11-COUNTBLANK($E$12:E28))</f>
        <v>AB-SD Functionality Testing 14</v>
      </c>
      <c r="B28" s="64" t="s">
        <v>16498</v>
      </c>
      <c r="C28" s="64" t="s">
        <v>16473</v>
      </c>
      <c r="D28" s="64" t="s">
        <v>16499</v>
      </c>
      <c r="E28" s="88" t="s">
        <v>16500</v>
      </c>
      <c r="F28" s="80" t="s">
        <v>17</v>
      </c>
      <c r="G28" s="83"/>
      <c r="H28" s="80"/>
      <c r="I28" s="105"/>
    </row>
    <row r="29" s="25" customFormat="1" spans="1:9">
      <c r="A29" s="72"/>
      <c r="B29" s="72" t="s">
        <v>16501</v>
      </c>
      <c r="C29" s="72"/>
      <c r="D29" s="71"/>
      <c r="E29" s="84"/>
      <c r="F29" s="75">
        <f>SUBTOTAL(9,F31:F52)</f>
        <v>15</v>
      </c>
      <c r="G29" s="85"/>
      <c r="H29" s="86"/>
      <c r="I29" s="86"/>
    </row>
    <row r="30" s="25" customFormat="1" spans="1:9">
      <c r="A30" s="72"/>
      <c r="B30" s="72" t="s">
        <v>16502</v>
      </c>
      <c r="C30" s="72"/>
      <c r="D30" s="71"/>
      <c r="E30" s="84"/>
      <c r="F30" s="75">
        <f>COUNTA(F31:F31)</f>
        <v>1</v>
      </c>
      <c r="G30" s="85"/>
      <c r="H30" s="86"/>
      <c r="I30" s="86"/>
    </row>
    <row r="31" s="25" customFormat="1" ht="114" customHeight="1" spans="1:9">
      <c r="A31" s="64" t="str">
        <f>IF(E31="","",$B$3&amp;" "&amp;ROW()-11-COUNTBLANK($E$12:E31))</f>
        <v>AB-SD Functionality Testing 15</v>
      </c>
      <c r="B31" s="64" t="s">
        <v>16503</v>
      </c>
      <c r="C31" s="64" t="s">
        <v>16504</v>
      </c>
      <c r="D31" s="64" t="s">
        <v>16505</v>
      </c>
      <c r="E31" s="88" t="s">
        <v>16506</v>
      </c>
      <c r="F31" s="80" t="s">
        <v>17</v>
      </c>
      <c r="G31" s="83"/>
      <c r="H31" s="80"/>
      <c r="I31" s="87" t="s">
        <v>16507</v>
      </c>
    </row>
    <row r="32" s="25" customFormat="1" ht="114" customHeight="1" spans="1:9">
      <c r="A32" s="64" t="str">
        <f>IF(E32="","",$B$3&amp;" "&amp;ROW()-11-COUNTBLANK($E$12:E32))</f>
        <v>AB-SD Functionality Testing 16</v>
      </c>
      <c r="B32" s="64" t="s">
        <v>16508</v>
      </c>
      <c r="C32" s="64" t="s">
        <v>16504</v>
      </c>
      <c r="D32" s="64" t="s">
        <v>16509</v>
      </c>
      <c r="E32" s="88" t="s">
        <v>16510</v>
      </c>
      <c r="F32" s="80" t="s">
        <v>17</v>
      </c>
      <c r="G32" s="83"/>
      <c r="H32" s="80"/>
      <c r="I32" s="87"/>
    </row>
    <row r="33" s="25" customFormat="1" spans="1:9">
      <c r="A33" s="72"/>
      <c r="B33" s="72" t="s">
        <v>16511</v>
      </c>
      <c r="C33" s="72"/>
      <c r="D33" s="71"/>
      <c r="E33" s="84"/>
      <c r="F33" s="75">
        <f>COUNTA(F34:F44)</f>
        <v>11</v>
      </c>
      <c r="G33" s="85"/>
      <c r="H33" s="86"/>
      <c r="I33" s="86"/>
    </row>
    <row r="34" s="25" customFormat="1" ht="186" customHeight="1" spans="1:9">
      <c r="A34" s="64" t="str">
        <f>IF(E34="","",$B$3&amp;" "&amp;ROW()-11-COUNTBLANK($E$12:E34))</f>
        <v>AB-SD Functionality Testing 17</v>
      </c>
      <c r="B34" s="64" t="s">
        <v>16512</v>
      </c>
      <c r="C34" s="64" t="s">
        <v>16504</v>
      </c>
      <c r="D34" s="64" t="s">
        <v>16513</v>
      </c>
      <c r="E34" s="88" t="s">
        <v>16514</v>
      </c>
      <c r="F34" s="80" t="s">
        <v>17</v>
      </c>
      <c r="G34" s="83"/>
      <c r="H34" s="80"/>
      <c r="I34" s="87" t="s">
        <v>16515</v>
      </c>
    </row>
    <row r="35" s="25" customFormat="1" ht="101.5" spans="1:9">
      <c r="A35" s="64" t="str">
        <f>IF(E35="","",$B$3&amp;" "&amp;ROW()-11-COUNTBLANK($E$12:E35))</f>
        <v>AB-SD Functionality Testing 18</v>
      </c>
      <c r="B35" s="64" t="s">
        <v>16516</v>
      </c>
      <c r="C35" s="64" t="s">
        <v>16504</v>
      </c>
      <c r="D35" s="64" t="s">
        <v>16513</v>
      </c>
      <c r="E35" s="88" t="s">
        <v>16517</v>
      </c>
      <c r="F35" s="80" t="s">
        <v>17</v>
      </c>
      <c r="G35" s="83"/>
      <c r="H35" s="80"/>
      <c r="I35" s="105" t="s">
        <v>16518</v>
      </c>
    </row>
    <row r="36" s="25" customFormat="1" ht="226" customHeight="1" spans="1:9">
      <c r="A36" s="64" t="str">
        <f>IF(E36="","",$B$3&amp;" "&amp;ROW()-11-COUNTBLANK($E$12:E36))</f>
        <v>AB-SD Functionality Testing 19</v>
      </c>
      <c r="B36" s="64" t="s">
        <v>16519</v>
      </c>
      <c r="C36" s="64" t="s">
        <v>16504</v>
      </c>
      <c r="D36" s="64" t="s">
        <v>16520</v>
      </c>
      <c r="E36" s="88" t="s">
        <v>16521</v>
      </c>
      <c r="F36" s="80" t="s">
        <v>16</v>
      </c>
      <c r="G36" s="83"/>
      <c r="H36" s="80"/>
      <c r="I36" s="105"/>
    </row>
    <row r="37" s="25" customFormat="1" ht="148" customHeight="1" spans="1:9">
      <c r="A37" s="64" t="str">
        <f>IF(E37="","",$B$3&amp;" "&amp;ROW()-11-COUNTBLANK($E$12:E37))</f>
        <v>AB-SD Functionality Testing 20</v>
      </c>
      <c r="B37" s="64" t="s">
        <v>16522</v>
      </c>
      <c r="C37" s="64" t="s">
        <v>16504</v>
      </c>
      <c r="D37" s="64" t="s">
        <v>16523</v>
      </c>
      <c r="E37" s="88" t="s">
        <v>16524</v>
      </c>
      <c r="F37" s="80" t="s">
        <v>16</v>
      </c>
      <c r="G37" s="83"/>
      <c r="H37" s="80"/>
      <c r="I37" s="105"/>
    </row>
    <row r="38" s="25" customFormat="1" ht="159" customHeight="1" spans="1:9">
      <c r="A38" s="64" t="str">
        <f>IF(E38="","",$B$3&amp;" "&amp;ROW()-11-COUNTBLANK($E$12:E38))</f>
        <v>AB-SD Functionality Testing 21</v>
      </c>
      <c r="B38" s="93" t="s">
        <v>16525</v>
      </c>
      <c r="C38" s="64" t="s">
        <v>16504</v>
      </c>
      <c r="D38" s="64" t="s">
        <v>16523</v>
      </c>
      <c r="E38" s="88" t="s">
        <v>16526</v>
      </c>
      <c r="F38" s="80" t="s">
        <v>17</v>
      </c>
      <c r="G38" s="83"/>
      <c r="H38" s="80"/>
      <c r="I38" s="105"/>
    </row>
    <row r="39" s="25" customFormat="1" ht="130.5" spans="1:9">
      <c r="A39" s="64" t="str">
        <f>IF(E39="","",$B$3&amp;" "&amp;ROW()-11-COUNTBLANK($E$12:E39))</f>
        <v>AB-SD Functionality Testing 22</v>
      </c>
      <c r="B39" s="64" t="s">
        <v>16527</v>
      </c>
      <c r="C39" s="64" t="s">
        <v>16504</v>
      </c>
      <c r="D39" s="64" t="s">
        <v>16528</v>
      </c>
      <c r="E39" s="88" t="s">
        <v>16529</v>
      </c>
      <c r="F39" s="80" t="s">
        <v>16</v>
      </c>
      <c r="G39" s="83"/>
      <c r="H39" s="80"/>
      <c r="I39" s="105"/>
    </row>
    <row r="40" s="25" customFormat="1" ht="130.5" spans="1:9">
      <c r="A40" s="64" t="str">
        <f>IF(E40="","",$B$3&amp;" "&amp;ROW()-11-COUNTBLANK($E$12:E40))</f>
        <v>AB-SD Functionality Testing 23</v>
      </c>
      <c r="B40" s="64" t="s">
        <v>16530</v>
      </c>
      <c r="C40" s="64" t="s">
        <v>16504</v>
      </c>
      <c r="D40" s="64" t="s">
        <v>16531</v>
      </c>
      <c r="E40" s="88" t="s">
        <v>16532</v>
      </c>
      <c r="F40" s="80" t="s">
        <v>16</v>
      </c>
      <c r="G40" s="83"/>
      <c r="H40" s="80"/>
      <c r="I40" s="105"/>
    </row>
    <row r="41" s="25" customFormat="1" ht="130.5" spans="1:9">
      <c r="A41" s="64" t="str">
        <f>IF(E41="","",$B$3&amp;" "&amp;ROW()-11-COUNTBLANK($E$12:E41))</f>
        <v>AB-SD Functionality Testing 24</v>
      </c>
      <c r="B41" s="64" t="s">
        <v>16533</v>
      </c>
      <c r="C41" s="64" t="s">
        <v>16504</v>
      </c>
      <c r="D41" s="64" t="s">
        <v>16531</v>
      </c>
      <c r="E41" s="88" t="s">
        <v>16534</v>
      </c>
      <c r="F41" s="80" t="s">
        <v>17</v>
      </c>
      <c r="G41" s="83"/>
      <c r="H41" s="80"/>
      <c r="I41" s="87" t="s">
        <v>16535</v>
      </c>
    </row>
    <row r="42" s="25" customFormat="1" ht="130.5" spans="1:9">
      <c r="A42" s="64" t="str">
        <f>IF(E42="","",$B$3&amp;" "&amp;ROW()-11-COUNTBLANK($E$12:E42))</f>
        <v>AB-SD Functionality Testing 25</v>
      </c>
      <c r="B42" s="64" t="s">
        <v>16536</v>
      </c>
      <c r="C42" s="64" t="s">
        <v>16504</v>
      </c>
      <c r="D42" s="64" t="s">
        <v>16537</v>
      </c>
      <c r="E42" s="88" t="s">
        <v>16538</v>
      </c>
      <c r="F42" s="80" t="s">
        <v>16</v>
      </c>
      <c r="G42" s="83"/>
      <c r="H42" s="80"/>
      <c r="I42" s="105"/>
    </row>
    <row r="43" s="25" customFormat="1" ht="145" spans="1:9">
      <c r="A43" s="64" t="str">
        <f>IF(E43="","",$B$3&amp;" "&amp;ROW()-11-COUNTBLANK($E$12:E43))</f>
        <v>AB-SD Functionality Testing 26</v>
      </c>
      <c r="B43" s="64" t="s">
        <v>16539</v>
      </c>
      <c r="C43" s="64" t="s">
        <v>16540</v>
      </c>
      <c r="D43" s="64" t="s">
        <v>16541</v>
      </c>
      <c r="E43" s="94" t="s">
        <v>16542</v>
      </c>
      <c r="F43" s="80" t="s">
        <v>16</v>
      </c>
      <c r="G43" s="83"/>
      <c r="H43" s="80"/>
      <c r="I43" s="105"/>
    </row>
    <row r="44" s="25" customFormat="1" ht="130.5" spans="1:9">
      <c r="A44" s="64" t="str">
        <f>IF(E44="","",$B$3&amp;" "&amp;ROW()-11-COUNTBLANK($E$12:E44))</f>
        <v>AB-SD Functionality Testing 27</v>
      </c>
      <c r="B44" s="64" t="s">
        <v>16543</v>
      </c>
      <c r="C44" s="64" t="s">
        <v>16504</v>
      </c>
      <c r="D44" s="64" t="s">
        <v>16544</v>
      </c>
      <c r="E44" s="88" t="s">
        <v>16545</v>
      </c>
      <c r="F44" s="80" t="s">
        <v>17</v>
      </c>
      <c r="G44" s="83"/>
      <c r="H44" s="80"/>
      <c r="I44" s="87"/>
    </row>
    <row r="45" s="25" customFormat="1" ht="116" spans="1:9">
      <c r="A45" s="64" t="str">
        <f>IF(E45="","",$B$3&amp;" "&amp;ROW()-11-COUNTBLANK($E$12:E45))</f>
        <v>AB-SD Functionality Testing 28</v>
      </c>
      <c r="B45" s="64" t="s">
        <v>16546</v>
      </c>
      <c r="C45" s="64" t="s">
        <v>16504</v>
      </c>
      <c r="D45" s="64" t="s">
        <v>16547</v>
      </c>
      <c r="E45" s="88" t="s">
        <v>16548</v>
      </c>
      <c r="F45" s="80" t="s">
        <v>17</v>
      </c>
      <c r="G45" s="83"/>
      <c r="H45" s="80"/>
      <c r="I45" s="87" t="s">
        <v>16549</v>
      </c>
    </row>
    <row r="46" s="25" customFormat="1" ht="227" customHeight="1" spans="1:9">
      <c r="A46" s="64" t="str">
        <f>IF(E46="","",$B$3&amp;" "&amp;ROW()-11-COUNTBLANK($E$12:E46))</f>
        <v>AB-SD Functionality Testing 29</v>
      </c>
      <c r="B46" s="93" t="s">
        <v>16550</v>
      </c>
      <c r="C46" s="64" t="s">
        <v>16504</v>
      </c>
      <c r="D46" s="64" t="s">
        <v>16551</v>
      </c>
      <c r="E46" s="88" t="s">
        <v>16552</v>
      </c>
      <c r="F46" s="80" t="s">
        <v>17</v>
      </c>
      <c r="G46" s="83"/>
      <c r="H46" s="80"/>
      <c r="I46" s="87"/>
    </row>
    <row r="47" s="25" customFormat="1" spans="1:9">
      <c r="A47" s="72"/>
      <c r="B47" s="72" t="s">
        <v>16553</v>
      </c>
      <c r="C47" s="72"/>
      <c r="D47" s="71"/>
      <c r="E47" s="84"/>
      <c r="F47" s="75">
        <f>COUNTA(F48:F49)</f>
        <v>2</v>
      </c>
      <c r="G47" s="85"/>
      <c r="H47" s="86"/>
      <c r="I47" s="86"/>
    </row>
    <row r="48" s="25" customFormat="1" ht="186" customHeight="1" spans="1:9">
      <c r="A48" s="64" t="str">
        <f>IF(E48="","",$B$3&amp;" "&amp;ROW()-11-COUNTBLANK($E$12:E48))</f>
        <v>AB-SD Functionality Testing 30</v>
      </c>
      <c r="B48" s="64" t="s">
        <v>16554</v>
      </c>
      <c r="C48" s="64" t="s">
        <v>16504</v>
      </c>
      <c r="D48" s="64" t="s">
        <v>16555</v>
      </c>
      <c r="E48" s="88" t="s">
        <v>16556</v>
      </c>
      <c r="F48" s="80" t="s">
        <v>17</v>
      </c>
      <c r="G48" s="83"/>
      <c r="H48" s="80"/>
      <c r="I48" s="87" t="s">
        <v>16557</v>
      </c>
    </row>
    <row r="49" s="25" customFormat="1" ht="196" customHeight="1" spans="1:9">
      <c r="A49" s="64" t="str">
        <f>IF(E49="","",$B$3&amp;" "&amp;ROW()-11-COUNTBLANK($E$12:E49))</f>
        <v>AB-SD Functionality Testing 31</v>
      </c>
      <c r="B49" s="64" t="s">
        <v>16558</v>
      </c>
      <c r="C49" s="64" t="s">
        <v>16504</v>
      </c>
      <c r="D49" s="64" t="s">
        <v>16559</v>
      </c>
      <c r="E49" s="88" t="s">
        <v>16560</v>
      </c>
      <c r="F49" s="80" t="s">
        <v>17</v>
      </c>
      <c r="G49" s="83"/>
      <c r="H49" s="80"/>
      <c r="I49" s="87" t="s">
        <v>16557</v>
      </c>
    </row>
    <row r="50" s="25" customFormat="1" spans="1:9">
      <c r="A50" s="72"/>
      <c r="B50" s="72" t="s">
        <v>16561</v>
      </c>
      <c r="C50" s="72"/>
      <c r="D50" s="71"/>
      <c r="E50" s="84"/>
      <c r="F50" s="75">
        <f>COUNTA(F51:F52)</f>
        <v>2</v>
      </c>
      <c r="G50" s="85"/>
      <c r="H50" s="86"/>
      <c r="I50" s="86"/>
    </row>
    <row r="51" s="25" customFormat="1" ht="168" customHeight="1" spans="1:9">
      <c r="A51" s="64" t="str">
        <f>IF(E51="","",$B$3&amp;" "&amp;ROW()-11-COUNTBLANK($E$12:E51))</f>
        <v>AB-SD Functionality Testing 32</v>
      </c>
      <c r="B51" s="64" t="s">
        <v>16562</v>
      </c>
      <c r="C51" s="64" t="s">
        <v>16504</v>
      </c>
      <c r="D51" s="64" t="s">
        <v>16563</v>
      </c>
      <c r="E51" s="88" t="s">
        <v>16564</v>
      </c>
      <c r="F51" s="80" t="s">
        <v>16</v>
      </c>
      <c r="G51" s="83"/>
      <c r="H51" s="80"/>
      <c r="I51" s="105"/>
    </row>
    <row r="52" s="25" customFormat="1" ht="160" customHeight="1" spans="1:9">
      <c r="A52" s="64" t="str">
        <f>IF(E52="","",$B$3&amp;" "&amp;ROW()-11-COUNTBLANK($E$12:E52))</f>
        <v>AB-SD Functionality Testing 33</v>
      </c>
      <c r="B52" s="64" t="s">
        <v>16565</v>
      </c>
      <c r="C52" s="64" t="s">
        <v>16504</v>
      </c>
      <c r="D52" s="64" t="s">
        <v>16563</v>
      </c>
      <c r="E52" s="88" t="s">
        <v>16566</v>
      </c>
      <c r="F52" s="80" t="s">
        <v>17</v>
      </c>
      <c r="G52" s="83"/>
      <c r="H52" s="80"/>
      <c r="I52" s="87" t="s">
        <v>16567</v>
      </c>
    </row>
    <row r="53" s="25" customFormat="1" spans="1:9">
      <c r="A53" s="72"/>
      <c r="B53" s="72" t="s">
        <v>16568</v>
      </c>
      <c r="C53" s="72"/>
      <c r="D53" s="71"/>
      <c r="E53" s="84"/>
      <c r="F53" s="75">
        <f>SUBTOTAL(9,F54:F63)</f>
        <v>6</v>
      </c>
      <c r="G53" s="85"/>
      <c r="H53" s="86"/>
      <c r="I53" s="86"/>
    </row>
    <row r="54" s="25" customFormat="1" spans="1:9">
      <c r="A54" s="72"/>
      <c r="B54" s="72" t="s">
        <v>16569</v>
      </c>
      <c r="C54" s="72"/>
      <c r="D54" s="71"/>
      <c r="E54" s="84"/>
      <c r="F54" s="75">
        <f>COUNTA(F55:F57)</f>
        <v>3</v>
      </c>
      <c r="G54" s="85"/>
      <c r="H54" s="86"/>
      <c r="I54" s="86"/>
    </row>
    <row r="55" s="25" customFormat="1" ht="159.5" spans="1:9">
      <c r="A55" s="64" t="str">
        <f>IF(E55="","",$B$3&amp;" "&amp;ROW()-11-COUNTBLANK($E$12:E55))</f>
        <v>AB-SD Functionality Testing 34</v>
      </c>
      <c r="B55" s="64" t="s">
        <v>16570</v>
      </c>
      <c r="C55" s="95" t="s">
        <v>16571</v>
      </c>
      <c r="D55" s="64" t="s">
        <v>16572</v>
      </c>
      <c r="E55" s="88" t="s">
        <v>16573</v>
      </c>
      <c r="F55" s="80" t="s">
        <v>16</v>
      </c>
      <c r="G55" s="83"/>
      <c r="H55" s="80"/>
      <c r="I55" s="105"/>
    </row>
    <row r="56" s="25" customFormat="1" ht="159.5" spans="1:9">
      <c r="A56" s="64" t="str">
        <f>IF(E56="","",$B$3&amp;" "&amp;ROW()-11-COUNTBLANK($E$12:E56))</f>
        <v>AB-SD Functionality Testing 35</v>
      </c>
      <c r="B56" s="64" t="s">
        <v>16574</v>
      </c>
      <c r="C56" s="95" t="s">
        <v>16575</v>
      </c>
      <c r="D56" s="64" t="s">
        <v>16572</v>
      </c>
      <c r="E56" s="88" t="s">
        <v>16576</v>
      </c>
      <c r="F56" s="80" t="s">
        <v>16</v>
      </c>
      <c r="G56" s="83"/>
      <c r="H56" s="80"/>
      <c r="I56" s="105"/>
    </row>
    <row r="57" s="25" customFormat="1" ht="159.5" spans="1:9">
      <c r="A57" s="64" t="str">
        <f>IF(E57="","",$B$3&amp;" "&amp;ROW()-11-COUNTBLANK($E$12:E57))</f>
        <v>AB-SD Functionality Testing 36</v>
      </c>
      <c r="B57" s="64" t="s">
        <v>16577</v>
      </c>
      <c r="C57" s="95" t="s">
        <v>16578</v>
      </c>
      <c r="D57" s="64" t="s">
        <v>16572</v>
      </c>
      <c r="E57" s="88" t="s">
        <v>16579</v>
      </c>
      <c r="F57" s="80" t="s">
        <v>16</v>
      </c>
      <c r="G57" s="83"/>
      <c r="H57" s="80"/>
      <c r="I57" s="105"/>
    </row>
    <row r="58" s="25" customFormat="1" spans="1:9">
      <c r="A58" s="72"/>
      <c r="B58" s="72" t="s">
        <v>16580</v>
      </c>
      <c r="C58" s="72"/>
      <c r="D58" s="71"/>
      <c r="E58" s="84"/>
      <c r="F58" s="75">
        <f>COUNTA(F59:F59)</f>
        <v>1</v>
      </c>
      <c r="G58" s="85"/>
      <c r="H58" s="86"/>
      <c r="I58" s="86"/>
    </row>
    <row r="59" s="25" customFormat="1" ht="159.5" spans="1:9">
      <c r="A59" s="64" t="str">
        <f>IF(E59="","",$B$3&amp;" "&amp;ROW()-11-COUNTBLANK($E$12:E59))</f>
        <v>AB-SD Functionality Testing 37</v>
      </c>
      <c r="B59" s="64" t="s">
        <v>16581</v>
      </c>
      <c r="C59" s="95" t="s">
        <v>16582</v>
      </c>
      <c r="D59" s="64" t="s">
        <v>16583</v>
      </c>
      <c r="E59" s="88" t="s">
        <v>16584</v>
      </c>
      <c r="F59" s="80" t="s">
        <v>18</v>
      </c>
      <c r="G59" s="83"/>
      <c r="H59" s="80"/>
      <c r="I59" s="106" t="s">
        <v>16585</v>
      </c>
    </row>
    <row r="60" s="25" customFormat="1" spans="1:9">
      <c r="A60" s="72"/>
      <c r="B60" s="72" t="s">
        <v>16586</v>
      </c>
      <c r="C60" s="72"/>
      <c r="D60" s="71"/>
      <c r="E60" s="84"/>
      <c r="F60" s="75">
        <f>COUNTA(F61:F61)</f>
        <v>1</v>
      </c>
      <c r="G60" s="85"/>
      <c r="H60" s="86"/>
      <c r="I60" s="86"/>
    </row>
    <row r="61" s="25" customFormat="1" ht="159.5" spans="1:9">
      <c r="A61" s="64" t="str">
        <f>IF(E61="","",$B$3&amp;" "&amp;ROW()-11-COUNTBLANK($E$12:E61))</f>
        <v>AB-SD Functionality Testing 38</v>
      </c>
      <c r="B61" s="64" t="s">
        <v>16587</v>
      </c>
      <c r="C61" s="95" t="s">
        <v>16578</v>
      </c>
      <c r="D61" s="64" t="s">
        <v>16583</v>
      </c>
      <c r="E61" s="88" t="s">
        <v>16588</v>
      </c>
      <c r="F61" s="80" t="s">
        <v>16</v>
      </c>
      <c r="G61" s="83"/>
      <c r="H61" s="80"/>
      <c r="I61" s="105"/>
    </row>
    <row r="62" s="25" customFormat="1" spans="1:9">
      <c r="A62" s="72"/>
      <c r="B62" s="72" t="s">
        <v>16589</v>
      </c>
      <c r="C62" s="72"/>
      <c r="D62" s="71"/>
      <c r="E62" s="84"/>
      <c r="F62" s="75">
        <f>COUNTA(F63:F63)</f>
        <v>1</v>
      </c>
      <c r="G62" s="85"/>
      <c r="H62" s="86"/>
      <c r="I62" s="86"/>
    </row>
    <row r="63" s="25" customFormat="1" ht="159.5" spans="1:9">
      <c r="A63" s="64" t="str">
        <f>IF(E63="","",$B$3&amp;" "&amp;ROW()-11-COUNTBLANK($E$12:E63))</f>
        <v>AB-SD Functionality Testing 39</v>
      </c>
      <c r="B63" s="64" t="s">
        <v>16590</v>
      </c>
      <c r="C63" s="95" t="s">
        <v>16591</v>
      </c>
      <c r="D63" s="64" t="s">
        <v>16592</v>
      </c>
      <c r="E63" s="88" t="s">
        <v>16593</v>
      </c>
      <c r="F63" s="80" t="s">
        <v>46</v>
      </c>
      <c r="G63" s="83"/>
      <c r="H63" s="80"/>
      <c r="I63" s="107" t="s">
        <v>16594</v>
      </c>
    </row>
    <row r="64" s="25" customFormat="1" spans="1:8">
      <c r="A64" s="29"/>
      <c r="B64" s="29"/>
      <c r="C64" s="96"/>
      <c r="D64" s="29"/>
      <c r="E64" s="97"/>
      <c r="F64" s="47"/>
      <c r="G64" s="98"/>
      <c r="H64" s="47"/>
    </row>
  </sheetData>
  <mergeCells count="5">
    <mergeCell ref="B1:I1"/>
    <mergeCell ref="B3:E3"/>
    <mergeCell ref="B4:E4"/>
    <mergeCell ref="B5:E5"/>
    <mergeCell ref="F3:I8"/>
  </mergeCells>
  <conditionalFormatting sqref="F11">
    <cfRule type="containsText" dxfId="0" priority="140" operator="between" text="N/A">
      <formula>NOT(ISERROR(SEARCH("N/A",F11)))</formula>
    </cfRule>
  </conditionalFormatting>
  <conditionalFormatting sqref="F14">
    <cfRule type="containsText" dxfId="0" priority="122" operator="between" text="N/A">
      <formula>NOT(ISERROR(SEARCH("N/A",F14)))</formula>
    </cfRule>
    <cfRule type="containsText" dxfId="16388" priority="123" operator="between" text="NT">
      <formula>NOT(ISERROR(SEARCH("NT",F14)))</formula>
    </cfRule>
    <cfRule type="containsText" dxfId="0" priority="124" operator="between" text="NT,N/A">
      <formula>NOT(ISERROR(SEARCH("NT,N/A",F14)))</formula>
    </cfRule>
    <cfRule type="containsText" dxfId="1" priority="125" operator="between" text="Fail">
      <formula>NOT(ISERROR(SEARCH("Fail",F14)))</formula>
    </cfRule>
    <cfRule type="containsText" dxfId="3" priority="126" operator="between" text="Pass">
      <formula>NOT(ISERROR(SEARCH("Pass",F14)))</formula>
    </cfRule>
    <cfRule type="expression" dxfId="16389" priority="127">
      <formula>"Pass"</formula>
    </cfRule>
  </conditionalFormatting>
  <conditionalFormatting sqref="F15">
    <cfRule type="containsText" dxfId="0" priority="916" operator="between" text="N/A">
      <formula>NOT(ISERROR(SEARCH("N/A",F15)))</formula>
    </cfRule>
  </conditionalFormatting>
  <conditionalFormatting sqref="F20">
    <cfRule type="containsText" dxfId="0" priority="98" operator="between" text="N/A">
      <formula>NOT(ISERROR(SEARCH("N/A",F20)))</formula>
    </cfRule>
    <cfRule type="containsText" dxfId="16388" priority="99" operator="between" text="NT">
      <formula>NOT(ISERROR(SEARCH("NT",F20)))</formula>
    </cfRule>
    <cfRule type="containsText" dxfId="0" priority="100" operator="between" text="NT,N/A">
      <formula>NOT(ISERROR(SEARCH("NT,N/A",F20)))</formula>
    </cfRule>
    <cfRule type="containsText" dxfId="1" priority="101" operator="between" text="Fail">
      <formula>NOT(ISERROR(SEARCH("Fail",F20)))</formula>
    </cfRule>
    <cfRule type="containsText" dxfId="3" priority="102" operator="between" text="Pass">
      <formula>NOT(ISERROR(SEARCH("Pass",F20)))</formula>
    </cfRule>
    <cfRule type="expression" dxfId="16389" priority="103">
      <formula>"Pass"</formula>
    </cfRule>
  </conditionalFormatting>
  <conditionalFormatting sqref="F24">
    <cfRule type="containsText" dxfId="0" priority="80" operator="between" text="N/A">
      <formula>NOT(ISERROR(SEARCH("N/A",F24)))</formula>
    </cfRule>
    <cfRule type="containsText" dxfId="16388" priority="81" operator="between" text="NT">
      <formula>NOT(ISERROR(SEARCH("NT",F24)))</formula>
    </cfRule>
    <cfRule type="containsText" dxfId="0" priority="82" operator="between" text="NT,N/A">
      <formula>NOT(ISERROR(SEARCH("NT,N/A",F24)))</formula>
    </cfRule>
    <cfRule type="containsText" dxfId="1" priority="83" operator="between" text="Fail">
      <formula>NOT(ISERROR(SEARCH("Fail",F24)))</formula>
    </cfRule>
    <cfRule type="containsText" dxfId="3" priority="84" operator="between" text="Pass">
      <formula>NOT(ISERROR(SEARCH("Pass",F24)))</formula>
    </cfRule>
    <cfRule type="expression" dxfId="16389" priority="85">
      <formula>"Pass"</formula>
    </cfRule>
  </conditionalFormatting>
  <conditionalFormatting sqref="F33">
    <cfRule type="containsText" dxfId="0" priority="54" operator="between" text="N/A">
      <formula>NOT(ISERROR(SEARCH("N/A",F33)))</formula>
    </cfRule>
  </conditionalFormatting>
  <conditionalFormatting sqref="F38">
    <cfRule type="containsText" dxfId="0" priority="1" operator="between" text="N/A">
      <formula>NOT(ISERROR(SEARCH("N/A",F38)))</formula>
    </cfRule>
    <cfRule type="containsText" dxfId="16388" priority="2" operator="between" text="NT">
      <formula>NOT(ISERROR(SEARCH("NT",F38)))</formula>
    </cfRule>
    <cfRule type="containsText" dxfId="0" priority="3" operator="between" text="NT,N/A">
      <formula>NOT(ISERROR(SEARCH("NT,N/A",F38)))</formula>
    </cfRule>
    <cfRule type="containsText" dxfId="1" priority="4" operator="between" text="Fail">
      <formula>NOT(ISERROR(SEARCH("Fail",F38)))</formula>
    </cfRule>
    <cfRule type="containsText" dxfId="3" priority="5" operator="between" text="Pass">
      <formula>NOT(ISERROR(SEARCH("Pass",F38)))</formula>
    </cfRule>
    <cfRule type="expression" dxfId="16389" priority="6">
      <formula>"Pass"</formula>
    </cfRule>
  </conditionalFormatting>
  <conditionalFormatting sqref="F47">
    <cfRule type="containsText" dxfId="0" priority="47" operator="between" text="N/A">
      <formula>NOT(ISERROR(SEARCH("N/A",F47)))</formula>
    </cfRule>
  </conditionalFormatting>
  <conditionalFormatting sqref="F50">
    <cfRule type="containsText" dxfId="0" priority="46" operator="between" text="N/A">
      <formula>NOT(ISERROR(SEARCH("N/A",F50)))</formula>
    </cfRule>
  </conditionalFormatting>
  <conditionalFormatting sqref="F55">
    <cfRule type="containsText" dxfId="0" priority="40" operator="between" text="N/A">
      <formula>NOT(ISERROR(SEARCH("N/A",F55)))</formula>
    </cfRule>
    <cfRule type="containsText" dxfId="16388" priority="41" operator="between" text="NT">
      <formula>NOT(ISERROR(SEARCH("NT",F55)))</formula>
    </cfRule>
    <cfRule type="containsText" dxfId="0" priority="42" operator="between" text="NT,N/A">
      <formula>NOT(ISERROR(SEARCH("NT,N/A",F55)))</formula>
    </cfRule>
    <cfRule type="containsText" dxfId="1" priority="43" operator="between" text="Fail">
      <formula>NOT(ISERROR(SEARCH("Fail",F55)))</formula>
    </cfRule>
    <cfRule type="containsText" dxfId="3" priority="44" operator="between" text="Pass">
      <formula>NOT(ISERROR(SEARCH("Pass",F55)))</formula>
    </cfRule>
    <cfRule type="expression" dxfId="16389" priority="45">
      <formula>"Pass"</formula>
    </cfRule>
  </conditionalFormatting>
  <conditionalFormatting sqref="F56">
    <cfRule type="containsText" dxfId="0" priority="34" operator="between" text="N/A">
      <formula>NOT(ISERROR(SEARCH("N/A",F56)))</formula>
    </cfRule>
    <cfRule type="containsText" dxfId="16388" priority="35" operator="between" text="NT">
      <formula>NOT(ISERROR(SEARCH("NT",F56)))</formula>
    </cfRule>
    <cfRule type="containsText" dxfId="0" priority="36" operator="between" text="NT,N/A">
      <formula>NOT(ISERROR(SEARCH("NT,N/A",F56)))</formula>
    </cfRule>
    <cfRule type="containsText" dxfId="1" priority="37" operator="between" text="Fail">
      <formula>NOT(ISERROR(SEARCH("Fail",F56)))</formula>
    </cfRule>
    <cfRule type="containsText" dxfId="3" priority="38" operator="between" text="Pass">
      <formula>NOT(ISERROR(SEARCH("Pass",F56)))</formula>
    </cfRule>
    <cfRule type="expression" dxfId="16389" priority="39">
      <formula>"Pass"</formula>
    </cfRule>
  </conditionalFormatting>
  <conditionalFormatting sqref="F57">
    <cfRule type="containsText" dxfId="0" priority="28" operator="between" text="N/A">
      <formula>NOT(ISERROR(SEARCH("N/A",F57)))</formula>
    </cfRule>
    <cfRule type="containsText" dxfId="16388" priority="29" operator="between" text="NT">
      <formula>NOT(ISERROR(SEARCH("NT",F57)))</formula>
    </cfRule>
    <cfRule type="containsText" dxfId="0" priority="30" operator="between" text="NT,N/A">
      <formula>NOT(ISERROR(SEARCH("NT,N/A",F57)))</formula>
    </cfRule>
    <cfRule type="containsText" dxfId="1" priority="31" operator="between" text="Fail">
      <formula>NOT(ISERROR(SEARCH("Fail",F57)))</formula>
    </cfRule>
    <cfRule type="containsText" dxfId="3" priority="32" operator="between" text="Pass">
      <formula>NOT(ISERROR(SEARCH("Pass",F57)))</formula>
    </cfRule>
    <cfRule type="expression" dxfId="16389" priority="33">
      <formula>"Pass"</formula>
    </cfRule>
  </conditionalFormatting>
  <conditionalFormatting sqref="F58">
    <cfRule type="containsText" dxfId="0" priority="15" operator="between" text="N/A">
      <formula>NOT(ISERROR(SEARCH("N/A",F58)))</formula>
    </cfRule>
  </conditionalFormatting>
  <conditionalFormatting sqref="F59">
    <cfRule type="containsText" dxfId="0" priority="16" operator="between" text="N/A">
      <formula>NOT(ISERROR(SEARCH("N/A",F59)))</formula>
    </cfRule>
    <cfRule type="containsText" dxfId="16388" priority="17" operator="between" text="NT">
      <formula>NOT(ISERROR(SEARCH("NT",F59)))</formula>
    </cfRule>
    <cfRule type="containsText" dxfId="0" priority="18" operator="between" text="NT,N/A">
      <formula>NOT(ISERROR(SEARCH("NT,N/A",F59)))</formula>
    </cfRule>
    <cfRule type="containsText" dxfId="1" priority="19" operator="between" text="Fail">
      <formula>NOT(ISERROR(SEARCH("Fail",F59)))</formula>
    </cfRule>
    <cfRule type="containsText" dxfId="3" priority="20" operator="between" text="Pass">
      <formula>NOT(ISERROR(SEARCH("Pass",F59)))</formula>
    </cfRule>
    <cfRule type="expression" dxfId="16389" priority="21">
      <formula>"Pass"</formula>
    </cfRule>
  </conditionalFormatting>
  <conditionalFormatting sqref="F60">
    <cfRule type="containsText" dxfId="0" priority="8" operator="between" text="N/A">
      <formula>NOT(ISERROR(SEARCH("N/A",F60)))</formula>
    </cfRule>
  </conditionalFormatting>
  <conditionalFormatting sqref="F61">
    <cfRule type="containsText" dxfId="0" priority="9" operator="between" text="N/A">
      <formula>NOT(ISERROR(SEARCH("N/A",F61)))</formula>
    </cfRule>
    <cfRule type="containsText" dxfId="16388" priority="10" operator="between" text="NT">
      <formula>NOT(ISERROR(SEARCH("NT",F61)))</formula>
    </cfRule>
    <cfRule type="containsText" dxfId="0" priority="11" operator="between" text="NT,N/A">
      <formula>NOT(ISERROR(SEARCH("NT,N/A",F61)))</formula>
    </cfRule>
    <cfRule type="containsText" dxfId="1" priority="12" operator="between" text="Fail">
      <formula>NOT(ISERROR(SEARCH("Fail",F61)))</formula>
    </cfRule>
    <cfRule type="containsText" dxfId="3" priority="13" operator="between" text="Pass">
      <formula>NOT(ISERROR(SEARCH("Pass",F61)))</formula>
    </cfRule>
    <cfRule type="expression" dxfId="16389" priority="14">
      <formula>"Pass"</formula>
    </cfRule>
  </conditionalFormatting>
  <conditionalFormatting sqref="F62">
    <cfRule type="containsText" dxfId="0" priority="7" operator="between" text="N/A">
      <formula>NOT(ISERROR(SEARCH("N/A",F62)))</formula>
    </cfRule>
  </conditionalFormatting>
  <conditionalFormatting sqref="F12:F13">
    <cfRule type="containsText" dxfId="0" priority="134" operator="between" text="N/A">
      <formula>NOT(ISERROR(SEARCH("N/A",F12)))</formula>
    </cfRule>
    <cfRule type="containsText" dxfId="16388" priority="135" operator="between" text="NT">
      <formula>NOT(ISERROR(SEARCH("NT",F12)))</formula>
    </cfRule>
    <cfRule type="containsText" dxfId="0" priority="136" operator="between" text="NT,N/A">
      <formula>NOT(ISERROR(SEARCH("NT,N/A",F12)))</formula>
    </cfRule>
    <cfRule type="containsText" dxfId="1" priority="137" operator="between" text="Fail">
      <formula>NOT(ISERROR(SEARCH("Fail",F12)))</formula>
    </cfRule>
    <cfRule type="containsText" dxfId="3" priority="138" operator="between" text="Pass">
      <formula>NOT(ISERROR(SEARCH("Pass",F12)))</formula>
    </cfRule>
    <cfRule type="expression" dxfId="16389" priority="139">
      <formula>"Pass"</formula>
    </cfRule>
  </conditionalFormatting>
  <conditionalFormatting sqref="F16:F17">
    <cfRule type="containsText" dxfId="0" priority="110" operator="between" text="N/A">
      <formula>NOT(ISERROR(SEARCH("N/A",F16)))</formula>
    </cfRule>
    <cfRule type="containsText" dxfId="16388" priority="111" operator="between" text="NT">
      <formula>NOT(ISERROR(SEARCH("NT",F16)))</formula>
    </cfRule>
    <cfRule type="containsText" dxfId="0" priority="112" operator="between" text="NT,N/A">
      <formula>NOT(ISERROR(SEARCH("NT,N/A",F16)))</formula>
    </cfRule>
    <cfRule type="containsText" dxfId="1" priority="113" operator="between" text="Fail">
      <formula>NOT(ISERROR(SEARCH("Fail",F16)))</formula>
    </cfRule>
    <cfRule type="containsText" dxfId="3" priority="114" operator="between" text="Pass">
      <formula>NOT(ISERROR(SEARCH("Pass",F16)))</formula>
    </cfRule>
    <cfRule type="expression" dxfId="16389" priority="115">
      <formula>"Pass"</formula>
    </cfRule>
  </conditionalFormatting>
  <conditionalFormatting sqref="F18:F19">
    <cfRule type="containsText" dxfId="0" priority="213" operator="between" text="N/A">
      <formula>NOT(ISERROR(SEARCH("N/A",F18)))</formula>
    </cfRule>
  </conditionalFormatting>
  <conditionalFormatting sqref="F21:F23">
    <cfRule type="containsText" dxfId="0" priority="86" operator="between" text="N/A">
      <formula>NOT(ISERROR(SEARCH("N/A",F21)))</formula>
    </cfRule>
    <cfRule type="containsText" dxfId="16388" priority="87" operator="between" text="NT">
      <formula>NOT(ISERROR(SEARCH("NT",F21)))</formula>
    </cfRule>
    <cfRule type="containsText" dxfId="0" priority="88" operator="between" text="NT,N/A">
      <formula>NOT(ISERROR(SEARCH("NT,N/A",F21)))</formula>
    </cfRule>
    <cfRule type="containsText" dxfId="1" priority="89" operator="between" text="Fail">
      <formula>NOT(ISERROR(SEARCH("Fail",F21)))</formula>
    </cfRule>
    <cfRule type="containsText" dxfId="3" priority="90" operator="between" text="Pass">
      <formula>NOT(ISERROR(SEARCH("Pass",F21)))</formula>
    </cfRule>
    <cfRule type="expression" dxfId="16389" priority="91">
      <formula>"Pass"</formula>
    </cfRule>
  </conditionalFormatting>
  <conditionalFormatting sqref="F25:F26">
    <cfRule type="containsText" dxfId="0" priority="74" operator="between" text="N/A">
      <formula>NOT(ISERROR(SEARCH("N/A",F25)))</formula>
    </cfRule>
    <cfRule type="containsText" dxfId="16388" priority="75" operator="between" text="NT">
      <formula>NOT(ISERROR(SEARCH("NT",F25)))</formula>
    </cfRule>
    <cfRule type="containsText" dxfId="0" priority="76" operator="between" text="NT,N/A">
      <formula>NOT(ISERROR(SEARCH("NT,N/A",F25)))</formula>
    </cfRule>
    <cfRule type="containsText" dxfId="1" priority="77" operator="between" text="Fail">
      <formula>NOT(ISERROR(SEARCH("Fail",F25)))</formula>
    </cfRule>
    <cfRule type="containsText" dxfId="3" priority="78" operator="between" text="Pass">
      <formula>NOT(ISERROR(SEARCH("Pass",F25)))</formula>
    </cfRule>
    <cfRule type="expression" dxfId="16389" priority="79">
      <formula>"Pass"</formula>
    </cfRule>
  </conditionalFormatting>
  <conditionalFormatting sqref="F27:F28">
    <cfRule type="containsText" dxfId="0" priority="62" operator="between" text="N/A">
      <formula>NOT(ISERROR(SEARCH("N/A",F27)))</formula>
    </cfRule>
    <cfRule type="containsText" dxfId="16388" priority="63" operator="between" text="NT">
      <formula>NOT(ISERROR(SEARCH("NT",F27)))</formula>
    </cfRule>
    <cfRule type="containsText" dxfId="0" priority="64" operator="between" text="NT,N/A">
      <formula>NOT(ISERROR(SEARCH("NT,N/A",F27)))</formula>
    </cfRule>
    <cfRule type="containsText" dxfId="1" priority="65" operator="between" text="Fail">
      <formula>NOT(ISERROR(SEARCH("Fail",F27)))</formula>
    </cfRule>
    <cfRule type="containsText" dxfId="3" priority="66" operator="between" text="Pass">
      <formula>NOT(ISERROR(SEARCH("Pass",F27)))</formula>
    </cfRule>
    <cfRule type="expression" dxfId="16389" priority="67">
      <formula>"Pass"</formula>
    </cfRule>
  </conditionalFormatting>
  <conditionalFormatting sqref="F29:F30">
    <cfRule type="containsText" dxfId="0" priority="55" operator="between" text="N/A">
      <formula>NOT(ISERROR(SEARCH("N/A",F29)))</formula>
    </cfRule>
  </conditionalFormatting>
  <conditionalFormatting sqref="F53:F54">
    <cfRule type="containsText" dxfId="0" priority="917" operator="between" text="N/A">
      <formula>NOT(ISERROR(SEARCH("N/A",F53)))</formula>
    </cfRule>
  </conditionalFormatting>
  <conditionalFormatting sqref="F63:F64">
    <cfRule type="containsText" dxfId="0" priority="22" operator="between" text="N/A">
      <formula>NOT(ISERROR(SEARCH("N/A",F63)))</formula>
    </cfRule>
    <cfRule type="containsText" dxfId="16388" priority="23" operator="between" text="NT">
      <formula>NOT(ISERROR(SEARCH("NT",F63)))</formula>
    </cfRule>
    <cfRule type="containsText" dxfId="0" priority="24" operator="between" text="NT,N/A">
      <formula>NOT(ISERROR(SEARCH("NT,N/A",F63)))</formula>
    </cfRule>
    <cfRule type="containsText" dxfId="1" priority="25" operator="between" text="Fail">
      <formula>NOT(ISERROR(SEARCH("Fail",F63)))</formula>
    </cfRule>
    <cfRule type="containsText" dxfId="3" priority="26" operator="between" text="Pass">
      <formula>NOT(ISERROR(SEARCH("Pass",F63)))</formula>
    </cfRule>
    <cfRule type="expression" dxfId="16389" priority="27">
      <formula>"Pass"</formula>
    </cfRule>
  </conditionalFormatting>
  <conditionalFormatting sqref="F31:F32 F34:F35">
    <cfRule type="containsText" dxfId="0" priority="56" operator="between" text="N/A">
      <formula>NOT(ISERROR(SEARCH("N/A",F31)))</formula>
    </cfRule>
    <cfRule type="containsText" dxfId="16388" priority="57" operator="between" text="NT">
      <formula>NOT(ISERROR(SEARCH("NT",F31)))</formula>
    </cfRule>
    <cfRule type="containsText" dxfId="0" priority="58" operator="between" text="NT,N/A">
      <formula>NOT(ISERROR(SEARCH("NT,N/A",F31)))</formula>
    </cfRule>
    <cfRule type="containsText" dxfId="1" priority="59" operator="between" text="Fail">
      <formula>NOT(ISERROR(SEARCH("Fail",F31)))</formula>
    </cfRule>
    <cfRule type="containsText" dxfId="3" priority="60" operator="between" text="Pass">
      <formula>NOT(ISERROR(SEARCH("Pass",F31)))</formula>
    </cfRule>
    <cfRule type="expression" dxfId="16389" priority="61">
      <formula>"Pass"</formula>
    </cfRule>
  </conditionalFormatting>
  <conditionalFormatting sqref="F36:F37 F39:F46 F51:F52 F48:F49">
    <cfRule type="containsText" dxfId="0" priority="48" operator="between" text="N/A">
      <formula>NOT(ISERROR(SEARCH("N/A",F36)))</formula>
    </cfRule>
    <cfRule type="containsText" dxfId="16388" priority="49" operator="between" text="NT">
      <formula>NOT(ISERROR(SEARCH("NT",F36)))</formula>
    </cfRule>
    <cfRule type="containsText" dxfId="0" priority="50" operator="between" text="NT,N/A">
      <formula>NOT(ISERROR(SEARCH("NT,N/A",F36)))</formula>
    </cfRule>
    <cfRule type="containsText" dxfId="1" priority="51" operator="between" text="Fail">
      <formula>NOT(ISERROR(SEARCH("Fail",F36)))</formula>
    </cfRule>
    <cfRule type="containsText" dxfId="3" priority="52" operator="between" text="Pass">
      <formula>NOT(ISERROR(SEARCH("Pass",F36)))</formula>
    </cfRule>
    <cfRule type="expression" dxfId="16389" priority="53">
      <formula>"Pass"</formula>
    </cfRule>
  </conditionalFormatting>
  <dataValidations count="2">
    <dataValidation type="list" allowBlank="1" showInputMessage="1" showErrorMessage="1" sqref="F10 F12 F13 F14 F20 F24 F25 F26 F27 F28 F31 F32 F34 F35 F36 F37 F38 F39 F40 F41 F42 F43 F44 F45 F46 F48 F49 F51 F52 F55 F56 F57 F59 F61 F63 F64 F16:F17 F21:F23">
      <formula1>$A$6:$D$6</formula1>
    </dataValidation>
    <dataValidation type="date" operator="greaterThanOrEqual" allowBlank="1" showInputMessage="1" showErrorMessage="1" errorTitle="Thông báo" error="Nhập ngày &gt;= ngày hôm nay" sqref="G11 G12 G13 G14 G16 G17 G20 G21 G22 G23 G24 G25 G26 G27 G28 G31 G32 G34 G35 G36 G37 G38 G39 G40 G41 G42 G43 G44 G45 G46 G48 G49 G51 G52 G55 G56 G57 G59 G61 G63 G64">
      <formula1>TODAY()</formula1>
    </dataValidation>
  </dataValidations>
  <pageMargins left="0.699305555555556" right="0.699305555555556" top="0.75" bottom="0.75" header="0.3" footer="0.3"/>
  <pageSetup paperSize="1" scale="40" orientation="portrait" horizontalDpi="600"/>
  <headerFooter/>
  <rowBreaks count="1" manualBreakCount="1">
    <brk id="48" max="8" man="1"/>
  </rowBreaks>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K34"/>
  <sheetViews>
    <sheetView showGridLines="0" tabSelected="1" view="pageBreakPreview" zoomScale="70" zoomScaleNormal="85" workbookViewId="0">
      <selection activeCell="D27" sqref="D27"/>
    </sheetView>
  </sheetViews>
  <sheetFormatPr defaultColWidth="8.72727272727273" defaultRowHeight="12.5"/>
  <cols>
    <col min="1" max="1" width="17.1090909090909" style="3" customWidth="1"/>
    <col min="2" max="2" width="14.1090909090909" style="3" customWidth="1"/>
    <col min="3" max="3" width="16.5727272727273" style="3" customWidth="1"/>
    <col min="4" max="4" width="41.2818181818182" style="1" customWidth="1"/>
    <col min="5" max="5" width="21.4272727272727" style="4" customWidth="1"/>
    <col min="6" max="8" width="14" style="4"/>
    <col min="9" max="9" width="15" style="1"/>
    <col min="10" max="11" width="15" style="1" customWidth="1"/>
    <col min="12" max="256" width="9.13636363636364" style="1"/>
    <col min="257" max="16384" width="8.72727272727273" style="1"/>
  </cols>
  <sheetData>
    <row r="1" s="1" customFormat="1" ht="12.75" customHeight="1" spans="1:11">
      <c r="A1" s="5" t="s">
        <v>16595</v>
      </c>
      <c r="B1" s="5"/>
      <c r="C1" s="5"/>
      <c r="D1" s="5"/>
      <c r="E1" s="6"/>
      <c r="F1" s="6"/>
      <c r="G1" s="6"/>
      <c r="H1" s="6"/>
      <c r="I1" s="5"/>
      <c r="J1" s="5"/>
      <c r="K1" s="5"/>
    </row>
    <row r="2" s="1" customFormat="1" ht="18" customHeight="1" spans="1:11">
      <c r="A2" s="5"/>
      <c r="B2" s="5"/>
      <c r="C2" s="5"/>
      <c r="D2" s="5"/>
      <c r="E2" s="6"/>
      <c r="F2" s="6"/>
      <c r="G2" s="6"/>
      <c r="H2" s="6"/>
      <c r="I2" s="5"/>
      <c r="J2" s="5"/>
      <c r="K2" s="5"/>
    </row>
    <row r="3" s="1" customFormat="1" ht="18" customHeight="1" spans="1:11">
      <c r="A3" s="5"/>
      <c r="B3" s="5"/>
      <c r="C3" s="5"/>
      <c r="D3" s="5"/>
      <c r="E3" s="6"/>
      <c r="F3" s="6"/>
      <c r="G3" s="6"/>
      <c r="H3" s="6"/>
      <c r="I3" s="5"/>
      <c r="J3" s="5"/>
      <c r="K3" s="5"/>
    </row>
    <row r="4" s="1" customFormat="1" ht="25" spans="1:11">
      <c r="A4" s="7" t="s">
        <v>16596</v>
      </c>
      <c r="B4" s="7" t="s">
        <v>16597</v>
      </c>
      <c r="C4" s="7" t="s">
        <v>16598</v>
      </c>
      <c r="D4" s="7" t="s">
        <v>16599</v>
      </c>
      <c r="E4" s="8" t="s">
        <v>27</v>
      </c>
      <c r="F4" s="8" t="s">
        <v>16600</v>
      </c>
      <c r="G4" s="8" t="s">
        <v>16601</v>
      </c>
      <c r="H4" s="8" t="s">
        <v>16602</v>
      </c>
      <c r="I4" s="7" t="s">
        <v>16603</v>
      </c>
      <c r="J4" s="7" t="s">
        <v>16604</v>
      </c>
      <c r="K4" s="7" t="s">
        <v>16605</v>
      </c>
    </row>
    <row r="5" s="1" customFormat="1" ht="112.5" spans="1:11">
      <c r="A5" s="9" t="s">
        <v>16606</v>
      </c>
      <c r="B5" s="10" t="s">
        <v>16446</v>
      </c>
      <c r="C5" s="10" t="s">
        <v>16607</v>
      </c>
      <c r="D5" s="11" t="s">
        <v>16608</v>
      </c>
      <c r="E5" s="12" t="s">
        <v>34</v>
      </c>
      <c r="F5" s="10" t="s">
        <v>16609</v>
      </c>
      <c r="G5" s="10" t="s">
        <v>16610</v>
      </c>
      <c r="H5" s="10" t="s">
        <v>16611</v>
      </c>
      <c r="I5" s="19" t="s">
        <v>16612</v>
      </c>
      <c r="J5" s="20" t="s">
        <v>16613</v>
      </c>
      <c r="K5" s="20" t="s">
        <v>16614</v>
      </c>
    </row>
    <row r="6" s="1" customFormat="1" ht="150" spans="1:11">
      <c r="A6" s="13" t="s">
        <v>16615</v>
      </c>
      <c r="B6" s="10" t="s">
        <v>16457</v>
      </c>
      <c r="C6" s="10" t="s">
        <v>16616</v>
      </c>
      <c r="D6" s="11" t="s">
        <v>16617</v>
      </c>
      <c r="E6" s="12" t="s">
        <v>34</v>
      </c>
      <c r="F6" s="10" t="s">
        <v>16618</v>
      </c>
      <c r="G6" s="10" t="s">
        <v>16618</v>
      </c>
      <c r="H6" s="10" t="s">
        <v>16611</v>
      </c>
      <c r="I6" s="21"/>
      <c r="J6" s="20"/>
      <c r="K6" s="20"/>
    </row>
    <row r="7" s="1" customFormat="1" ht="150" spans="1:11">
      <c r="A7" s="13" t="s">
        <v>16619</v>
      </c>
      <c r="B7" s="10" t="s">
        <v>16457</v>
      </c>
      <c r="C7" s="10" t="s">
        <v>16620</v>
      </c>
      <c r="D7" s="11" t="s">
        <v>16621</v>
      </c>
      <c r="E7" s="12" t="s">
        <v>34</v>
      </c>
      <c r="F7" s="10" t="s">
        <v>16618</v>
      </c>
      <c r="G7" s="10" t="s">
        <v>16618</v>
      </c>
      <c r="H7" s="10" t="s">
        <v>16611</v>
      </c>
      <c r="I7" s="21"/>
      <c r="J7" s="20"/>
      <c r="K7" s="20"/>
    </row>
    <row r="8" s="1" customFormat="1" ht="137.5" spans="1:11">
      <c r="A8" s="13" t="s">
        <v>16622</v>
      </c>
      <c r="B8" s="10" t="s">
        <v>16468</v>
      </c>
      <c r="C8" s="10" t="s">
        <v>16623</v>
      </c>
      <c r="D8" s="11" t="s">
        <v>16624</v>
      </c>
      <c r="E8" s="12" t="s">
        <v>34</v>
      </c>
      <c r="F8" s="10" t="s">
        <v>16618</v>
      </c>
      <c r="G8" s="10" t="s">
        <v>16618</v>
      </c>
      <c r="H8" s="10" t="s">
        <v>16611</v>
      </c>
      <c r="I8" s="21"/>
      <c r="J8" s="20"/>
      <c r="K8" s="20"/>
    </row>
    <row r="9" s="1" customFormat="1" ht="150" spans="1:11">
      <c r="A9" s="13" t="s">
        <v>16625</v>
      </c>
      <c r="B9" s="10" t="s">
        <v>16468</v>
      </c>
      <c r="C9" s="10" t="s">
        <v>16626</v>
      </c>
      <c r="D9" s="11" t="s">
        <v>16627</v>
      </c>
      <c r="E9" s="10" t="s">
        <v>35</v>
      </c>
      <c r="F9" s="10" t="s">
        <v>16618</v>
      </c>
      <c r="G9" s="10" t="s">
        <v>16618</v>
      </c>
      <c r="H9" s="10" t="s">
        <v>16611</v>
      </c>
      <c r="I9" s="21"/>
      <c r="J9" s="20"/>
      <c r="K9" s="20"/>
    </row>
    <row r="10" s="1" customFormat="1" ht="137.5" spans="1:11">
      <c r="A10" s="13" t="s">
        <v>16628</v>
      </c>
      <c r="B10" s="10" t="s">
        <v>16468</v>
      </c>
      <c r="C10" s="10" t="s">
        <v>16629</v>
      </c>
      <c r="D10" s="11" t="s">
        <v>16630</v>
      </c>
      <c r="E10" s="10" t="s">
        <v>34</v>
      </c>
      <c r="F10" s="10" t="s">
        <v>16618</v>
      </c>
      <c r="G10" s="10" t="s">
        <v>16618</v>
      </c>
      <c r="H10" s="10" t="s">
        <v>16611</v>
      </c>
      <c r="I10" s="21"/>
      <c r="J10" s="20"/>
      <c r="K10" s="20"/>
    </row>
    <row r="11" s="1" customFormat="1" ht="125" spans="1:11">
      <c r="A11" s="14" t="s">
        <v>16631</v>
      </c>
      <c r="B11" s="10" t="s">
        <v>16468</v>
      </c>
      <c r="C11" s="10" t="s">
        <v>16632</v>
      </c>
      <c r="D11" s="11" t="s">
        <v>16633</v>
      </c>
      <c r="E11" s="10" t="s">
        <v>34</v>
      </c>
      <c r="F11" s="10" t="s">
        <v>16634</v>
      </c>
      <c r="G11" s="10" t="s">
        <v>16635</v>
      </c>
      <c r="H11" s="10" t="s">
        <v>16611</v>
      </c>
      <c r="I11" s="21"/>
      <c r="J11" s="20"/>
      <c r="K11" s="20"/>
    </row>
    <row r="12" s="1" customFormat="1" ht="125" spans="1:11">
      <c r="A12" s="13" t="s">
        <v>16636</v>
      </c>
      <c r="B12" s="10" t="s">
        <v>16502</v>
      </c>
      <c r="C12" s="10" t="s">
        <v>16637</v>
      </c>
      <c r="D12" s="11" t="s">
        <v>16638</v>
      </c>
      <c r="E12" s="10" t="s">
        <v>34</v>
      </c>
      <c r="F12" s="10" t="s">
        <v>16634</v>
      </c>
      <c r="G12" s="10" t="s">
        <v>16635</v>
      </c>
      <c r="H12" s="10" t="s">
        <v>16611</v>
      </c>
      <c r="I12" s="21"/>
      <c r="J12" s="20"/>
      <c r="K12" s="20"/>
    </row>
    <row r="13" s="1" customFormat="1" ht="162.5" spans="1:11">
      <c r="A13" s="13" t="s">
        <v>16639</v>
      </c>
      <c r="B13" s="10" t="s">
        <v>16640</v>
      </c>
      <c r="C13" s="10" t="s">
        <v>16641</v>
      </c>
      <c r="D13" s="11" t="s">
        <v>16642</v>
      </c>
      <c r="E13" s="10" t="s">
        <v>34</v>
      </c>
      <c r="F13" s="10" t="s">
        <v>16618</v>
      </c>
      <c r="G13" s="10" t="s">
        <v>16618</v>
      </c>
      <c r="H13" s="10" t="s">
        <v>16611</v>
      </c>
      <c r="I13" s="21"/>
      <c r="J13" s="20"/>
      <c r="K13" s="20"/>
    </row>
    <row r="14" s="1" customFormat="1" ht="137.5" spans="1:11">
      <c r="A14" s="14" t="s">
        <v>16643</v>
      </c>
      <c r="B14" s="10" t="s">
        <v>16511</v>
      </c>
      <c r="C14" s="10" t="s">
        <v>16644</v>
      </c>
      <c r="D14" s="11" t="s">
        <v>16645</v>
      </c>
      <c r="E14" s="12" t="s">
        <v>34</v>
      </c>
      <c r="F14" s="10" t="s">
        <v>16618</v>
      </c>
      <c r="G14" s="10" t="s">
        <v>16618</v>
      </c>
      <c r="H14" s="10" t="s">
        <v>16611</v>
      </c>
      <c r="I14" s="21"/>
      <c r="J14" s="20"/>
      <c r="K14" s="20"/>
    </row>
    <row r="15" s="1" customFormat="1" ht="137.5" spans="1:11">
      <c r="A15" s="14" t="s">
        <v>16646</v>
      </c>
      <c r="B15" s="10" t="s">
        <v>16511</v>
      </c>
      <c r="C15" s="10" t="s">
        <v>16647</v>
      </c>
      <c r="D15" s="11" t="s">
        <v>16648</v>
      </c>
      <c r="E15" s="12" t="s">
        <v>34</v>
      </c>
      <c r="F15" s="10" t="s">
        <v>16618</v>
      </c>
      <c r="G15" s="10" t="s">
        <v>16618</v>
      </c>
      <c r="H15" s="10" t="s">
        <v>16611</v>
      </c>
      <c r="I15" s="21"/>
      <c r="J15" s="20"/>
      <c r="K15" s="20"/>
    </row>
    <row r="16" s="1" customFormat="1" ht="137.5" spans="1:11">
      <c r="A16" s="13" t="s">
        <v>16649</v>
      </c>
      <c r="B16" s="10" t="s">
        <v>16650</v>
      </c>
      <c r="C16" s="10" t="s">
        <v>16651</v>
      </c>
      <c r="D16" s="11" t="s">
        <v>16652</v>
      </c>
      <c r="E16" s="15" t="s">
        <v>34</v>
      </c>
      <c r="F16" s="10" t="s">
        <v>16618</v>
      </c>
      <c r="G16" s="10" t="s">
        <v>16618</v>
      </c>
      <c r="H16" s="10" t="s">
        <v>16611</v>
      </c>
      <c r="I16" s="21"/>
      <c r="J16" s="20"/>
      <c r="K16" s="20"/>
    </row>
    <row r="17" s="1" customFormat="1" ht="162.5" spans="1:11">
      <c r="A17" s="13" t="s">
        <v>16653</v>
      </c>
      <c r="B17" s="10" t="s">
        <v>16511</v>
      </c>
      <c r="C17" s="10" t="s">
        <v>16654</v>
      </c>
      <c r="D17" s="11" t="s">
        <v>16655</v>
      </c>
      <c r="E17" s="10" t="s">
        <v>34</v>
      </c>
      <c r="F17" s="10" t="s">
        <v>16618</v>
      </c>
      <c r="G17" s="10" t="s">
        <v>16618</v>
      </c>
      <c r="H17" s="10" t="s">
        <v>16611</v>
      </c>
      <c r="I17" s="21"/>
      <c r="J17" s="20"/>
      <c r="K17" s="20"/>
    </row>
    <row r="18" s="1" customFormat="1" ht="150" spans="1:11">
      <c r="A18" s="13" t="s">
        <v>16656</v>
      </c>
      <c r="B18" s="10" t="s">
        <v>16511</v>
      </c>
      <c r="C18" s="10" t="s">
        <v>16657</v>
      </c>
      <c r="D18" s="11" t="s">
        <v>16658</v>
      </c>
      <c r="E18" s="10" t="s">
        <v>34</v>
      </c>
      <c r="F18" s="10" t="s">
        <v>16618</v>
      </c>
      <c r="G18" s="10" t="s">
        <v>16618</v>
      </c>
      <c r="H18" s="10" t="s">
        <v>16611</v>
      </c>
      <c r="I18" s="21"/>
      <c r="J18" s="20"/>
      <c r="K18" s="20"/>
    </row>
    <row r="19" s="1" customFormat="1" ht="162.5" spans="1:11">
      <c r="A19" s="13" t="s">
        <v>16659</v>
      </c>
      <c r="B19" s="10" t="s">
        <v>16511</v>
      </c>
      <c r="C19" s="10" t="s">
        <v>16660</v>
      </c>
      <c r="D19" s="11" t="s">
        <v>16661</v>
      </c>
      <c r="E19" s="12" t="s">
        <v>34</v>
      </c>
      <c r="F19" s="10" t="s">
        <v>16618</v>
      </c>
      <c r="G19" s="10" t="s">
        <v>16618</v>
      </c>
      <c r="H19" s="10" t="s">
        <v>16611</v>
      </c>
      <c r="I19" s="21"/>
      <c r="J19" s="20"/>
      <c r="K19" s="20"/>
    </row>
    <row r="20" s="1" customFormat="1" ht="162.5" spans="1:11">
      <c r="A20" s="13" t="s">
        <v>16662</v>
      </c>
      <c r="B20" s="10" t="s">
        <v>16553</v>
      </c>
      <c r="C20" s="10" t="s">
        <v>16663</v>
      </c>
      <c r="D20" s="11" t="s">
        <v>16664</v>
      </c>
      <c r="E20" s="10" t="s">
        <v>34</v>
      </c>
      <c r="F20" s="10" t="s">
        <v>16634</v>
      </c>
      <c r="G20" s="10" t="s">
        <v>16618</v>
      </c>
      <c r="H20" s="10" t="s">
        <v>16611</v>
      </c>
      <c r="I20" s="21"/>
      <c r="J20" s="20"/>
      <c r="K20" s="20"/>
    </row>
    <row r="21" s="1" customFormat="1" ht="125" spans="1:11">
      <c r="A21" s="16" t="s">
        <v>16665</v>
      </c>
      <c r="B21" s="10" t="s">
        <v>16553</v>
      </c>
      <c r="C21" s="10" t="s">
        <v>16666</v>
      </c>
      <c r="D21" s="11" t="s">
        <v>16667</v>
      </c>
      <c r="E21" s="10" t="s">
        <v>34</v>
      </c>
      <c r="F21" s="10" t="s">
        <v>16634</v>
      </c>
      <c r="G21" s="10" t="s">
        <v>16618</v>
      </c>
      <c r="H21" s="10" t="s">
        <v>16611</v>
      </c>
      <c r="I21" s="22"/>
      <c r="J21" s="23"/>
      <c r="K21" s="23"/>
    </row>
    <row r="22" s="1" customFormat="1" ht="175" spans="1:11">
      <c r="A22" s="17" t="s">
        <v>16668</v>
      </c>
      <c r="B22" s="12" t="s">
        <v>16561</v>
      </c>
      <c r="C22" s="12" t="s">
        <v>16669</v>
      </c>
      <c r="D22" s="18" t="s">
        <v>16670</v>
      </c>
      <c r="E22" s="12" t="s">
        <v>34</v>
      </c>
      <c r="F22" s="12" t="s">
        <v>16634</v>
      </c>
      <c r="G22" s="12" t="s">
        <v>16635</v>
      </c>
      <c r="H22" s="12" t="s">
        <v>16611</v>
      </c>
      <c r="I22" s="20"/>
      <c r="J22" s="20"/>
      <c r="K22" s="20"/>
    </row>
    <row r="23" s="2" customFormat="1" ht="200" spans="1:11">
      <c r="A23" s="17" t="s">
        <v>16671</v>
      </c>
      <c r="B23" s="12" t="s">
        <v>16561</v>
      </c>
      <c r="C23" s="12" t="s">
        <v>16672</v>
      </c>
      <c r="D23" s="18" t="s">
        <v>16673</v>
      </c>
      <c r="E23" s="12" t="s">
        <v>34</v>
      </c>
      <c r="F23" s="12" t="s">
        <v>16634</v>
      </c>
      <c r="G23" s="12" t="s">
        <v>16618</v>
      </c>
      <c r="H23" s="12" t="s">
        <v>16611</v>
      </c>
      <c r="I23" s="20"/>
      <c r="J23" s="20"/>
      <c r="K23" s="20"/>
    </row>
    <row r="30" s="1" customFormat="1" ht="14.5" spans="1:11">
      <c r="A30" s="3"/>
      <c r="B30" s="3"/>
      <c r="C30" s="3"/>
      <c r="E30" s="4"/>
      <c r="F30" s="4"/>
      <c r="G30" s="4"/>
      <c r="H30" s="4"/>
      <c r="K30" s="24"/>
    </row>
    <row r="31" s="1" customFormat="1" ht="14.5" spans="1:11">
      <c r="A31" s="3"/>
      <c r="B31" s="3"/>
      <c r="C31" s="3"/>
      <c r="E31" s="4"/>
      <c r="F31" s="4"/>
      <c r="G31" s="4"/>
      <c r="H31" s="4"/>
      <c r="K31" s="24"/>
    </row>
    <row r="32" s="1" customFormat="1" ht="14.5" spans="1:11">
      <c r="A32" s="3"/>
      <c r="B32" s="3"/>
      <c r="C32" s="3"/>
      <c r="E32" s="4"/>
      <c r="F32" s="4"/>
      <c r="G32" s="4"/>
      <c r="H32" s="4"/>
      <c r="K32" s="24"/>
    </row>
    <row r="33" s="1" customFormat="1" ht="14.5" spans="1:11">
      <c r="A33" s="3"/>
      <c r="B33" s="3"/>
      <c r="C33" s="3"/>
      <c r="E33" s="4"/>
      <c r="F33" s="4"/>
      <c r="G33" s="4"/>
      <c r="H33" s="4"/>
      <c r="K33" s="24"/>
    </row>
    <row r="34" s="1" customFormat="1" ht="14.5" spans="1:11">
      <c r="A34" s="3"/>
      <c r="B34" s="3"/>
      <c r="C34" s="3"/>
      <c r="E34" s="4"/>
      <c r="F34" s="4"/>
      <c r="G34" s="4"/>
      <c r="H34" s="4"/>
      <c r="K34" s="24"/>
    </row>
  </sheetData>
  <mergeCells count="1">
    <mergeCell ref="A1:K3"/>
  </mergeCells>
  <dataValidations count="5">
    <dataValidation type="list" allowBlank="1" showInputMessage="1" showErrorMessage="1" sqref="H5 H11 H12 H13 H14 H15 H16 H23 H6:H10 H17:H20 H21:H22">
      <formula1>"Oppened, Assigned, Fixed,Accepted,Closed,Cancelled, Deferred"</formula1>
    </dataValidation>
    <dataValidation type="list" allowBlank="1" showInputMessage="1" showErrorMessage="1" sqref="K35">
      <formula1>$K$30:$K$34</formula1>
    </dataValidation>
    <dataValidation type="list" allowBlank="1" showInputMessage="1" showErrorMessage="1" sqref="F7 F8 F9 F10 F11 F12 F13 F14 F15 F16 F19 F20 F21 F22 F23 F5:F6 F17:F18">
      <formula1>"Fatal,Serious,Medium,Cosmetic"</formula1>
    </dataValidation>
    <dataValidation type="list" allowBlank="1" showInputMessage="1" showErrorMessage="1" sqref="E11 E14 E15 E16 E19 E22 E23 E5:E8 E9:E10 E12:E13 E17:E18 E20:E21">
      <formula1>"Document Review, Code Review, Design Review, Unit Test, Integration Test, System Test, Acceptance Test, Audit, Inspection"</formula1>
    </dataValidation>
    <dataValidation type="list" allowBlank="1" showInputMessage="1" showErrorMessage="1" sqref="G11 G12 G13 G14 G15 G16 G23 G5:G10 G17:G18 G19:G20 G21:G22">
      <formula1>"Immediately,High,Medium,Low"</formula1>
    </dataValidation>
  </dataValidations>
  <hyperlinks>
    <hyperlink ref="A5" location="'Test Cases'!A14" display="AB-SD Functionality Testing 3"/>
    <hyperlink ref="A6" location="'Test Cases'!A16" display="AB-SD Functionality Testing 4"/>
    <hyperlink ref="A7" location="'Test Cases'!A17" display="AB-SD Functionality Testing 5"/>
    <hyperlink ref="A8" location="'Test Cases'!A22" display="AB-SD Functionality Testing 8"/>
    <hyperlink ref="A9" location="'Test Cases'!A23" display="AB-SD Functionality Testing 9"/>
    <hyperlink ref="A10" location="'Test Cases'!A24" display="AB-SD Functionality Testing 10"/>
    <hyperlink ref="A12" location="'Test Cases'!A31" display="AB-SD Functionality Testing 15"/>
    <hyperlink ref="A17" location="'Test Cases'!A41" display="AB-SD Functionality Testing 24"/>
    <hyperlink ref="A18" location="'Test Cases'!A44" display="AB-SD Functionality Testing 27"/>
    <hyperlink ref="A19" location="'Test Cases'!A45" display="AB-SD Functionality Testing 28"/>
    <hyperlink ref="A20" location="'Test Cases'!A46" display="AB-SD Functionality Testing 29"/>
    <hyperlink ref="A21" location="'Test Cases'!A48" display="AB-SD Functionality Testing 30"/>
    <hyperlink ref="A22" location="'Test Cases'!A49" display="AB-SD Functionality Testing 31"/>
    <hyperlink ref="A16" location="'Test Cases'!A38" display="AB-SD Functionality Testing 21"/>
    <hyperlink ref="A23" location="'Test Cases'!A52" display="AB-SD Functionality Testing 33"/>
    <hyperlink ref="A13" location="'Test Cases'!A32" display="AB-SD Functionality Testing 16"/>
    <hyperlink ref="A14" location="'Test Cases'!A34" display="AB-SD Functionality Testing 17"/>
    <hyperlink ref="A15" location="'Test Cases'!A35" display="AB-SD Functionality Testing 18"/>
    <hyperlink ref="A11" location="'Test Cases'!A28" display="AB-SD Functionality Testing 14"/>
  </hyperlinks>
  <pageMargins left="0.75" right="0.75" top="1" bottom="1" header="0.5" footer="0.5"/>
  <pageSetup paperSize="1" scale="45"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E2F098-783F-491E-8602-ACB199CAA358}">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Cover</vt:lpstr>
      <vt:lpstr>Test Report </vt:lpstr>
      <vt:lpstr>Matrix</vt:lpstr>
      <vt:lpstr>Test Cases</vt:lpstr>
      <vt:lpstr>Bug_Log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Pham Hai Thanh</dc:creator>
  <cp:lastModifiedBy>thanh pham</cp:lastModifiedBy>
  <dcterms:created xsi:type="dcterms:W3CDTF">2022-12-07T08:07:00Z</dcterms:created>
  <dcterms:modified xsi:type="dcterms:W3CDTF">2023-02-21T14:13:14Z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FF8B811D9EB2465EBF8201F0D5158890</vt:lpwstr>
  </property>
  <property fmtid="{D5CDD505-2E9C-101B-9397-08002B2CF9AE}" pid="3" name="KSOProductBuildVer">
    <vt:lpwstr>1033-11.2.0.11486</vt:lpwstr>
  </property>
</Properties>
</file>