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i\Documents\TA\Tugas Akhir\traininglog\"/>
    </mc:Choice>
  </mc:AlternateContent>
  <xr:revisionPtr revIDLastSave="0" documentId="13_ncr:1_{33586F0C-AB5E-4492-AD17-96824CD44DFC}" xr6:coauthVersionLast="47" xr6:coauthVersionMax="47" xr10:uidLastSave="{00000000-0000-0000-0000-000000000000}"/>
  <bookViews>
    <workbookView xWindow="-108" yWindow="-108" windowWidth="23256" windowHeight="12456" xr2:uid="{6D8A2AF8-1F16-48F7-BF98-363560F0F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N15" i="1"/>
  <c r="N16" i="1"/>
  <c r="N17" i="1"/>
  <c r="N18" i="1"/>
  <c r="O14" i="1"/>
  <c r="N14" i="1"/>
  <c r="M15" i="1"/>
  <c r="M16" i="1"/>
  <c r="M17" i="1"/>
  <c r="M18" i="1"/>
  <c r="M14" i="1"/>
  <c r="R10" i="1"/>
  <c r="R9" i="1"/>
  <c r="R8" i="1"/>
  <c r="R7" i="1"/>
  <c r="R6" i="1"/>
  <c r="Q10" i="1"/>
  <c r="Q9" i="1"/>
  <c r="Q8" i="1"/>
  <c r="Q7" i="1"/>
  <c r="Q6" i="1"/>
  <c r="P10" i="1"/>
  <c r="P9" i="1"/>
  <c r="P8" i="1"/>
  <c r="P7" i="1"/>
  <c r="P6" i="1"/>
  <c r="O10" i="1"/>
  <c r="O9" i="1"/>
  <c r="O8" i="1"/>
  <c r="O7" i="1"/>
  <c r="O6" i="1"/>
  <c r="N10" i="1"/>
  <c r="N9" i="1"/>
  <c r="N8" i="1"/>
  <c r="N7" i="1"/>
  <c r="N6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<sst xmlns="http://schemas.openxmlformats.org/spreadsheetml/2006/main" count="121" uniqueCount="21">
  <si>
    <t>Kelas</t>
  </si>
  <si>
    <t>Metrik Pengujian</t>
  </si>
  <si>
    <t>Precision</t>
  </si>
  <si>
    <t>Recall</t>
  </si>
  <si>
    <t>F1-Score</t>
  </si>
  <si>
    <t>Minor</t>
  </si>
  <si>
    <t>Moderate</t>
  </si>
  <si>
    <t>Severe</t>
  </si>
  <si>
    <t>Accuracy</t>
  </si>
  <si>
    <t>DATA SEKUNDER</t>
  </si>
  <si>
    <t>Baseline CNN</t>
  </si>
  <si>
    <t>DATA PRIMER</t>
  </si>
  <si>
    <t>VGG19</t>
  </si>
  <si>
    <t>ResNet50</t>
  </si>
  <si>
    <t>DenseNet121</t>
  </si>
  <si>
    <t>InceptionV3</t>
  </si>
  <si>
    <t>F1-score</t>
  </si>
  <si>
    <t>Data sekunder</t>
  </si>
  <si>
    <t>Data primer</t>
  </si>
  <si>
    <t>Model CNN</t>
  </si>
  <si>
    <t>Inception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</si>
</sst>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Cali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9" fontId="4" fillId="0" borderId="3" xfId="0" applyNumberFormat="1" applyFont="1" applyBorder="1" applyAlignment="1">
      <alignment horizontal="center" vertical="center" wrapText="1"/>
    </xf>
    <xf numFmtId="0" fontId="1" fillId="0" borderId="0" xfId="0" applyFont="1"/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72F-94EA-4A33-B9B7-8F55E9B5943F}">
  <dimension ref="A1:R41"/>
  <sheetViews>
    <sheetView tabSelected="1" topLeftCell="A8" workbookViewId="0">
      <selection activeCell="L21" sqref="L21"/>
    </sheetView>
  </sheetViews>
  <sheetFormatPr defaultRowHeight="14.4"/>
  <cols>
    <col min="1" max="1" width="13.88671875" customWidth="1"/>
    <col min="6" max="6" width="10.77734375" customWidth="1"/>
    <col min="12" max="12" width="13.77734375" customWidth="1"/>
    <col min="13" max="13" width="12" customWidth="1"/>
  </cols>
  <sheetData>
    <row r="1" spans="1:18">
      <c r="A1" s="13" t="s">
        <v>9</v>
      </c>
      <c r="B1" s="13"/>
      <c r="C1" s="13"/>
      <c r="D1" s="13"/>
      <c r="E1" s="13"/>
      <c r="F1" s="13" t="s">
        <v>11</v>
      </c>
    </row>
    <row r="3" spans="1:18" ht="15" thickBot="1">
      <c r="A3" s="13" t="s">
        <v>10</v>
      </c>
    </row>
    <row r="4" spans="1:18" ht="16.8" customHeight="1" thickBot="1">
      <c r="A4" s="5" t="s">
        <v>0</v>
      </c>
      <c r="B4" s="8" t="s">
        <v>1</v>
      </c>
      <c r="C4" s="7"/>
      <c r="D4" s="9"/>
      <c r="F4" s="5" t="s">
        <v>0</v>
      </c>
      <c r="G4" s="8" t="s">
        <v>1</v>
      </c>
      <c r="H4" s="7"/>
      <c r="I4" s="9"/>
      <c r="L4" s="16" t="s">
        <v>19</v>
      </c>
      <c r="M4" s="17" t="s">
        <v>2</v>
      </c>
      <c r="N4" s="17"/>
      <c r="O4" s="17" t="s">
        <v>3</v>
      </c>
      <c r="P4" s="17"/>
      <c r="Q4" s="17" t="s">
        <v>16</v>
      </c>
      <c r="R4" s="17"/>
    </row>
    <row r="5" spans="1:18" ht="31.8" thickBot="1">
      <c r="A5" s="6"/>
      <c r="B5" s="1" t="s">
        <v>2</v>
      </c>
      <c r="C5" s="1" t="s">
        <v>3</v>
      </c>
      <c r="D5" s="1" t="s">
        <v>4</v>
      </c>
      <c r="F5" s="6"/>
      <c r="G5" s="1" t="s">
        <v>2</v>
      </c>
      <c r="H5" s="1" t="s">
        <v>3</v>
      </c>
      <c r="I5" s="1" t="s">
        <v>4</v>
      </c>
      <c r="L5" s="16"/>
      <c r="M5" s="18" t="s">
        <v>17</v>
      </c>
      <c r="N5" s="18" t="s">
        <v>18</v>
      </c>
      <c r="O5" s="18" t="s">
        <v>17</v>
      </c>
      <c r="P5" s="18" t="s">
        <v>18</v>
      </c>
      <c r="Q5" s="18" t="s">
        <v>17</v>
      </c>
      <c r="R5" s="18" t="s">
        <v>18</v>
      </c>
    </row>
    <row r="6" spans="1:18" ht="22.2" customHeight="1" thickBot="1">
      <c r="A6" s="2" t="s">
        <v>5</v>
      </c>
      <c r="B6" s="3">
        <v>0.84</v>
      </c>
      <c r="C6" s="3">
        <v>0.72</v>
      </c>
      <c r="D6" s="3">
        <v>0.77</v>
      </c>
      <c r="F6" s="2" t="s">
        <v>5</v>
      </c>
      <c r="G6" s="3">
        <v>0</v>
      </c>
      <c r="H6" s="3">
        <v>0</v>
      </c>
      <c r="I6" s="3">
        <v>0</v>
      </c>
      <c r="L6" s="19" t="s">
        <v>10</v>
      </c>
      <c r="M6" s="20">
        <f>AVERAGE(B6,B7,B8)</f>
        <v>0.69666666666666666</v>
      </c>
      <c r="N6" s="20">
        <f>AVERAGE(G6,G7,G8)</f>
        <v>0.12666666666666668</v>
      </c>
      <c r="O6" s="20">
        <f>AVERAGE(C6,C7,C8)</f>
        <v>0.68</v>
      </c>
      <c r="P6" s="20">
        <f>AVERAGE(H6,H7,H8)</f>
        <v>0.33333333333333331</v>
      </c>
      <c r="Q6" s="20">
        <f>AVERAGE(D6,D7,D8)</f>
        <v>0.65333333333333332</v>
      </c>
      <c r="R6" s="20">
        <f>AVERAGE(I6,I7,I8)</f>
        <v>0.18333333333333335</v>
      </c>
    </row>
    <row r="7" spans="1:18" ht="31.8" customHeight="1" thickBot="1">
      <c r="A7" s="2" t="s">
        <v>6</v>
      </c>
      <c r="B7" s="3">
        <v>0.64</v>
      </c>
      <c r="C7" s="3">
        <v>0.32</v>
      </c>
      <c r="D7" s="3">
        <v>0.43</v>
      </c>
      <c r="F7" s="2" t="s">
        <v>6</v>
      </c>
      <c r="G7" s="3">
        <v>0</v>
      </c>
      <c r="H7" s="3">
        <v>0</v>
      </c>
      <c r="I7" s="3">
        <v>0</v>
      </c>
      <c r="L7" s="19" t="s">
        <v>12</v>
      </c>
      <c r="M7" s="20">
        <f>AVERAGE(B14,B15,B16)</f>
        <v>0.73</v>
      </c>
      <c r="N7" s="20">
        <f>AVERAGE(G14,G15,G16)</f>
        <v>0.58333333333333337</v>
      </c>
      <c r="O7" s="20">
        <f>AVERAGE(C14,C15,C16)</f>
        <v>0.69333333333333336</v>
      </c>
      <c r="P7" s="20">
        <f>AVERAGE(H14,H15,H16)</f>
        <v>0.52</v>
      </c>
      <c r="Q7" s="20">
        <f>AVERAGE(D14,D15,D16)</f>
        <v>0.65666666666666662</v>
      </c>
      <c r="R7" s="20">
        <f>AVERAGE(I14,I15,I16)</f>
        <v>0.47333333333333333</v>
      </c>
    </row>
    <row r="8" spans="1:18" ht="16.2" thickBot="1">
      <c r="A8" s="2" t="s">
        <v>7</v>
      </c>
      <c r="B8" s="3">
        <v>0.61</v>
      </c>
      <c r="C8" s="3">
        <v>1</v>
      </c>
      <c r="D8" s="3">
        <v>0.76</v>
      </c>
      <c r="F8" s="2" t="s">
        <v>7</v>
      </c>
      <c r="G8" s="3">
        <v>0.38</v>
      </c>
      <c r="H8" s="3">
        <v>1</v>
      </c>
      <c r="I8" s="3">
        <v>0.55000000000000004</v>
      </c>
      <c r="L8" s="19" t="s">
        <v>13</v>
      </c>
      <c r="M8" s="20">
        <f>AVERAGE(B22,B23,B24)</f>
        <v>0.56999999999999995</v>
      </c>
      <c r="N8" s="20">
        <f>AVERAGE(G22,G23,G24)</f>
        <v>0.60666666666666658</v>
      </c>
      <c r="O8" s="20">
        <f>AVERAGE(C22,C23,C24)</f>
        <v>0.58000000000000007</v>
      </c>
      <c r="P8" s="20">
        <f>AVERAGE(H22,H23,H24)</f>
        <v>0.48</v>
      </c>
      <c r="Q8" s="20">
        <f>AVERAGE(D22,D23,D24)</f>
        <v>0.56999999999999995</v>
      </c>
      <c r="R8" s="20">
        <f>AVERAGE(I22,I23,I24)</f>
        <v>0.44666666666666671</v>
      </c>
    </row>
    <row r="9" spans="1:18" ht="33" customHeight="1" thickBot="1">
      <c r="A9" s="4" t="s">
        <v>8</v>
      </c>
      <c r="B9" s="10">
        <v>0.68</v>
      </c>
      <c r="C9" s="11"/>
      <c r="D9" s="12"/>
      <c r="F9" s="4" t="s">
        <v>8</v>
      </c>
      <c r="G9" s="10">
        <v>0.33</v>
      </c>
      <c r="H9" s="11"/>
      <c r="I9" s="12"/>
      <c r="L9" s="19" t="s">
        <v>14</v>
      </c>
      <c r="M9" s="20">
        <f>AVERAGE(B30,B31,B32)</f>
        <v>0.70666666666666667</v>
      </c>
      <c r="N9" s="20">
        <f>AVERAGE(G30,G31,G32)</f>
        <v>0.55333333333333334</v>
      </c>
      <c r="O9" s="20">
        <f>AVERAGE(C30,C31,C32)</f>
        <v>0.71333333333333337</v>
      </c>
      <c r="P9" s="20">
        <f>AVERAGE(H30,H31,H32)</f>
        <v>0.55666666666666664</v>
      </c>
      <c r="Q9" s="20">
        <f>AVERAGE(D30,D31,D32)</f>
        <v>0.69333333333333336</v>
      </c>
      <c r="R9" s="20">
        <f>AVERAGE(I30,I31,I32)</f>
        <v>0.51333333333333331</v>
      </c>
    </row>
    <row r="10" spans="1:18">
      <c r="L10" s="19" t="s">
        <v>15</v>
      </c>
      <c r="M10" s="20">
        <f>AVERAGE(B38,B39,B40)</f>
        <v>0.72000000000000008</v>
      </c>
      <c r="N10" s="20">
        <f>AVERAGE(G38,G39,G40)</f>
        <v>0.64333333333333331</v>
      </c>
      <c r="O10" s="20">
        <f>AVERAGE(C38,C39,C40)</f>
        <v>0.72000000000000008</v>
      </c>
      <c r="P10" s="20">
        <f>AVERAGE(H38,H39,H40)</f>
        <v>0.59333333333333338</v>
      </c>
      <c r="Q10" s="20">
        <f>AVERAGE(D38,D39,D40)</f>
        <v>0.69666666666666666</v>
      </c>
      <c r="R10" s="20">
        <f>AVERAGE(I38,I39,I40)</f>
        <v>0.59666666666666668</v>
      </c>
    </row>
    <row r="11" spans="1:18" ht="15" thickBot="1">
      <c r="A11" s="13" t="s">
        <v>12</v>
      </c>
    </row>
    <row r="12" spans="1:18" ht="16.2" thickBot="1">
      <c r="A12" s="5" t="s">
        <v>0</v>
      </c>
      <c r="B12" s="8" t="s">
        <v>1</v>
      </c>
      <c r="C12" s="7"/>
      <c r="D12" s="9"/>
      <c r="F12" s="5" t="s">
        <v>0</v>
      </c>
      <c r="G12" s="8" t="s">
        <v>1</v>
      </c>
      <c r="H12" s="7"/>
      <c r="I12" s="9"/>
    </row>
    <row r="13" spans="1:18" ht="31.8" thickBot="1">
      <c r="A13" s="6"/>
      <c r="B13" s="1" t="s">
        <v>2</v>
      </c>
      <c r="C13" s="1" t="s">
        <v>3</v>
      </c>
      <c r="D13" s="1" t="s">
        <v>4</v>
      </c>
      <c r="F13" s="6"/>
      <c r="G13" s="1" t="s">
        <v>2</v>
      </c>
      <c r="H13" s="1" t="s">
        <v>3</v>
      </c>
      <c r="I13" s="1" t="s">
        <v>4</v>
      </c>
      <c r="L13" s="21" t="s">
        <v>19</v>
      </c>
      <c r="M13" s="21" t="s">
        <v>2</v>
      </c>
      <c r="N13" s="21" t="s">
        <v>3</v>
      </c>
      <c r="O13" s="21" t="s">
        <v>16</v>
      </c>
    </row>
    <row r="14" spans="1:18" ht="16.2" thickBot="1">
      <c r="A14" s="2" t="s">
        <v>5</v>
      </c>
      <c r="B14" s="3">
        <v>0.62</v>
      </c>
      <c r="C14" s="3">
        <v>0.94</v>
      </c>
      <c r="D14" s="3">
        <v>0.75</v>
      </c>
      <c r="F14" s="2" t="s">
        <v>5</v>
      </c>
      <c r="G14" s="3">
        <v>0.83</v>
      </c>
      <c r="H14" s="3">
        <v>0.56000000000000005</v>
      </c>
      <c r="I14" s="3">
        <v>0.67</v>
      </c>
      <c r="L14" t="s">
        <v>10</v>
      </c>
      <c r="M14" s="22">
        <f>AVERAGE(M6:N6)</f>
        <v>0.41166666666666668</v>
      </c>
      <c r="N14" s="22">
        <f>AVERAGE(O6:P6)</f>
        <v>0.50666666666666671</v>
      </c>
      <c r="O14" s="22">
        <f>AVERAGE(Q6:R6)</f>
        <v>0.41833333333333333</v>
      </c>
    </row>
    <row r="15" spans="1:18" ht="16.2" thickBot="1">
      <c r="A15" s="2" t="s">
        <v>6</v>
      </c>
      <c r="B15" s="3">
        <v>0.82</v>
      </c>
      <c r="C15" s="3">
        <v>0.28000000000000003</v>
      </c>
      <c r="D15" s="3">
        <v>0.42</v>
      </c>
      <c r="F15" s="2" t="s">
        <v>6</v>
      </c>
      <c r="G15" s="3">
        <v>0.5</v>
      </c>
      <c r="H15" s="3">
        <v>0.11</v>
      </c>
      <c r="I15" s="3">
        <v>0.18</v>
      </c>
      <c r="L15" t="s">
        <v>12</v>
      </c>
      <c r="M15" s="22">
        <f t="shared" ref="M15:M18" si="0">AVERAGE(M7:N7)</f>
        <v>0.65666666666666673</v>
      </c>
      <c r="N15" s="22">
        <f t="shared" ref="N15:N18" si="1">AVERAGE(O7:P7)</f>
        <v>0.60666666666666669</v>
      </c>
      <c r="O15" s="22">
        <f t="shared" ref="O15:O18" si="2">AVERAGE(Q7:R7)</f>
        <v>0.56499999999999995</v>
      </c>
    </row>
    <row r="16" spans="1:18" ht="16.2" thickBot="1">
      <c r="A16" s="2" t="s">
        <v>7</v>
      </c>
      <c r="B16" s="3">
        <v>0.75</v>
      </c>
      <c r="C16" s="3">
        <v>0.86</v>
      </c>
      <c r="D16" s="3">
        <v>0.8</v>
      </c>
      <c r="F16" s="2" t="s">
        <v>7</v>
      </c>
      <c r="G16" s="3">
        <v>0.42</v>
      </c>
      <c r="H16" s="3">
        <v>0.89</v>
      </c>
      <c r="I16" s="3">
        <v>0.56999999999999995</v>
      </c>
      <c r="L16" t="s">
        <v>13</v>
      </c>
      <c r="M16" s="22">
        <f t="shared" si="0"/>
        <v>0.58833333333333326</v>
      </c>
      <c r="N16" s="22">
        <f t="shared" si="1"/>
        <v>0.53</v>
      </c>
      <c r="O16" s="22">
        <f t="shared" si="2"/>
        <v>0.5083333333333333</v>
      </c>
    </row>
    <row r="17" spans="1:15" ht="16.8" thickBot="1">
      <c r="A17" s="4" t="s">
        <v>8</v>
      </c>
      <c r="B17" s="10">
        <v>0.69</v>
      </c>
      <c r="C17" s="11"/>
      <c r="D17" s="12"/>
      <c r="F17" s="4" t="s">
        <v>8</v>
      </c>
      <c r="G17" s="10">
        <v>0.52</v>
      </c>
      <c r="H17" s="11"/>
      <c r="I17" s="12"/>
      <c r="L17" t="s">
        <v>14</v>
      </c>
      <c r="M17" s="22">
        <f t="shared" si="0"/>
        <v>0.63</v>
      </c>
      <c r="N17" s="22">
        <f t="shared" si="1"/>
        <v>0.63500000000000001</v>
      </c>
      <c r="O17" s="22">
        <f t="shared" si="2"/>
        <v>0.60333333333333328</v>
      </c>
    </row>
    <row r="18" spans="1:15">
      <c r="L18" t="s">
        <v>20</v>
      </c>
      <c r="M18" s="22">
        <f t="shared" si="0"/>
        <v>0.68166666666666664</v>
      </c>
      <c r="N18" s="22">
        <f t="shared" si="1"/>
        <v>0.65666666666666673</v>
      </c>
      <c r="O18" s="22">
        <f t="shared" si="2"/>
        <v>0.64666666666666672</v>
      </c>
    </row>
    <row r="19" spans="1:15" ht="15" thickBot="1">
      <c r="A19" s="13" t="s">
        <v>13</v>
      </c>
    </row>
    <row r="20" spans="1:15" ht="16.2" thickBot="1">
      <c r="A20" s="5" t="s">
        <v>0</v>
      </c>
      <c r="B20" s="8" t="s">
        <v>1</v>
      </c>
      <c r="C20" s="7"/>
      <c r="D20" s="9"/>
      <c r="F20" s="5" t="s">
        <v>0</v>
      </c>
      <c r="G20" s="8" t="s">
        <v>1</v>
      </c>
      <c r="H20" s="7"/>
      <c r="I20" s="9"/>
    </row>
    <row r="21" spans="1:15" ht="31.8" thickBot="1">
      <c r="A21" s="6"/>
      <c r="B21" s="1" t="s">
        <v>2</v>
      </c>
      <c r="C21" s="1" t="s">
        <v>3</v>
      </c>
      <c r="D21" s="1" t="s">
        <v>4</v>
      </c>
      <c r="F21" s="6"/>
      <c r="G21" s="1" t="s">
        <v>2</v>
      </c>
      <c r="H21" s="1" t="s">
        <v>3</v>
      </c>
      <c r="I21" s="1" t="s">
        <v>4</v>
      </c>
    </row>
    <row r="22" spans="1:15" ht="16.2" thickBot="1">
      <c r="A22" s="2" t="s">
        <v>5</v>
      </c>
      <c r="B22" s="3">
        <v>0.65</v>
      </c>
      <c r="C22" s="3">
        <v>0.7</v>
      </c>
      <c r="D22" s="3">
        <v>0.67</v>
      </c>
      <c r="F22" s="2" t="s">
        <v>5</v>
      </c>
      <c r="G22" s="3">
        <v>0.75</v>
      </c>
      <c r="H22" s="3">
        <v>0.33</v>
      </c>
      <c r="I22" s="3">
        <v>0.46</v>
      </c>
    </row>
    <row r="23" spans="1:15" ht="16.2" thickBot="1">
      <c r="A23" s="2" t="s">
        <v>6</v>
      </c>
      <c r="B23" s="3">
        <v>0.43</v>
      </c>
      <c r="C23" s="3">
        <v>0.36</v>
      </c>
      <c r="D23" s="3">
        <v>0.39</v>
      </c>
      <c r="F23" s="2" t="s">
        <v>6</v>
      </c>
      <c r="G23" s="3">
        <v>0.67</v>
      </c>
      <c r="H23" s="3">
        <v>0.22</v>
      </c>
      <c r="I23" s="3">
        <v>0.33</v>
      </c>
    </row>
    <row r="24" spans="1:15" ht="16.2" thickBot="1">
      <c r="A24" s="2" t="s">
        <v>7</v>
      </c>
      <c r="B24" s="3">
        <v>0.63</v>
      </c>
      <c r="C24" s="3">
        <v>0.68</v>
      </c>
      <c r="D24" s="3">
        <v>0.65</v>
      </c>
      <c r="F24" s="2" t="s">
        <v>7</v>
      </c>
      <c r="G24" s="3">
        <v>0.4</v>
      </c>
      <c r="H24" s="3">
        <v>0.89</v>
      </c>
      <c r="I24" s="3">
        <v>0.55000000000000004</v>
      </c>
    </row>
    <row r="25" spans="1:15" ht="16.8" thickBot="1">
      <c r="A25" s="4" t="s">
        <v>8</v>
      </c>
      <c r="B25" s="10">
        <v>0.57999999999999996</v>
      </c>
      <c r="C25" s="11"/>
      <c r="D25" s="12"/>
      <c r="F25" s="4" t="s">
        <v>8</v>
      </c>
      <c r="G25" s="10">
        <v>0.48</v>
      </c>
      <c r="H25" s="11"/>
      <c r="I25" s="12"/>
    </row>
    <row r="27" spans="1:15" ht="16.2" thickBot="1">
      <c r="A27" s="14" t="s">
        <v>14</v>
      </c>
    </row>
    <row r="28" spans="1:15" ht="16.2" thickBot="1">
      <c r="A28" s="5" t="s">
        <v>0</v>
      </c>
      <c r="B28" s="8" t="s">
        <v>1</v>
      </c>
      <c r="C28" s="7"/>
      <c r="D28" s="9"/>
      <c r="F28" s="5" t="s">
        <v>0</v>
      </c>
      <c r="G28" s="8" t="s">
        <v>1</v>
      </c>
      <c r="H28" s="7"/>
      <c r="I28" s="9"/>
    </row>
    <row r="29" spans="1:15" ht="31.8" thickBot="1">
      <c r="A29" s="6"/>
      <c r="B29" s="1" t="s">
        <v>2</v>
      </c>
      <c r="C29" s="1" t="s">
        <v>3</v>
      </c>
      <c r="D29" s="1" t="s">
        <v>4</v>
      </c>
      <c r="F29" s="6"/>
      <c r="G29" s="1" t="s">
        <v>2</v>
      </c>
      <c r="H29" s="1" t="s">
        <v>3</v>
      </c>
      <c r="I29" s="1" t="s">
        <v>4</v>
      </c>
    </row>
    <row r="30" spans="1:15" ht="16.2" thickBot="1">
      <c r="A30" s="2" t="s">
        <v>5</v>
      </c>
      <c r="B30" s="3">
        <v>0.7</v>
      </c>
      <c r="C30" s="3">
        <v>0.9</v>
      </c>
      <c r="D30" s="3">
        <v>0.79</v>
      </c>
      <c r="F30" s="2" t="s">
        <v>5</v>
      </c>
      <c r="G30" s="3">
        <v>0.86</v>
      </c>
      <c r="H30" s="3">
        <v>0.67</v>
      </c>
      <c r="I30" s="3">
        <v>0.75</v>
      </c>
    </row>
    <row r="31" spans="1:15" ht="16.2" thickBot="1">
      <c r="A31" s="2" t="s">
        <v>6</v>
      </c>
      <c r="B31" s="3">
        <v>0.67</v>
      </c>
      <c r="C31" s="3">
        <v>0.4</v>
      </c>
      <c r="D31" s="3">
        <v>0.5</v>
      </c>
      <c r="F31" s="2" t="s">
        <v>6</v>
      </c>
      <c r="G31" s="3">
        <v>0.33</v>
      </c>
      <c r="H31" s="3">
        <v>0.11</v>
      </c>
      <c r="I31" s="3">
        <v>0.17</v>
      </c>
    </row>
    <row r="32" spans="1:15" ht="16.2" thickBot="1">
      <c r="A32" s="2" t="s">
        <v>7</v>
      </c>
      <c r="B32" s="3">
        <v>0.75</v>
      </c>
      <c r="C32" s="3">
        <v>0.84</v>
      </c>
      <c r="D32" s="3">
        <v>0.79</v>
      </c>
      <c r="F32" s="2" t="s">
        <v>7</v>
      </c>
      <c r="G32" s="3">
        <v>0.47</v>
      </c>
      <c r="H32" s="3">
        <v>0.89</v>
      </c>
      <c r="I32" s="3">
        <v>0.62</v>
      </c>
    </row>
    <row r="33" spans="1:9" ht="16.8" thickBot="1">
      <c r="A33" s="4" t="s">
        <v>8</v>
      </c>
      <c r="B33" s="10">
        <v>0.71</v>
      </c>
      <c r="C33" s="11"/>
      <c r="D33" s="12"/>
      <c r="F33" s="4" t="s">
        <v>8</v>
      </c>
      <c r="G33" s="10">
        <v>0.56000000000000005</v>
      </c>
      <c r="H33" s="11"/>
      <c r="I33" s="12"/>
    </row>
    <row r="35" spans="1:9" ht="15" thickBot="1">
      <c r="A35" s="15" t="s">
        <v>15</v>
      </c>
    </row>
    <row r="36" spans="1:9" ht="16.2" thickBot="1">
      <c r="A36" s="5" t="s">
        <v>0</v>
      </c>
      <c r="B36" s="8" t="s">
        <v>1</v>
      </c>
      <c r="C36" s="7"/>
      <c r="D36" s="9"/>
      <c r="F36" s="5" t="s">
        <v>0</v>
      </c>
      <c r="G36" s="8" t="s">
        <v>1</v>
      </c>
      <c r="H36" s="7"/>
      <c r="I36" s="9"/>
    </row>
    <row r="37" spans="1:9" ht="31.8" thickBot="1">
      <c r="A37" s="6"/>
      <c r="B37" s="1" t="s">
        <v>2</v>
      </c>
      <c r="C37" s="1" t="s">
        <v>3</v>
      </c>
      <c r="D37" s="1" t="s">
        <v>4</v>
      </c>
      <c r="F37" s="6"/>
      <c r="G37" s="1" t="s">
        <v>2</v>
      </c>
      <c r="H37" s="1" t="s">
        <v>3</v>
      </c>
      <c r="I37" s="1" t="s">
        <v>4</v>
      </c>
    </row>
    <row r="38" spans="1:9" ht="16.2" thickBot="1">
      <c r="A38" s="2" t="s">
        <v>5</v>
      </c>
      <c r="B38" s="3">
        <v>0.66</v>
      </c>
      <c r="C38" s="3">
        <v>0.88</v>
      </c>
      <c r="D38" s="3">
        <v>0.75</v>
      </c>
      <c r="F38" s="2" t="s">
        <v>5</v>
      </c>
      <c r="G38" s="3">
        <v>1</v>
      </c>
      <c r="H38" s="3">
        <v>0.67</v>
      </c>
      <c r="I38" s="3">
        <v>0.8</v>
      </c>
    </row>
    <row r="39" spans="1:9" ht="16.2" thickBot="1">
      <c r="A39" s="2" t="s">
        <v>6</v>
      </c>
      <c r="B39" s="3">
        <v>0.7</v>
      </c>
      <c r="C39" s="3">
        <v>0.38</v>
      </c>
      <c r="D39" s="3">
        <v>0.49</v>
      </c>
      <c r="F39" s="2" t="s">
        <v>6</v>
      </c>
      <c r="G39" s="3">
        <v>0.43</v>
      </c>
      <c r="H39" s="3">
        <v>0.33</v>
      </c>
      <c r="I39" s="3">
        <v>0.38</v>
      </c>
    </row>
    <row r="40" spans="1:9" ht="16.2" thickBot="1">
      <c r="A40" s="2" t="s">
        <v>7</v>
      </c>
      <c r="B40" s="3">
        <v>0.8</v>
      </c>
      <c r="C40" s="3">
        <v>0.9</v>
      </c>
      <c r="D40" s="3">
        <v>0.85</v>
      </c>
      <c r="F40" s="2" t="s">
        <v>7</v>
      </c>
      <c r="G40" s="3">
        <v>0.5</v>
      </c>
      <c r="H40" s="3">
        <v>0.78</v>
      </c>
      <c r="I40" s="3">
        <v>0.61</v>
      </c>
    </row>
    <row r="41" spans="1:9" ht="16.8" thickBot="1">
      <c r="A41" s="4" t="s">
        <v>8</v>
      </c>
      <c r="B41" s="10">
        <v>0.72</v>
      </c>
      <c r="C41" s="11"/>
      <c r="D41" s="12"/>
      <c r="F41" s="4" t="s">
        <v>8</v>
      </c>
      <c r="G41" s="10">
        <v>0.59</v>
      </c>
      <c r="H41" s="11"/>
      <c r="I41" s="12"/>
    </row>
  </sheetData>
  <mergeCells count="34">
    <mergeCell ref="L4:L5"/>
    <mergeCell ref="M4:N4"/>
    <mergeCell ref="O4:P4"/>
    <mergeCell ref="Q4:R4"/>
    <mergeCell ref="A36:A37"/>
    <mergeCell ref="B36:D36"/>
    <mergeCell ref="B41:D41"/>
    <mergeCell ref="F36:F37"/>
    <mergeCell ref="G36:I36"/>
    <mergeCell ref="G41:I41"/>
    <mergeCell ref="A28:A29"/>
    <mergeCell ref="B28:D28"/>
    <mergeCell ref="B33:D33"/>
    <mergeCell ref="F28:F29"/>
    <mergeCell ref="G28:I28"/>
    <mergeCell ref="G33:I33"/>
    <mergeCell ref="A20:A21"/>
    <mergeCell ref="B20:D20"/>
    <mergeCell ref="B25:D25"/>
    <mergeCell ref="F20:F21"/>
    <mergeCell ref="G20:I20"/>
    <mergeCell ref="G25:I25"/>
    <mergeCell ref="F4:F5"/>
    <mergeCell ref="G4:I4"/>
    <mergeCell ref="G9:I9"/>
    <mergeCell ref="A12:A13"/>
    <mergeCell ref="B12:D12"/>
    <mergeCell ref="B17:D17"/>
    <mergeCell ref="F12:F13"/>
    <mergeCell ref="G12:I12"/>
    <mergeCell ref="G17:I17"/>
    <mergeCell ref="A4:A5"/>
    <mergeCell ref="B4:D4"/>
    <mergeCell ref="B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Selestino Kroon</dc:creator>
  <cp:lastModifiedBy>Selestino Kroon</cp:lastModifiedBy>
  <dcterms:created xsi:type="dcterms:W3CDTF">2024-12-13T03:08:12Z</dcterms:created>
  <dcterms:modified xsi:type="dcterms:W3CDTF">2024-12-13T04:27:14Z</dcterms:modified>
</cp:coreProperties>
</file>