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55"/>
  </bookViews>
  <sheets>
    <sheet name="Gehaltstabelle" sheetId="1" r:id="rId1"/>
    <sheet name="Gehaltssätze" sheetId="2" r:id="rId2"/>
  </sheets>
  <calcPr calcId="125725"/>
</workbook>
</file>

<file path=xl/calcChain.xml><?xml version="1.0" encoding="utf-8"?>
<calcChain xmlns="http://schemas.openxmlformats.org/spreadsheetml/2006/main">
  <c r="A37" i="1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5"/>
  <c r="A16"/>
  <c r="A15"/>
  <c r="A14"/>
  <c r="A13"/>
  <c r="A12"/>
  <c r="A11"/>
  <c r="A10"/>
  <c r="A9"/>
  <c r="A8"/>
  <c r="A7"/>
  <c r="A6"/>
  <c r="A4"/>
  <c r="A3"/>
  <c r="A2"/>
</calcChain>
</file>

<file path=xl/sharedStrings.xml><?xml version="1.0" encoding="utf-8"?>
<sst xmlns="http://schemas.openxmlformats.org/spreadsheetml/2006/main" count="15" uniqueCount="15">
  <si>
    <t>1</t>
  </si>
  <si>
    <t>2</t>
  </si>
  <si>
    <t>3</t>
  </si>
  <si>
    <t>4</t>
  </si>
  <si>
    <t>5</t>
  </si>
  <si>
    <t>6</t>
  </si>
  <si>
    <t>Erfahrungsstufe / Gehaltsgruppe</t>
  </si>
  <si>
    <t>Erfahrungsstufe 1</t>
  </si>
  <si>
    <t>Erfahrungsstufe 2</t>
  </si>
  <si>
    <t>Erfahrungsstufe 3</t>
  </si>
  <si>
    <t>Erfahrungsstufe 4</t>
  </si>
  <si>
    <t>Erfahrungsstufe 5</t>
  </si>
  <si>
    <t>Erfahrungsstufe 6</t>
  </si>
  <si>
    <t>Grundgehalt Arbeitnehmer</t>
  </si>
  <si>
    <t>gehälter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</si>
</sst>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9" fontId="0" fillId="0" borderId="0" xfId="0" applyNumberFormat="1"/>
    <xf numFmtId="2" fontId="0" fillId="0" borderId="0" xfId="0" applyNumberFormat="1"/>
    <xf numFmtId="164" fontId="0" fillId="0" borderId="11" xfId="0" applyNumberFormat="1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G7" totalsRowShown="0">
  <autoFilter ref="A1:G7"/>
  <tableColumns count="7">
    <tableColumn id="1" name="Erfahrungsstufe / Gehaltsgruppe"/>
    <tableColumn id="2" name="1" dataDxfId="5"/>
    <tableColumn id="3" name="2" dataDxfId="4"/>
    <tableColumn id="4" name="3" dataDxfId="3"/>
    <tableColumn id="5" name="4" dataDxfId="2"/>
    <tableColumn id="6" name="5" dataDxfId="1"/>
    <tableColumn id="7" name="6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7"/>
  <sheetViews>
    <sheetView showGridLines="0" showRowColHeaders="0" tabSelected="1" workbookViewId="0">
      <selection activeCell="I3" sqref="I3"/>
    </sheetView>
  </sheetViews>
  <sheetFormatPr baseColWidth="10" defaultRowHeight="15"/>
  <sheetData>
    <row r="1" spans="1:1">
      <c r="A1" t="s">
        <v>14</v>
      </c>
    </row>
    <row r="2" spans="1:1">
      <c r="A2" s="3">
        <f>Gehaltssätze!B9*Gehaltssätze!B2</f>
        <v>3850.0874999999996</v>
      </c>
    </row>
    <row r="3" spans="1:1">
      <c r="A3" s="3">
        <f>Gehaltssätze!B9*Gehaltssätze!C2</f>
        <v>4620.1049999999996</v>
      </c>
    </row>
    <row r="4" spans="1:1">
      <c r="A4" s="3">
        <f>Gehaltssätze!B9*Gehaltssätze!D2</f>
        <v>5390.1224999999995</v>
      </c>
    </row>
    <row r="5" spans="1:1">
      <c r="A5" s="3">
        <f>Gehaltssätze!B9*Gehaltssätze!E2</f>
        <v>6160.14</v>
      </c>
    </row>
    <row r="6" spans="1:1">
      <c r="A6" s="3">
        <f>Gehaltssätze!B9*Gehaltssätze!F2</f>
        <v>6930.1575000000003</v>
      </c>
    </row>
    <row r="7" spans="1:1">
      <c r="A7" s="3">
        <f>Gehaltssätze!B9*Gehaltssätze!G2</f>
        <v>7700.1749999999993</v>
      </c>
    </row>
    <row r="8" spans="1:1">
      <c r="A8" s="3">
        <f>Gehaltssätze!B9*Gehaltssätze!B3</f>
        <v>5170.1174999999994</v>
      </c>
    </row>
    <row r="9" spans="1:1">
      <c r="A9" s="3">
        <f>Gehaltssätze!B9*Gehaltssätze!C3</f>
        <v>5720.13</v>
      </c>
    </row>
    <row r="10" spans="1:1">
      <c r="A10" s="3">
        <f>Gehaltssätze!B9*Gehaltssätze!D3</f>
        <v>6270.142499999999</v>
      </c>
    </row>
    <row r="11" spans="1:1">
      <c r="A11" s="3">
        <f>Gehaltssätze!B9*Gehaltssätze!E3</f>
        <v>6820.1549999999997</v>
      </c>
    </row>
    <row r="12" spans="1:1">
      <c r="A12" s="3">
        <f>Gehaltssätze!B9*Gehaltssätze!F3</f>
        <v>7370.1675000000005</v>
      </c>
    </row>
    <row r="13" spans="1:1">
      <c r="A13" s="3">
        <f>Gehaltssätze!B9*Gehaltssätze!G3</f>
        <v>7920.1799999999994</v>
      </c>
    </row>
    <row r="14" spans="1:1">
      <c r="A14" s="3">
        <f>Gehaltssätze!B9*Gehaltssätze!B4</f>
        <v>5390.1224999999995</v>
      </c>
    </row>
    <row r="15" spans="1:1">
      <c r="A15" s="3">
        <f>Gehaltssätze!B9*Gehaltssätze!C4</f>
        <v>5940.1350000000002</v>
      </c>
    </row>
    <row r="16" spans="1:1">
      <c r="A16" s="3">
        <f>Gehaltssätze!B9*Gehaltssätze!D4</f>
        <v>6490.1475</v>
      </c>
    </row>
    <row r="17" spans="1:1">
      <c r="A17" s="3">
        <f>Gehaltssätze!B9*Gehaltssätze!E4</f>
        <v>7040.16</v>
      </c>
    </row>
    <row r="18" spans="1:1">
      <c r="A18" s="3">
        <f>Gehaltssätze!B9*Gehaltssätze!F4</f>
        <v>7590.1724999999997</v>
      </c>
    </row>
    <row r="19" spans="1:1">
      <c r="A19" s="3">
        <f>Gehaltssätze!B9*Gehaltssätze!G4</f>
        <v>8140.1849999999995</v>
      </c>
    </row>
    <row r="20" spans="1:1">
      <c r="A20" s="3">
        <f>Gehaltssätze!B9*Gehaltssätze!B5</f>
        <v>5610.1275000000005</v>
      </c>
    </row>
    <row r="21" spans="1:1">
      <c r="A21" s="3">
        <f>Gehaltssätze!B9*Gehaltssätze!C5</f>
        <v>6160.14</v>
      </c>
    </row>
    <row r="22" spans="1:1">
      <c r="A22" s="3">
        <f>Gehaltssätze!B9*Gehaltssätze!D5</f>
        <v>6710.1525000000001</v>
      </c>
    </row>
    <row r="23" spans="1:1">
      <c r="A23" s="3">
        <f>Gehaltssätze!B9*Gehaltssätze!E5</f>
        <v>7260.165</v>
      </c>
    </row>
    <row r="24" spans="1:1">
      <c r="A24" s="3">
        <f>Gehaltssätze!B9*Gehaltssätze!F5</f>
        <v>7810.1774999999998</v>
      </c>
    </row>
    <row r="25" spans="1:1">
      <c r="A25" s="3">
        <f>Gehaltssätze!B9*Gehaltssätze!G5</f>
        <v>8360.19</v>
      </c>
    </row>
    <row r="26" spans="1:1">
      <c r="A26" s="3">
        <f>Gehaltssätze!B9*Gehaltssätze!B6</f>
        <v>6930.1575000000003</v>
      </c>
    </row>
    <row r="27" spans="1:1">
      <c r="A27" s="3">
        <f>Gehaltssätze!B9*Gehaltssätze!C6</f>
        <v>7260.165</v>
      </c>
    </row>
    <row r="28" spans="1:1">
      <c r="A28" s="3">
        <f>Gehaltssätze!B9*Gehaltssätze!D6</f>
        <v>7590.1724999999997</v>
      </c>
    </row>
    <row r="29" spans="1:1">
      <c r="A29" s="3">
        <f>Gehaltssätze!B9*Gehaltssätze!E6</f>
        <v>7920.1799999999994</v>
      </c>
    </row>
    <row r="30" spans="1:1">
      <c r="A30" s="3">
        <f>Gehaltssätze!B9*Gehaltssätze!F6</f>
        <v>8250.1875</v>
      </c>
    </row>
    <row r="31" spans="1:1">
      <c r="A31" s="3">
        <f>Gehaltssätze!B9*Gehaltssätze!G6</f>
        <v>8580.1949999999997</v>
      </c>
    </row>
    <row r="32" spans="1:1">
      <c r="A32" s="3">
        <f>Gehaltssätze!B9*Gehaltssätze!B7</f>
        <v>7150.1625000000004</v>
      </c>
    </row>
    <row r="33" spans="1:1">
      <c r="A33" s="3">
        <f>Gehaltssätze!B9*Gehaltssätze!C7</f>
        <v>7480.170000000001</v>
      </c>
    </row>
    <row r="34" spans="1:1">
      <c r="A34" s="3">
        <f>Gehaltssätze!B9*Gehaltssätze!D7</f>
        <v>7810.1774999999998</v>
      </c>
    </row>
    <row r="35" spans="1:1">
      <c r="A35" s="3">
        <f>Gehaltssätze!B9*Gehaltssätze!E7</f>
        <v>8140.1849999999995</v>
      </c>
    </row>
    <row r="36" spans="1:1">
      <c r="A36" s="3">
        <f>Gehaltssätze!B9*Gehaltssätze!F7</f>
        <v>8470.192500000001</v>
      </c>
    </row>
    <row r="37" spans="1:1">
      <c r="A37" s="3">
        <f>Gehaltssätze!B9*Gehaltssätze!G7</f>
        <v>8800.2000000000007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showGridLines="0" workbookViewId="0">
      <selection activeCell="B9" sqref="B9"/>
    </sheetView>
  </sheetViews>
  <sheetFormatPr baseColWidth="10" defaultRowHeight="15"/>
  <cols>
    <col min="1" max="1" width="34.140625" bestFit="1" customWidth="1"/>
  </cols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7</v>
      </c>
      <c r="B2" s="2">
        <v>0.35</v>
      </c>
      <c r="C2" s="2">
        <v>0.42</v>
      </c>
      <c r="D2" s="2">
        <v>0.49</v>
      </c>
      <c r="E2" s="2">
        <v>0.56000000000000005</v>
      </c>
      <c r="F2" s="2">
        <v>0.63</v>
      </c>
      <c r="G2" s="2">
        <v>0.7</v>
      </c>
    </row>
    <row r="3" spans="1:7">
      <c r="A3" t="s">
        <v>8</v>
      </c>
      <c r="B3" s="2">
        <v>0.47</v>
      </c>
      <c r="C3" s="2">
        <v>0.52</v>
      </c>
      <c r="D3" s="2">
        <v>0.56999999999999995</v>
      </c>
      <c r="E3" s="2">
        <v>0.62</v>
      </c>
      <c r="F3" s="2">
        <v>0.67</v>
      </c>
      <c r="G3" s="2">
        <v>0.72</v>
      </c>
    </row>
    <row r="4" spans="1:7">
      <c r="A4" t="s">
        <v>9</v>
      </c>
      <c r="B4" s="2">
        <v>0.49</v>
      </c>
      <c r="C4" s="2">
        <v>0.54</v>
      </c>
      <c r="D4" s="2">
        <v>0.59</v>
      </c>
      <c r="E4" s="2">
        <v>0.64</v>
      </c>
      <c r="F4" s="2">
        <v>0.69</v>
      </c>
      <c r="G4" s="2">
        <v>0.74</v>
      </c>
    </row>
    <row r="5" spans="1:7">
      <c r="A5" t="s">
        <v>10</v>
      </c>
      <c r="B5" s="2">
        <v>0.51</v>
      </c>
      <c r="C5" s="2">
        <v>0.56000000000000005</v>
      </c>
      <c r="D5" s="2">
        <v>0.61</v>
      </c>
      <c r="E5" s="2">
        <v>0.66</v>
      </c>
      <c r="F5" s="2">
        <v>0.71</v>
      </c>
      <c r="G5" s="2">
        <v>0.76</v>
      </c>
    </row>
    <row r="6" spans="1:7">
      <c r="A6" t="s">
        <v>11</v>
      </c>
      <c r="B6" s="2">
        <v>0.63</v>
      </c>
      <c r="C6" s="2">
        <v>0.66</v>
      </c>
      <c r="D6" s="2">
        <v>0.69</v>
      </c>
      <c r="E6" s="2">
        <v>0.72</v>
      </c>
      <c r="F6" s="2">
        <v>0.75</v>
      </c>
      <c r="G6" s="2">
        <v>0.78</v>
      </c>
    </row>
    <row r="7" spans="1:7">
      <c r="A7" t="s">
        <v>12</v>
      </c>
      <c r="B7" s="2">
        <v>0.65</v>
      </c>
      <c r="C7" s="2">
        <v>0.68</v>
      </c>
      <c r="D7" s="2">
        <v>0.71</v>
      </c>
      <c r="E7" s="2">
        <v>0.74</v>
      </c>
      <c r="F7" s="2">
        <v>0.77</v>
      </c>
      <c r="G7" s="2">
        <v>0.8</v>
      </c>
    </row>
    <row r="8" spans="1:7" ht="15.75" thickBot="1"/>
    <row r="9" spans="1:7" ht="15.75" thickBot="1">
      <c r="A9" s="1" t="s">
        <v>13</v>
      </c>
      <c r="B9" s="4">
        <v>11000.25</v>
      </c>
    </row>
  </sheetData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Gehaltstabelle</vt:lpstr>
      <vt:lpstr>Gehaltssätze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Tellmann</dc:creator>
  <cp:lastModifiedBy>Dirk Tellmann</cp:lastModifiedBy>
  <dcterms:created xsi:type="dcterms:W3CDTF">2020-01-07T14:53:01Z</dcterms:created>
  <dcterms:modified xsi:type="dcterms:W3CDTF">2020-01-08T05:40:21Z</dcterms:modified>
</cp:coreProperties>
</file>