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as\Desktop\ruler2\Documents\"/>
    </mc:Choice>
  </mc:AlternateContent>
  <bookViews>
    <workbookView xWindow="0" yWindow="0" windowWidth="20490" windowHeight="7755" tabRatio="825" activeTab="6"/>
  </bookViews>
  <sheets>
    <sheet name="CloseOpen" sheetId="1" r:id="rId1"/>
    <sheet name="BidSellDelete" sheetId="2" r:id="rId2"/>
    <sheet name="Auction" sheetId="3" r:id="rId3"/>
    <sheet name="ExactlyOneSuccess" sheetId="4" r:id="rId4"/>
    <sheet name="HasNext" sheetId="5" r:id="rId5"/>
    <sheet name="Interface" sheetId="6" r:id="rId6"/>
    <sheet name="Lottery" sheetId="7" r:id="rId7"/>
    <sheet name="StateMachine" sheetId="8" r:id="rId8"/>
    <sheet name="UnsafeMapIterato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7" i="2"/>
  <c r="B8" i="2"/>
  <c r="B9" i="2"/>
  <c r="B11" i="2"/>
  <c r="B12" i="2"/>
  <c r="B13" i="2"/>
  <c r="B14" i="2"/>
  <c r="B3" i="1"/>
  <c r="A12" i="3" l="1"/>
  <c r="B3" i="3" l="1"/>
  <c r="B4" i="3"/>
  <c r="B5" i="3"/>
  <c r="B6" i="3"/>
  <c r="B7" i="3"/>
  <c r="B8" i="3"/>
  <c r="B9" i="3"/>
  <c r="B10" i="3"/>
  <c r="B11" i="3"/>
  <c r="B12" i="3"/>
  <c r="B2" i="3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17" i="1" l="1"/>
</calcChain>
</file>

<file path=xl/sharedStrings.xml><?xml version="1.0" encoding="utf-8"?>
<sst xmlns="http://schemas.openxmlformats.org/spreadsheetml/2006/main" count="66" uniqueCount="14">
  <si>
    <t>No. Of Events</t>
  </si>
  <si>
    <t>Time,ms</t>
  </si>
  <si>
    <t xml:space="preserve">With diferent Items </t>
  </si>
  <si>
    <t xml:space="preserve"> </t>
  </si>
  <si>
    <t>Open Close Random</t>
  </si>
  <si>
    <t>Open Close Worst</t>
  </si>
  <si>
    <t>Lottery Random</t>
  </si>
  <si>
    <t>Lottery Worst</t>
  </si>
  <si>
    <t>With only one Item</t>
  </si>
  <si>
    <t>Interface</t>
  </si>
  <si>
    <t>Auction</t>
  </si>
  <si>
    <t>ExactlyOneSuccess</t>
  </si>
  <si>
    <t>HasNext</t>
  </si>
  <si>
    <t>StateMachine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</si>
</sst>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CloseOpen!$B$1</c:f>
              <c:strCache>
                <c:ptCount val="1"/>
                <c:pt idx="0">
                  <c:v>Open Close 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CloseOpen!$A$2:$A$17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20000</c:v>
                </c:pt>
                <c:pt idx="12">
                  <c:v>40000</c:v>
                </c:pt>
                <c:pt idx="13">
                  <c:v>60000</c:v>
                </c:pt>
                <c:pt idx="14">
                  <c:v>80000</c:v>
                </c:pt>
                <c:pt idx="15">
                  <c:v>100000</c:v>
                </c:pt>
              </c:numCache>
            </c:numRef>
          </c:cat>
          <c:val>
            <c:numRef>
              <c:f>CloseOpen!$B$2:$B$17</c:f>
              <c:numCache>
                <c:formatCode>General</c:formatCode>
                <c:ptCount val="16"/>
                <c:pt idx="0">
                  <c:v>226</c:v>
                </c:pt>
                <c:pt idx="1">
                  <c:v>399.75</c:v>
                </c:pt>
                <c:pt idx="2">
                  <c:v>409.5</c:v>
                </c:pt>
                <c:pt idx="3">
                  <c:v>615</c:v>
                </c:pt>
                <c:pt idx="4">
                  <c:v>678.75</c:v>
                </c:pt>
                <c:pt idx="5">
                  <c:v>1600</c:v>
                </c:pt>
                <c:pt idx="6">
                  <c:v>1795.5</c:v>
                </c:pt>
                <c:pt idx="7">
                  <c:v>3793.25</c:v>
                </c:pt>
                <c:pt idx="8">
                  <c:v>5580</c:v>
                </c:pt>
                <c:pt idx="9">
                  <c:v>7566.25</c:v>
                </c:pt>
                <c:pt idx="10">
                  <c:v>10340.75</c:v>
                </c:pt>
                <c:pt idx="11">
                  <c:v>19312.75</c:v>
                </c:pt>
                <c:pt idx="12">
                  <c:v>40213.75</c:v>
                </c:pt>
                <c:pt idx="13">
                  <c:v>62562.75</c:v>
                </c:pt>
                <c:pt idx="14">
                  <c:v>89098.75</c:v>
                </c:pt>
                <c:pt idx="15">
                  <c:v>135135.5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CloseOpen!$C$1</c:f>
              <c:strCache>
                <c:ptCount val="1"/>
                <c:pt idx="0">
                  <c:v>Open Close 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CloseOpen!$A$2:$A$17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20000</c:v>
                </c:pt>
                <c:pt idx="12">
                  <c:v>40000</c:v>
                </c:pt>
                <c:pt idx="13">
                  <c:v>60000</c:v>
                </c:pt>
                <c:pt idx="14">
                  <c:v>80000</c:v>
                </c:pt>
                <c:pt idx="15">
                  <c:v>100000</c:v>
                </c:pt>
              </c:numCache>
            </c:numRef>
          </c:cat>
          <c:val>
            <c:numRef>
              <c:f>CloseOpen!$C$2:$C$17</c:f>
              <c:numCache>
                <c:formatCode>General</c:formatCode>
                <c:ptCount val="16"/>
                <c:pt idx="0">
                  <c:v>1264</c:v>
                </c:pt>
                <c:pt idx="1">
                  <c:v>3390</c:v>
                </c:pt>
                <c:pt idx="2">
                  <c:v>13869</c:v>
                </c:pt>
                <c:pt idx="3">
                  <c:v>63167</c:v>
                </c:pt>
                <c:pt idx="4">
                  <c:v>333880</c:v>
                </c:pt>
                <c:pt idx="5">
                  <c:v>939267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710304"/>
        <c:axId val="1149715744"/>
      </c:lineChart>
      <c:catAx>
        <c:axId val="114971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15744"/>
        <c:crosses val="autoZero"/>
        <c:auto val="1"/>
        <c:lblAlgn val="ctr"/>
        <c:lblOffset val="100"/>
        <c:noMultiLvlLbl val="0"/>
      </c:catAx>
      <c:valAx>
        <c:axId val="11497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BidSellDelete!$B$1</c:f>
              <c:strCache>
                <c:ptCount val="1"/>
                <c:pt idx="0">
                  <c:v>With diferent Items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BidSellDelete!$A$2:$A$14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10000</c:v>
                </c:pt>
                <c:pt idx="9">
                  <c:v>12800</c:v>
                </c:pt>
                <c:pt idx="10">
                  <c:v>25600</c:v>
                </c:pt>
                <c:pt idx="11">
                  <c:v>51200</c:v>
                </c:pt>
                <c:pt idx="12">
                  <c:v>100000</c:v>
                </c:pt>
              </c:numCache>
            </c:numRef>
          </c:cat>
          <c:val>
            <c:numRef>
              <c:f>BidSellDelete!$B$2:$B$14</c:f>
              <c:numCache>
                <c:formatCode>General</c:formatCode>
                <c:ptCount val="13"/>
                <c:pt idx="0">
                  <c:v>220.5</c:v>
                </c:pt>
                <c:pt idx="1">
                  <c:v>172.25</c:v>
                </c:pt>
                <c:pt idx="2">
                  <c:v>310</c:v>
                </c:pt>
                <c:pt idx="3">
                  <c:v>647.5</c:v>
                </c:pt>
                <c:pt idx="4">
                  <c:v>1000</c:v>
                </c:pt>
                <c:pt idx="5">
                  <c:v>1592</c:v>
                </c:pt>
                <c:pt idx="6">
                  <c:v>2361.5</c:v>
                </c:pt>
                <c:pt idx="7">
                  <c:v>5100.5</c:v>
                </c:pt>
                <c:pt idx="8">
                  <c:v>7500</c:v>
                </c:pt>
                <c:pt idx="9">
                  <c:v>10096.5</c:v>
                </c:pt>
                <c:pt idx="10">
                  <c:v>24381.5</c:v>
                </c:pt>
                <c:pt idx="11">
                  <c:v>52711</c:v>
                </c:pt>
                <c:pt idx="12">
                  <c:v>116425.75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BidSellDelete!$C$1</c:f>
              <c:strCache>
                <c:ptCount val="1"/>
                <c:pt idx="0">
                  <c:v>With only one Item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BidSellDelete!$A$2:$A$14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10000</c:v>
                </c:pt>
                <c:pt idx="9">
                  <c:v>12800</c:v>
                </c:pt>
                <c:pt idx="10">
                  <c:v>25600</c:v>
                </c:pt>
                <c:pt idx="11">
                  <c:v>51200</c:v>
                </c:pt>
                <c:pt idx="12">
                  <c:v>100000</c:v>
                </c:pt>
              </c:numCache>
            </c:numRef>
          </c:cat>
          <c:val>
            <c:numRef>
              <c:f>BidSellDelete!$C$2:$C$14</c:f>
              <c:numCache>
                <c:formatCode>General</c:formatCode>
                <c:ptCount val="13"/>
                <c:pt idx="0">
                  <c:v>81.25</c:v>
                </c:pt>
                <c:pt idx="4">
                  <c:v>149.75</c:v>
                </c:pt>
                <c:pt idx="8">
                  <c:v>1647</c:v>
                </c:pt>
                <c:pt idx="12">
                  <c:v>49006.5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719552"/>
        <c:axId val="1149720640"/>
      </c:lineChart>
      <c:catAx>
        <c:axId val="114971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20640"/>
        <c:crosses val="autoZero"/>
        <c:auto val="1"/>
        <c:lblAlgn val="ctr"/>
        <c:lblOffset val="100"/>
        <c:noMultiLvlLbl val="0"/>
      </c:catAx>
      <c:valAx>
        <c:axId val="11497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Auction!$B$1</c:f>
              <c:strCache>
                <c:ptCount val="1"/>
                <c:pt idx="0">
                  <c:v>Auction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Auction!$A$2:$A$12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</c:numCache>
            </c:numRef>
          </c:cat>
          <c:val>
            <c:numRef>
              <c:f>Auction!$B$2:$B$12</c:f>
              <c:numCache>
                <c:formatCode>General</c:formatCode>
                <c:ptCount val="11"/>
                <c:pt idx="0">
                  <c:v>74.5</c:v>
                </c:pt>
                <c:pt idx="1">
                  <c:v>194.25</c:v>
                </c:pt>
                <c:pt idx="2">
                  <c:v>290.75</c:v>
                </c:pt>
                <c:pt idx="3">
                  <c:v>443.25</c:v>
                </c:pt>
                <c:pt idx="4">
                  <c:v>1481.25</c:v>
                </c:pt>
                <c:pt idx="5">
                  <c:v>1933.5</c:v>
                </c:pt>
                <c:pt idx="6">
                  <c:v>3866.75</c:v>
                </c:pt>
                <c:pt idx="7">
                  <c:v>7908.5</c:v>
                </c:pt>
                <c:pt idx="8">
                  <c:v>17004.75</c:v>
                </c:pt>
                <c:pt idx="9">
                  <c:v>45346</c:v>
                </c:pt>
                <c:pt idx="10">
                  <c:v>115314.75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903056"/>
        <c:axId val="970905232"/>
      </c:lineChart>
      <c:catAx>
        <c:axId val="97090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05232"/>
        <c:crosses val="autoZero"/>
        <c:auto val="1"/>
        <c:lblAlgn val="ctr"/>
        <c:lblOffset val="100"/>
        <c:noMultiLvlLbl val="0"/>
      </c:catAx>
      <c:valAx>
        <c:axId val="9709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0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ExactlyOneSuccess!$B$1</c:f>
              <c:strCache>
                <c:ptCount val="1"/>
                <c:pt idx="0">
                  <c:v>ExactlyOneSuccess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ExactlyOneSuccess!$A$2:$A$13</c:f>
              <c:numCache>
                <c:formatCode>General</c:formatCode>
                <c:ptCount val="12"/>
                <c:pt idx="0">
                  <c:v>102</c:v>
                </c:pt>
                <c:pt idx="1">
                  <c:v>201</c:v>
                </c:pt>
                <c:pt idx="2">
                  <c:v>400</c:v>
                </c:pt>
                <c:pt idx="3">
                  <c:v>800</c:v>
                </c:pt>
                <c:pt idx="4">
                  <c:v>1601</c:v>
                </c:pt>
                <c:pt idx="5">
                  <c:v>3201</c:v>
                </c:pt>
                <c:pt idx="6">
                  <c:v>6400</c:v>
                </c:pt>
                <c:pt idx="7">
                  <c:v>12802</c:v>
                </c:pt>
                <c:pt idx="8">
                  <c:v>25600</c:v>
                </c:pt>
                <c:pt idx="9">
                  <c:v>51202</c:v>
                </c:pt>
                <c:pt idx="10">
                  <c:v>102401</c:v>
                </c:pt>
                <c:pt idx="11">
                  <c:v>204800</c:v>
                </c:pt>
              </c:numCache>
            </c:numRef>
          </c:cat>
          <c:val>
            <c:numRef>
              <c:f>ExactlyOneSuccess!$B$2:$B$13</c:f>
              <c:numCache>
                <c:formatCode>General</c:formatCode>
                <c:ptCount val="12"/>
                <c:pt idx="0">
                  <c:v>143</c:v>
                </c:pt>
                <c:pt idx="1">
                  <c:v>98</c:v>
                </c:pt>
                <c:pt idx="2">
                  <c:v>328</c:v>
                </c:pt>
                <c:pt idx="3">
                  <c:v>663</c:v>
                </c:pt>
                <c:pt idx="4">
                  <c:v>999</c:v>
                </c:pt>
                <c:pt idx="5">
                  <c:v>2920</c:v>
                </c:pt>
                <c:pt idx="6">
                  <c:v>6103</c:v>
                </c:pt>
                <c:pt idx="7">
                  <c:v>8576</c:v>
                </c:pt>
                <c:pt idx="8">
                  <c:v>21943</c:v>
                </c:pt>
                <c:pt idx="9">
                  <c:v>49414</c:v>
                </c:pt>
                <c:pt idx="10">
                  <c:v>96999</c:v>
                </c:pt>
                <c:pt idx="11">
                  <c:v>265377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97072"/>
        <c:axId val="1159292720"/>
      </c:lineChart>
      <c:catAx>
        <c:axId val="115929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2720"/>
        <c:crosses val="autoZero"/>
        <c:auto val="1"/>
        <c:lblAlgn val="ctr"/>
        <c:lblOffset val="100"/>
        <c:noMultiLvlLbl val="0"/>
      </c:catAx>
      <c:valAx>
        <c:axId val="11592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ms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HasNext!$B$1</c:f>
              <c:strCache>
                <c:ptCount val="1"/>
                <c:pt idx="0">
                  <c:v>HasNext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HasNext!$A$2:$A$13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cat>
          <c:val>
            <c:numRef>
              <c:f>HasNext!$B$2:$B$13</c:f>
              <c:numCache>
                <c:formatCode>General</c:formatCode>
                <c:ptCount val="12"/>
                <c:pt idx="0">
                  <c:v>173</c:v>
                </c:pt>
                <c:pt idx="1">
                  <c:v>46</c:v>
                </c:pt>
                <c:pt idx="2">
                  <c:v>293</c:v>
                </c:pt>
                <c:pt idx="3">
                  <c:v>416</c:v>
                </c:pt>
                <c:pt idx="4">
                  <c:v>886</c:v>
                </c:pt>
                <c:pt idx="5">
                  <c:v>1809</c:v>
                </c:pt>
                <c:pt idx="6">
                  <c:v>4219</c:v>
                </c:pt>
                <c:pt idx="7">
                  <c:v>7652</c:v>
                </c:pt>
                <c:pt idx="8">
                  <c:v>16759</c:v>
                </c:pt>
                <c:pt idx="9">
                  <c:v>41673</c:v>
                </c:pt>
                <c:pt idx="10">
                  <c:v>108181</c:v>
                </c:pt>
                <c:pt idx="11">
                  <c:v>347403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93808"/>
        <c:axId val="1159291088"/>
      </c:lineChart>
      <c:catAx>
        <c:axId val="115929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1088"/>
        <c:crosses val="autoZero"/>
        <c:auto val="1"/>
        <c:lblAlgn val="ctr"/>
        <c:lblOffset val="100"/>
        <c:noMultiLvlLbl val="0"/>
      </c:catAx>
      <c:valAx>
        <c:axId val="11592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Interface!$B$1</c:f>
              <c:strCache>
                <c:ptCount val="1"/>
                <c:pt idx="0">
                  <c:v>Interface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Interface!$A$2:$A$13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cat>
          <c:val>
            <c:numRef>
              <c:f>Interface!$B$2:$B$13</c:f>
              <c:numCache>
                <c:formatCode>General</c:formatCode>
                <c:ptCount val="12"/>
                <c:pt idx="0">
                  <c:v>133</c:v>
                </c:pt>
                <c:pt idx="1">
                  <c:v>161</c:v>
                </c:pt>
                <c:pt idx="2">
                  <c:v>243</c:v>
                </c:pt>
                <c:pt idx="3">
                  <c:v>477</c:v>
                </c:pt>
                <c:pt idx="4">
                  <c:v>1434</c:v>
                </c:pt>
                <c:pt idx="5">
                  <c:v>2350</c:v>
                </c:pt>
                <c:pt idx="6">
                  <c:v>4220</c:v>
                </c:pt>
                <c:pt idx="7">
                  <c:v>8593</c:v>
                </c:pt>
                <c:pt idx="8">
                  <c:v>22026</c:v>
                </c:pt>
                <c:pt idx="9">
                  <c:v>56580</c:v>
                </c:pt>
                <c:pt idx="10">
                  <c:v>131359</c:v>
                </c:pt>
                <c:pt idx="11">
                  <c:v>960431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95984"/>
        <c:axId val="1159287280"/>
      </c:lineChart>
      <c:catAx>
        <c:axId val="11592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87280"/>
        <c:crosses val="autoZero"/>
        <c:auto val="1"/>
        <c:lblAlgn val="ctr"/>
        <c:lblOffset val="100"/>
        <c:noMultiLvlLbl val="0"/>
      </c:catAx>
      <c:valAx>
        <c:axId val="11592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59111092907924"/>
          <c:y val="3.3677760961665207E-2"/>
          <c:w val="0.8630703541771193"/>
          <c:h val="0.76034162797862559"/>
        </c:manualLayout>
      </c:layout>
      <c:lineChart>
        <c:grouping val="standard"/>
        <c:varyColors val="0"/>
        <c:ser>
          <c:idx val="0"/>
          <c:order val="0"/>
          <c:tx>
            <c:strRef>
              <c:f>Lottery!$B$1</c:f>
              <c:strCache>
                <c:ptCount val="1"/>
                <c:pt idx="0">
                  <c:v>Lottery 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Lottery!$A$2:$A$13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cat>
          <c:val>
            <c:numRef>
              <c:f>Lottery!$B$2:$B$13</c:f>
              <c:numCache>
                <c:formatCode>General</c:formatCode>
                <c:ptCount val="12"/>
                <c:pt idx="0">
                  <c:v>164</c:v>
                </c:pt>
                <c:pt idx="1">
                  <c:v>147</c:v>
                </c:pt>
                <c:pt idx="2">
                  <c:v>303</c:v>
                </c:pt>
                <c:pt idx="3">
                  <c:v>831</c:v>
                </c:pt>
                <c:pt idx="4">
                  <c:v>2635</c:v>
                </c:pt>
                <c:pt idx="5">
                  <c:v>4531</c:v>
                </c:pt>
                <c:pt idx="6">
                  <c:v>11541</c:v>
                </c:pt>
                <c:pt idx="7">
                  <c:v>28366</c:v>
                </c:pt>
                <c:pt idx="8">
                  <c:v>56560</c:v>
                </c:pt>
                <c:pt idx="9">
                  <c:v>132837</c:v>
                </c:pt>
                <c:pt idx="10">
                  <c:v>294681</c:v>
                </c:pt>
                <c:pt idx="11">
                  <c:v>710273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Lottery!$C$1</c:f>
              <c:strCache>
                <c:ptCount val="1"/>
                <c:pt idx="0">
                  <c:v>Lottery 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Lottery!$A$2:$A$13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cat>
          <c:val>
            <c:numRef>
              <c:f>Lottery!$C$2:$C$13</c:f>
              <c:numCache>
                <c:formatCode>General</c:formatCode>
                <c:ptCount val="12"/>
                <c:pt idx="0">
                  <c:v>257</c:v>
                </c:pt>
                <c:pt idx="1">
                  <c:v>484</c:v>
                </c:pt>
                <c:pt idx="2">
                  <c:v>1179</c:v>
                </c:pt>
                <c:pt idx="3">
                  <c:v>5116</c:v>
                </c:pt>
                <c:pt idx="4">
                  <c:v>22981</c:v>
                </c:pt>
                <c:pt idx="5">
                  <c:v>104155</c:v>
                </c:pt>
                <c:pt idx="6">
                  <c:v>472217</c:v>
                </c:pt>
                <c:pt idx="7">
                  <c:v>2714054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296528"/>
        <c:axId val="1159297616"/>
      </c:lineChart>
      <c:catAx>
        <c:axId val="115929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7616"/>
        <c:crosses val="autoZero"/>
        <c:auto val="1"/>
        <c:lblAlgn val="ctr"/>
        <c:lblOffset val="100"/>
        <c:noMultiLvlLbl val="0"/>
      </c:catAx>
      <c:valAx>
        <c:axId val="11592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StateMachine!$B$1</c:f>
              <c:strCache>
                <c:ptCount val="1"/>
                <c:pt idx="0">
                  <c:v>StateMachine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StateMachine!$A$2:$A$13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cat>
          <c:val>
            <c:numRef>
              <c:f>StateMachine!$B$2:$B$13</c:f>
              <c:numCache>
                <c:formatCode>General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31</c:v>
                </c:pt>
                <c:pt idx="7">
                  <c:v>131</c:v>
                </c:pt>
                <c:pt idx="8">
                  <c:v>423</c:v>
                </c:pt>
                <c:pt idx="9">
                  <c:v>1605</c:v>
                </c:pt>
                <c:pt idx="10">
                  <c:v>7713</c:v>
                </c:pt>
                <c:pt idx="11">
                  <c:v>30923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98704"/>
        <c:axId val="1159292176"/>
      </c:lineChart>
      <c:catAx>
        <c:axId val="115929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2176"/>
        <c:crosses val="autoZero"/>
        <c:auto val="1"/>
        <c:lblAlgn val="ctr"/>
        <c:lblOffset val="100"/>
        <c:noMultiLvlLbl val="0"/>
      </c:catAx>
      <c:valAx>
        <c:axId val="11592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UnsafeMapIterator!$B$1</c:f>
              <c:strCache>
                <c:ptCount val="1"/>
                <c:pt idx="0">
                  <c:v>Time,ms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UnsafeMapIterator!$A$2:$A$17</c:f>
              <c:numCache>
                <c:formatCode>General</c:formatCode>
                <c:ptCount val="16"/>
              </c:numCache>
            </c:numRef>
          </c:xVal>
          <c:yVal>
            <c:numRef>
              <c:f>UnsafeMapIterator!$B$2:$B$17</c:f>
              <c:numCache>
                <c:formatCode>General</c:formatCode>
                <c:ptCount val="1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288368"/>
        <c:axId val="1159289456"/>
      </c:scatterChart>
      <c:valAx>
        <c:axId val="11592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89456"/>
        <c:crosses val="autoZero"/>
        <c:crossBetween val="midCat"/>
      </c:valAx>
      <c:valAx>
        <c:axId val="11592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</a:t>
                </a: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</xdr:row>
      <xdr:rowOff>1120</xdr:rowOff>
    </xdr:from>
    <xdr:to>
      <xdr:col>20</xdr:col>
      <xdr:colOff>302559</xdr:colOff>
      <xdr:row>26</xdr:row>
      <xdr:rowOff>89647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22413</xdr:colOff>
      <xdr:row>0</xdr:row>
      <xdr:rowOff>23532</xdr:rowOff>
    </xdr:from>
    <xdr:to>
      <xdr:col>19</xdr:col>
      <xdr:colOff>302559</xdr:colOff>
      <xdr:row>27</xdr:row>
      <xdr:rowOff>89647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0</xdr:row>
      <xdr:rowOff>71436</xdr:rowOff>
    </xdr:from>
    <xdr:to>
      <xdr:col>17</xdr:col>
      <xdr:colOff>200024</xdr:colOff>
      <xdr:row>19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604836</xdr:colOff>
      <xdr:row>0</xdr:row>
      <xdr:rowOff>23811</xdr:rowOff>
    </xdr:from>
    <xdr:to>
      <xdr:col>14</xdr:col>
      <xdr:colOff>609599</xdr:colOff>
      <xdr:row>22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33336</xdr:rowOff>
    </xdr:from>
    <xdr:to>
      <xdr:col>14</xdr:col>
      <xdr:colOff>19049</xdr:colOff>
      <xdr:row>22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42862</xdr:rowOff>
    </xdr:from>
    <xdr:to>
      <xdr:col>16</xdr:col>
      <xdr:colOff>571500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0</xdr:row>
      <xdr:rowOff>14287</xdr:rowOff>
    </xdr:from>
    <xdr:to>
      <xdr:col>18</xdr:col>
      <xdr:colOff>542924</xdr:colOff>
      <xdr:row>21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0</xdr:row>
      <xdr:rowOff>33336</xdr:rowOff>
    </xdr:from>
    <xdr:to>
      <xdr:col>13</xdr:col>
      <xdr:colOff>609599</xdr:colOff>
      <xdr:row>21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18</xdr:col>
      <xdr:colOff>543485</xdr:colOff>
      <xdr:row>24</xdr:row>
      <xdr:rowOff>10085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>
      <selection activeCell="B19" sqref="B19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20" customWidth="1"/>
  </cols>
  <sheetData>
    <row r="1" spans="1:7" x14ac:dyDescent="0.25">
      <c r="A1" s="1"/>
      <c r="B1" s="1" t="s">
        <v>4</v>
      </c>
      <c r="C1" s="1" t="s">
        <v>5</v>
      </c>
    </row>
    <row r="2" spans="1:7" x14ac:dyDescent="0.25">
      <c r="A2">
        <v>100</v>
      </c>
      <c r="B2" s="3">
        <v>226</v>
      </c>
      <c r="C2">
        <v>1264</v>
      </c>
      <c r="D2" s="2">
        <v>217</v>
      </c>
      <c r="E2" s="2">
        <v>132</v>
      </c>
      <c r="F2" s="2">
        <v>338</v>
      </c>
      <c r="G2" s="2">
        <v>217</v>
      </c>
    </row>
    <row r="3" spans="1:7" x14ac:dyDescent="0.25">
      <c r="A3">
        <v>200</v>
      </c>
      <c r="B3" s="3">
        <f t="shared" ref="B3:B17" si="0">SUM(D3:G3) / 4</f>
        <v>399.75</v>
      </c>
      <c r="C3">
        <v>3390</v>
      </c>
      <c r="D3" s="2">
        <v>430</v>
      </c>
      <c r="E3" s="2">
        <v>316</v>
      </c>
      <c r="F3" s="2">
        <v>244</v>
      </c>
      <c r="G3" s="2">
        <v>609</v>
      </c>
    </row>
    <row r="4" spans="1:7" x14ac:dyDescent="0.25">
      <c r="A4">
        <v>400</v>
      </c>
      <c r="B4" s="3">
        <f t="shared" si="0"/>
        <v>409.5</v>
      </c>
      <c r="C4">
        <v>13869</v>
      </c>
      <c r="D4" s="2">
        <v>436</v>
      </c>
      <c r="E4" s="2">
        <v>414</v>
      </c>
      <c r="F4" s="2">
        <v>337</v>
      </c>
      <c r="G4" s="2">
        <v>451</v>
      </c>
    </row>
    <row r="5" spans="1:7" x14ac:dyDescent="0.25">
      <c r="A5">
        <v>600</v>
      </c>
      <c r="B5" s="3">
        <f t="shared" si="0"/>
        <v>615</v>
      </c>
      <c r="C5">
        <v>63167</v>
      </c>
      <c r="D5" s="2">
        <v>658</v>
      </c>
      <c r="E5" s="2">
        <v>603</v>
      </c>
      <c r="F5" s="2">
        <v>626</v>
      </c>
      <c r="G5" s="2">
        <v>573</v>
      </c>
    </row>
    <row r="6" spans="1:7" x14ac:dyDescent="0.25">
      <c r="A6">
        <v>800</v>
      </c>
      <c r="B6" s="3">
        <f t="shared" si="0"/>
        <v>678.75</v>
      </c>
      <c r="C6">
        <v>333880</v>
      </c>
      <c r="D6" s="2">
        <v>673</v>
      </c>
      <c r="E6" s="2">
        <v>686</v>
      </c>
      <c r="F6" s="2">
        <v>668</v>
      </c>
      <c r="G6" s="2">
        <v>688</v>
      </c>
    </row>
    <row r="7" spans="1:7" x14ac:dyDescent="0.25">
      <c r="A7">
        <v>1000</v>
      </c>
      <c r="B7" s="3">
        <f t="shared" si="0"/>
        <v>1600</v>
      </c>
      <c r="C7">
        <v>939267</v>
      </c>
      <c r="D7" s="2">
        <v>1514</v>
      </c>
      <c r="E7" s="2">
        <v>1363</v>
      </c>
      <c r="F7" s="2">
        <v>1240</v>
      </c>
      <c r="G7" s="2">
        <v>2283</v>
      </c>
    </row>
    <row r="8" spans="1:7" x14ac:dyDescent="0.25">
      <c r="A8">
        <v>2000</v>
      </c>
      <c r="B8" s="3">
        <f t="shared" si="0"/>
        <v>1795.5</v>
      </c>
      <c r="C8" s="3"/>
      <c r="D8" s="2">
        <v>1785</v>
      </c>
      <c r="E8" s="2">
        <v>1825</v>
      </c>
      <c r="F8" s="2">
        <v>1774</v>
      </c>
      <c r="G8" s="2">
        <v>1798</v>
      </c>
    </row>
    <row r="9" spans="1:7" x14ac:dyDescent="0.25">
      <c r="A9">
        <v>4000</v>
      </c>
      <c r="B9" s="3">
        <f t="shared" si="0"/>
        <v>3793.25</v>
      </c>
      <c r="C9" s="3"/>
      <c r="D9" s="2">
        <v>3709</v>
      </c>
      <c r="E9" s="2">
        <v>3836</v>
      </c>
      <c r="F9" s="2">
        <v>3777</v>
      </c>
      <c r="G9" s="2">
        <v>3851</v>
      </c>
    </row>
    <row r="10" spans="1:7" x14ac:dyDescent="0.25">
      <c r="A10">
        <v>6000</v>
      </c>
      <c r="B10" s="3">
        <f t="shared" si="0"/>
        <v>5580</v>
      </c>
      <c r="C10" s="3"/>
      <c r="D10" s="2">
        <v>5629</v>
      </c>
      <c r="E10" s="2">
        <v>5565</v>
      </c>
      <c r="F10" s="2">
        <v>5642</v>
      </c>
      <c r="G10" s="2">
        <v>5484</v>
      </c>
    </row>
    <row r="11" spans="1:7" x14ac:dyDescent="0.25">
      <c r="A11">
        <v>8000</v>
      </c>
      <c r="B11" s="3">
        <f t="shared" si="0"/>
        <v>7566.25</v>
      </c>
      <c r="C11" s="3"/>
      <c r="D11" s="2">
        <v>7475</v>
      </c>
      <c r="E11" s="2">
        <v>7202</v>
      </c>
      <c r="F11" s="2">
        <v>8040</v>
      </c>
      <c r="G11" s="2">
        <v>7548</v>
      </c>
    </row>
    <row r="12" spans="1:7" x14ac:dyDescent="0.25">
      <c r="A12">
        <v>10000</v>
      </c>
      <c r="B12" s="3">
        <f t="shared" si="0"/>
        <v>10340.75</v>
      </c>
      <c r="C12" s="3"/>
      <c r="D12" s="2">
        <v>9351</v>
      </c>
      <c r="E12" s="2">
        <v>9715</v>
      </c>
      <c r="F12" s="2">
        <v>9721</v>
      </c>
      <c r="G12" s="2">
        <v>12576</v>
      </c>
    </row>
    <row r="13" spans="1:7" x14ac:dyDescent="0.25">
      <c r="A13">
        <v>20000</v>
      </c>
      <c r="B13" s="3">
        <f t="shared" si="0"/>
        <v>19312.75</v>
      </c>
      <c r="C13" s="3"/>
      <c r="D13" s="2">
        <v>19906</v>
      </c>
      <c r="E13" s="2">
        <v>19699</v>
      </c>
      <c r="F13" s="2">
        <v>18824</v>
      </c>
      <c r="G13" s="2">
        <v>18822</v>
      </c>
    </row>
    <row r="14" spans="1:7" x14ac:dyDescent="0.25">
      <c r="A14">
        <v>40000</v>
      </c>
      <c r="B14" s="3">
        <f t="shared" si="0"/>
        <v>40213.75</v>
      </c>
      <c r="C14" s="3"/>
      <c r="D14" s="2">
        <v>40179</v>
      </c>
      <c r="E14" s="2">
        <v>39306</v>
      </c>
      <c r="F14" s="2">
        <v>40526</v>
      </c>
      <c r="G14" s="2">
        <v>40844</v>
      </c>
    </row>
    <row r="15" spans="1:7" x14ac:dyDescent="0.25">
      <c r="A15">
        <v>60000</v>
      </c>
      <c r="B15" s="3">
        <f t="shared" si="0"/>
        <v>62562.75</v>
      </c>
      <c r="C15" s="3"/>
      <c r="D15" s="2">
        <v>63939</v>
      </c>
      <c r="E15" s="2">
        <v>62522</v>
      </c>
      <c r="F15" s="2">
        <v>61480</v>
      </c>
      <c r="G15" s="2">
        <v>62310</v>
      </c>
    </row>
    <row r="16" spans="1:7" x14ac:dyDescent="0.25">
      <c r="A16">
        <v>80000</v>
      </c>
      <c r="B16" s="3">
        <f t="shared" si="0"/>
        <v>89098.75</v>
      </c>
      <c r="C16" s="3"/>
      <c r="D16" s="2">
        <v>88704</v>
      </c>
      <c r="E16" s="2">
        <v>88787</v>
      </c>
      <c r="F16" s="2">
        <v>89128</v>
      </c>
      <c r="G16" s="2">
        <v>89776</v>
      </c>
    </row>
    <row r="17" spans="1:7" x14ac:dyDescent="0.25">
      <c r="A17">
        <f>A12*10</f>
        <v>100000</v>
      </c>
      <c r="B17" s="3">
        <f t="shared" si="0"/>
        <v>135135.5</v>
      </c>
      <c r="C17" s="3"/>
      <c r="D17" s="2">
        <v>131381</v>
      </c>
      <c r="E17" s="2">
        <v>139917</v>
      </c>
      <c r="F17" s="2">
        <v>136232</v>
      </c>
      <c r="G17" s="2">
        <v>133012</v>
      </c>
    </row>
    <row r="21" spans="1:7" x14ac:dyDescent="0.25"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selection activeCell="B2" sqref="B2:B14"/>
    </sheetView>
  </sheetViews>
  <sheetFormatPr defaultRowHeight="15" x14ac:dyDescent="0.25"/>
  <cols>
    <col min="2" max="2" width="20" bestFit="1" customWidth="1"/>
    <col min="3" max="3" width="19" bestFit="1" customWidth="1"/>
  </cols>
  <sheetData>
    <row r="1" spans="1:7" x14ac:dyDescent="0.25">
      <c r="A1" s="1"/>
      <c r="B1" s="1" t="s">
        <v>2</v>
      </c>
      <c r="C1" s="1" t="s">
        <v>8</v>
      </c>
      <c r="D1" s="4"/>
      <c r="E1" s="4"/>
      <c r="F1" s="4"/>
      <c r="G1" s="4"/>
    </row>
    <row r="2" spans="1:7" x14ac:dyDescent="0.25">
      <c r="A2">
        <v>100</v>
      </c>
      <c r="B2">
        <f t="shared" ref="B2:B14" si="0">SUM(D2:G2) / 4</f>
        <v>220.5</v>
      </c>
      <c r="C2">
        <v>81.25</v>
      </c>
      <c r="D2" s="2">
        <v>425</v>
      </c>
      <c r="E2" s="2">
        <v>200</v>
      </c>
      <c r="F2" s="2">
        <v>130</v>
      </c>
      <c r="G2" s="2">
        <v>127</v>
      </c>
    </row>
    <row r="3" spans="1:7" x14ac:dyDescent="0.25">
      <c r="A3">
        <v>200</v>
      </c>
      <c r="B3">
        <f t="shared" si="0"/>
        <v>172.25</v>
      </c>
      <c r="D3" s="2">
        <v>250</v>
      </c>
      <c r="E3" s="2">
        <v>140</v>
      </c>
      <c r="F3" s="2">
        <v>142</v>
      </c>
      <c r="G3" s="2">
        <v>157</v>
      </c>
    </row>
    <row r="4" spans="1:7" x14ac:dyDescent="0.25">
      <c r="A4">
        <v>400</v>
      </c>
      <c r="B4">
        <f t="shared" si="0"/>
        <v>310</v>
      </c>
      <c r="D4" s="2">
        <v>349</v>
      </c>
      <c r="E4" s="2">
        <v>295</v>
      </c>
      <c r="F4" s="2">
        <v>316</v>
      </c>
      <c r="G4" s="2">
        <v>280</v>
      </c>
    </row>
    <row r="5" spans="1:7" x14ac:dyDescent="0.25">
      <c r="A5">
        <v>800</v>
      </c>
      <c r="B5">
        <f t="shared" si="0"/>
        <v>647.5</v>
      </c>
      <c r="D5" s="2">
        <v>705</v>
      </c>
      <c r="E5" s="2">
        <v>639</v>
      </c>
      <c r="F5" s="2">
        <v>624</v>
      </c>
      <c r="G5" s="2">
        <v>622</v>
      </c>
    </row>
    <row r="6" spans="1:7" x14ac:dyDescent="0.25">
      <c r="A6">
        <v>1000</v>
      </c>
      <c r="B6">
        <v>1000</v>
      </c>
      <c r="C6">
        <v>149.75</v>
      </c>
      <c r="D6" s="2"/>
      <c r="E6" s="2"/>
      <c r="F6" s="2"/>
      <c r="G6" s="2"/>
    </row>
    <row r="7" spans="1:7" x14ac:dyDescent="0.25">
      <c r="A7">
        <v>1600</v>
      </c>
      <c r="B7">
        <f t="shared" si="0"/>
        <v>1592</v>
      </c>
      <c r="D7" s="2">
        <v>2134</v>
      </c>
      <c r="E7" s="2">
        <v>1650</v>
      </c>
      <c r="F7" s="2">
        <v>1384</v>
      </c>
      <c r="G7" s="2">
        <v>1200</v>
      </c>
    </row>
    <row r="8" spans="1:7" x14ac:dyDescent="0.25">
      <c r="A8">
        <v>3200</v>
      </c>
      <c r="B8">
        <f t="shared" si="0"/>
        <v>2361.5</v>
      </c>
      <c r="D8" s="2">
        <v>2327</v>
      </c>
      <c r="E8" s="2">
        <v>2324</v>
      </c>
      <c r="F8" s="2">
        <v>2322</v>
      </c>
      <c r="G8" s="2">
        <v>2473</v>
      </c>
    </row>
    <row r="9" spans="1:7" x14ac:dyDescent="0.25">
      <c r="A9">
        <v>6400</v>
      </c>
      <c r="B9">
        <f t="shared" si="0"/>
        <v>5100.5</v>
      </c>
      <c r="D9" s="2">
        <v>5545</v>
      </c>
      <c r="E9" s="2">
        <v>5085</v>
      </c>
      <c r="F9" s="2">
        <v>4868</v>
      </c>
      <c r="G9" s="2">
        <v>4904</v>
      </c>
    </row>
    <row r="10" spans="1:7" x14ac:dyDescent="0.25">
      <c r="A10">
        <v>10000</v>
      </c>
      <c r="B10">
        <v>7500</v>
      </c>
      <c r="C10">
        <v>1647</v>
      </c>
      <c r="D10" s="2"/>
      <c r="E10" s="2"/>
      <c r="F10" s="2"/>
      <c r="G10" s="2"/>
    </row>
    <row r="11" spans="1:7" x14ac:dyDescent="0.25">
      <c r="A11">
        <v>12800</v>
      </c>
      <c r="B11">
        <f t="shared" si="0"/>
        <v>10096.5</v>
      </c>
      <c r="D11" s="2">
        <v>10141</v>
      </c>
      <c r="E11" s="2">
        <v>10243</v>
      </c>
      <c r="F11" s="2">
        <v>9995</v>
      </c>
      <c r="G11" s="2">
        <v>10007</v>
      </c>
    </row>
    <row r="12" spans="1:7" x14ac:dyDescent="0.25">
      <c r="A12">
        <v>25600</v>
      </c>
      <c r="B12">
        <f t="shared" si="0"/>
        <v>24381.5</v>
      </c>
      <c r="D12" s="2">
        <v>24799</v>
      </c>
      <c r="E12" s="2">
        <v>23273</v>
      </c>
      <c r="F12" s="2">
        <v>25125</v>
      </c>
      <c r="G12" s="2">
        <v>24329</v>
      </c>
    </row>
    <row r="13" spans="1:7" x14ac:dyDescent="0.25">
      <c r="A13">
        <v>51200</v>
      </c>
      <c r="B13">
        <f t="shared" si="0"/>
        <v>52711</v>
      </c>
      <c r="D13" s="2">
        <v>53117</v>
      </c>
      <c r="E13" s="2">
        <v>52682</v>
      </c>
      <c r="F13" s="2">
        <v>52102</v>
      </c>
      <c r="G13" s="2">
        <v>52943</v>
      </c>
    </row>
    <row r="14" spans="1:7" x14ac:dyDescent="0.25">
      <c r="A14">
        <v>100000</v>
      </c>
      <c r="B14">
        <f t="shared" si="0"/>
        <v>116425.75</v>
      </c>
      <c r="C14">
        <v>49006.5</v>
      </c>
      <c r="D14" s="2">
        <v>118920</v>
      </c>
      <c r="E14" s="2">
        <v>115436</v>
      </c>
      <c r="F14" s="2">
        <v>117245</v>
      </c>
      <c r="G14" s="2">
        <v>114102</v>
      </c>
    </row>
    <row r="16" spans="1:7" x14ac:dyDescent="0.25">
      <c r="D16" s="4"/>
      <c r="E16" s="4"/>
      <c r="F16" s="4"/>
      <c r="G16" s="4"/>
    </row>
    <row r="17" spans="4:7" x14ac:dyDescent="0.25">
      <c r="D17" s="2"/>
      <c r="E17" s="2"/>
      <c r="F17" s="2"/>
      <c r="G17" s="2"/>
    </row>
    <row r="18" spans="4:7" x14ac:dyDescent="0.25">
      <c r="D18" s="2"/>
      <c r="E18" s="2"/>
      <c r="F18" s="2"/>
      <c r="G18" s="2"/>
    </row>
    <row r="19" spans="4:7" x14ac:dyDescent="0.25">
      <c r="D19" s="2"/>
      <c r="E19" s="2"/>
      <c r="F19" s="2"/>
      <c r="G19" s="2"/>
    </row>
    <row r="20" spans="4:7" x14ac:dyDescent="0.25">
      <c r="D20" s="2"/>
      <c r="E20" s="2"/>
      <c r="F20" s="2"/>
      <c r="G20" s="2"/>
    </row>
  </sheetData>
  <mergeCells count="2">
    <mergeCell ref="D1:G1"/>
    <mergeCell ref="D16:G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6" sqref="C16"/>
    </sheetView>
  </sheetViews>
  <sheetFormatPr defaultRowHeight="15" x14ac:dyDescent="0.25"/>
  <sheetData>
    <row r="1" spans="1:6" x14ac:dyDescent="0.25">
      <c r="A1" s="1"/>
      <c r="B1" s="1" t="s">
        <v>10</v>
      </c>
    </row>
    <row r="2" spans="1:6" x14ac:dyDescent="0.25">
      <c r="A2">
        <v>100</v>
      </c>
      <c r="B2">
        <f>AVERAGE(C2:F2)</f>
        <v>74.5</v>
      </c>
      <c r="C2" s="2">
        <v>84</v>
      </c>
      <c r="D2" s="2">
        <v>84</v>
      </c>
      <c r="E2" s="2">
        <v>64</v>
      </c>
      <c r="F2" s="2">
        <v>66</v>
      </c>
    </row>
    <row r="3" spans="1:6" x14ac:dyDescent="0.25">
      <c r="A3">
        <v>200</v>
      </c>
      <c r="B3">
        <f t="shared" ref="B3:B12" si="0">AVERAGE(C3:F3)</f>
        <v>194.25</v>
      </c>
      <c r="C3" s="2">
        <v>298</v>
      </c>
      <c r="D3" s="2">
        <v>235</v>
      </c>
      <c r="E3" s="2">
        <v>126</v>
      </c>
      <c r="F3" s="2">
        <v>118</v>
      </c>
    </row>
    <row r="4" spans="1:6" x14ac:dyDescent="0.25">
      <c r="A4">
        <v>400</v>
      </c>
      <c r="B4">
        <f t="shared" si="0"/>
        <v>290.75</v>
      </c>
      <c r="C4" s="2">
        <v>272</v>
      </c>
      <c r="D4" s="2">
        <v>299</v>
      </c>
      <c r="E4" s="2">
        <v>273</v>
      </c>
      <c r="F4" s="2">
        <v>319</v>
      </c>
    </row>
    <row r="5" spans="1:6" x14ac:dyDescent="0.25">
      <c r="A5">
        <v>800</v>
      </c>
      <c r="B5">
        <f t="shared" si="0"/>
        <v>443.25</v>
      </c>
      <c r="C5" s="2">
        <v>463</v>
      </c>
      <c r="D5" s="2">
        <v>434</v>
      </c>
      <c r="E5" s="2">
        <v>435</v>
      </c>
      <c r="F5" s="2">
        <v>441</v>
      </c>
    </row>
    <row r="6" spans="1:6" x14ac:dyDescent="0.25">
      <c r="A6">
        <v>1600</v>
      </c>
      <c r="B6">
        <f t="shared" si="0"/>
        <v>1481.25</v>
      </c>
      <c r="C6" s="2">
        <v>2072</v>
      </c>
      <c r="D6" s="2">
        <v>1326</v>
      </c>
      <c r="E6" s="2">
        <v>1212</v>
      </c>
      <c r="F6" s="2">
        <v>1315</v>
      </c>
    </row>
    <row r="7" spans="1:6" x14ac:dyDescent="0.25">
      <c r="A7">
        <v>3200</v>
      </c>
      <c r="B7">
        <f t="shared" si="0"/>
        <v>1933.5</v>
      </c>
      <c r="C7" s="2">
        <v>1939</v>
      </c>
      <c r="D7" s="2">
        <v>1895</v>
      </c>
      <c r="E7" s="2">
        <v>1945</v>
      </c>
      <c r="F7" s="2">
        <v>1955</v>
      </c>
    </row>
    <row r="8" spans="1:6" x14ac:dyDescent="0.25">
      <c r="A8">
        <v>6400</v>
      </c>
      <c r="B8">
        <f t="shared" si="0"/>
        <v>3866.75</v>
      </c>
      <c r="C8" s="2">
        <v>3801</v>
      </c>
      <c r="D8" s="2">
        <v>3776</v>
      </c>
      <c r="E8" s="2">
        <v>3787</v>
      </c>
      <c r="F8" s="2">
        <v>4103</v>
      </c>
    </row>
    <row r="9" spans="1:6" x14ac:dyDescent="0.25">
      <c r="A9">
        <v>12800</v>
      </c>
      <c r="B9">
        <f t="shared" si="0"/>
        <v>7908.5</v>
      </c>
      <c r="C9" s="2">
        <v>8421</v>
      </c>
      <c r="D9" s="2">
        <v>7775</v>
      </c>
      <c r="E9" s="2">
        <v>7708</v>
      </c>
      <c r="F9" s="2">
        <v>7730</v>
      </c>
    </row>
    <row r="10" spans="1:6" x14ac:dyDescent="0.25">
      <c r="A10">
        <v>25600</v>
      </c>
      <c r="B10">
        <f t="shared" si="0"/>
        <v>17004.75</v>
      </c>
      <c r="C10" s="2">
        <v>16618</v>
      </c>
      <c r="D10" s="2">
        <v>16853</v>
      </c>
      <c r="E10" s="2">
        <v>17398</v>
      </c>
      <c r="F10" s="2">
        <v>17150</v>
      </c>
    </row>
    <row r="11" spans="1:6" x14ac:dyDescent="0.25">
      <c r="A11">
        <v>51200</v>
      </c>
      <c r="B11">
        <f t="shared" si="0"/>
        <v>45346</v>
      </c>
      <c r="C11" s="2">
        <v>43952</v>
      </c>
      <c r="D11" s="2">
        <v>43317</v>
      </c>
      <c r="E11" s="2">
        <v>48488</v>
      </c>
      <c r="F11" s="2">
        <v>45627</v>
      </c>
    </row>
    <row r="12" spans="1:6" x14ac:dyDescent="0.25">
      <c r="A12">
        <f>51200*2</f>
        <v>102400</v>
      </c>
      <c r="B12">
        <f t="shared" si="0"/>
        <v>115314.75</v>
      </c>
      <c r="C12" s="2">
        <v>106991</v>
      </c>
      <c r="D12" s="2">
        <v>128407</v>
      </c>
      <c r="E12" s="2">
        <v>115446</v>
      </c>
      <c r="F12" s="2">
        <v>110415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s="1"/>
      <c r="B1" s="1" t="s">
        <v>11</v>
      </c>
    </row>
    <row r="2" spans="1:7" x14ac:dyDescent="0.25">
      <c r="A2">
        <v>102</v>
      </c>
      <c r="B2">
        <v>143</v>
      </c>
      <c r="G2" t="s">
        <v>3</v>
      </c>
    </row>
    <row r="3" spans="1:7" x14ac:dyDescent="0.25">
      <c r="A3">
        <v>201</v>
      </c>
      <c r="B3">
        <v>98</v>
      </c>
      <c r="G3" t="s">
        <v>3</v>
      </c>
    </row>
    <row r="4" spans="1:7" x14ac:dyDescent="0.25">
      <c r="A4">
        <v>400</v>
      </c>
      <c r="B4">
        <v>328</v>
      </c>
      <c r="G4" t="s">
        <v>3</v>
      </c>
    </row>
    <row r="5" spans="1:7" x14ac:dyDescent="0.25">
      <c r="A5">
        <v>800</v>
      </c>
      <c r="B5">
        <v>663</v>
      </c>
      <c r="G5" t="s">
        <v>3</v>
      </c>
    </row>
    <row r="6" spans="1:7" x14ac:dyDescent="0.25">
      <c r="A6">
        <v>1601</v>
      </c>
      <c r="B6">
        <v>999</v>
      </c>
      <c r="G6" t="s">
        <v>3</v>
      </c>
    </row>
    <row r="7" spans="1:7" x14ac:dyDescent="0.25">
      <c r="A7">
        <v>3201</v>
      </c>
      <c r="B7">
        <v>2920</v>
      </c>
      <c r="G7" t="s">
        <v>3</v>
      </c>
    </row>
    <row r="8" spans="1:7" x14ac:dyDescent="0.25">
      <c r="A8">
        <v>6400</v>
      </c>
      <c r="B8">
        <v>6103</v>
      </c>
      <c r="G8" t="s">
        <v>3</v>
      </c>
    </row>
    <row r="9" spans="1:7" x14ac:dyDescent="0.25">
      <c r="A9">
        <v>12802</v>
      </c>
      <c r="B9">
        <v>8576</v>
      </c>
      <c r="G9" t="s">
        <v>3</v>
      </c>
    </row>
    <row r="10" spans="1:7" x14ac:dyDescent="0.25">
      <c r="A10">
        <v>25600</v>
      </c>
      <c r="B10">
        <v>21943</v>
      </c>
      <c r="G10" t="s">
        <v>3</v>
      </c>
    </row>
    <row r="11" spans="1:7" x14ac:dyDescent="0.25">
      <c r="A11">
        <v>51202</v>
      </c>
      <c r="B11">
        <v>49414</v>
      </c>
      <c r="G11" t="s">
        <v>3</v>
      </c>
    </row>
    <row r="12" spans="1:7" x14ac:dyDescent="0.25">
      <c r="A12">
        <v>102401</v>
      </c>
      <c r="B12">
        <v>96999</v>
      </c>
      <c r="G12" t="s">
        <v>3</v>
      </c>
    </row>
    <row r="13" spans="1:7" x14ac:dyDescent="0.25">
      <c r="A13">
        <v>204800</v>
      </c>
      <c r="B13">
        <v>265377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4" sqref="B24"/>
    </sheetView>
  </sheetViews>
  <sheetFormatPr defaultRowHeight="15" x14ac:dyDescent="0.25"/>
  <sheetData>
    <row r="1" spans="1:7" x14ac:dyDescent="0.25">
      <c r="A1" s="1"/>
      <c r="B1" s="1" t="s">
        <v>12</v>
      </c>
    </row>
    <row r="2" spans="1:7" x14ac:dyDescent="0.25">
      <c r="A2">
        <v>100</v>
      </c>
      <c r="B2">
        <v>173</v>
      </c>
      <c r="G2" t="s">
        <v>3</v>
      </c>
    </row>
    <row r="3" spans="1:7" x14ac:dyDescent="0.25">
      <c r="A3">
        <v>200</v>
      </c>
      <c r="B3">
        <v>46</v>
      </c>
      <c r="G3" t="s">
        <v>3</v>
      </c>
    </row>
    <row r="4" spans="1:7" x14ac:dyDescent="0.25">
      <c r="A4">
        <v>400</v>
      </c>
      <c r="B4">
        <v>293</v>
      </c>
      <c r="G4" t="s">
        <v>3</v>
      </c>
    </row>
    <row r="5" spans="1:7" x14ac:dyDescent="0.25">
      <c r="A5">
        <v>800</v>
      </c>
      <c r="B5">
        <v>416</v>
      </c>
      <c r="G5" t="s">
        <v>3</v>
      </c>
    </row>
    <row r="6" spans="1:7" x14ac:dyDescent="0.25">
      <c r="A6">
        <v>1600</v>
      </c>
      <c r="B6">
        <v>886</v>
      </c>
      <c r="G6" t="s">
        <v>3</v>
      </c>
    </row>
    <row r="7" spans="1:7" x14ac:dyDescent="0.25">
      <c r="A7">
        <v>3200</v>
      </c>
      <c r="B7">
        <v>1809</v>
      </c>
      <c r="G7" t="s">
        <v>3</v>
      </c>
    </row>
    <row r="8" spans="1:7" x14ac:dyDescent="0.25">
      <c r="A8">
        <v>6400</v>
      </c>
      <c r="B8">
        <v>4219</v>
      </c>
      <c r="G8" t="s">
        <v>3</v>
      </c>
    </row>
    <row r="9" spans="1:7" x14ac:dyDescent="0.25">
      <c r="A9">
        <v>12800</v>
      </c>
      <c r="B9">
        <v>7652</v>
      </c>
      <c r="G9" t="s">
        <v>3</v>
      </c>
    </row>
    <row r="10" spans="1:7" x14ac:dyDescent="0.25">
      <c r="A10">
        <v>25600</v>
      </c>
      <c r="B10">
        <v>16759</v>
      </c>
      <c r="G10" t="s">
        <v>3</v>
      </c>
    </row>
    <row r="11" spans="1:7" x14ac:dyDescent="0.25">
      <c r="A11">
        <v>51200</v>
      </c>
      <c r="B11">
        <v>41673</v>
      </c>
      <c r="G11" t="s">
        <v>3</v>
      </c>
    </row>
    <row r="12" spans="1:7" x14ac:dyDescent="0.25">
      <c r="A12">
        <v>102400</v>
      </c>
      <c r="B12">
        <v>108181</v>
      </c>
      <c r="G12" t="s">
        <v>3</v>
      </c>
    </row>
    <row r="13" spans="1:7" x14ac:dyDescent="0.25">
      <c r="A13">
        <v>204800</v>
      </c>
      <c r="B13">
        <v>347403</v>
      </c>
      <c r="G13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R20" sqref="R20"/>
    </sheetView>
  </sheetViews>
  <sheetFormatPr defaultRowHeight="15" x14ac:dyDescent="0.25"/>
  <sheetData>
    <row r="1" spans="1:7" x14ac:dyDescent="0.25">
      <c r="A1" s="1"/>
      <c r="B1" s="1" t="s">
        <v>9</v>
      </c>
    </row>
    <row r="2" spans="1:7" x14ac:dyDescent="0.25">
      <c r="A2">
        <v>100</v>
      </c>
      <c r="B2">
        <v>133</v>
      </c>
      <c r="G2" t="s">
        <v>3</v>
      </c>
    </row>
    <row r="3" spans="1:7" x14ac:dyDescent="0.25">
      <c r="A3">
        <v>200</v>
      </c>
      <c r="B3">
        <v>161</v>
      </c>
      <c r="G3" t="s">
        <v>3</v>
      </c>
    </row>
    <row r="4" spans="1:7" x14ac:dyDescent="0.25">
      <c r="A4">
        <v>400</v>
      </c>
      <c r="B4">
        <v>243</v>
      </c>
      <c r="G4" t="s">
        <v>3</v>
      </c>
    </row>
    <row r="5" spans="1:7" x14ac:dyDescent="0.25">
      <c r="A5">
        <v>800</v>
      </c>
      <c r="B5">
        <v>477</v>
      </c>
      <c r="G5" t="s">
        <v>3</v>
      </c>
    </row>
    <row r="6" spans="1:7" x14ac:dyDescent="0.25">
      <c r="A6">
        <v>1600</v>
      </c>
      <c r="B6">
        <v>1434</v>
      </c>
      <c r="G6" t="s">
        <v>3</v>
      </c>
    </row>
    <row r="7" spans="1:7" x14ac:dyDescent="0.25">
      <c r="A7">
        <v>3200</v>
      </c>
      <c r="B7">
        <v>2350</v>
      </c>
      <c r="G7" t="s">
        <v>3</v>
      </c>
    </row>
    <row r="8" spans="1:7" x14ac:dyDescent="0.25">
      <c r="A8">
        <v>6400</v>
      </c>
      <c r="B8">
        <v>4220</v>
      </c>
      <c r="G8" t="s">
        <v>3</v>
      </c>
    </row>
    <row r="9" spans="1:7" x14ac:dyDescent="0.25">
      <c r="A9">
        <v>12800</v>
      </c>
      <c r="B9">
        <v>8593</v>
      </c>
      <c r="G9" t="s">
        <v>3</v>
      </c>
    </row>
    <row r="10" spans="1:7" x14ac:dyDescent="0.25">
      <c r="A10">
        <v>25600</v>
      </c>
      <c r="B10">
        <v>22026</v>
      </c>
      <c r="G10" t="s">
        <v>3</v>
      </c>
    </row>
    <row r="11" spans="1:7" x14ac:dyDescent="0.25">
      <c r="A11">
        <v>51200</v>
      </c>
      <c r="B11">
        <v>56580</v>
      </c>
      <c r="G11" t="s">
        <v>3</v>
      </c>
    </row>
    <row r="12" spans="1:7" x14ac:dyDescent="0.25">
      <c r="A12">
        <v>102400</v>
      </c>
      <c r="B12">
        <v>131359</v>
      </c>
      <c r="G12" t="s">
        <v>3</v>
      </c>
    </row>
    <row r="13" spans="1:7" x14ac:dyDescent="0.25">
      <c r="A13">
        <v>204800</v>
      </c>
      <c r="B13">
        <v>960431</v>
      </c>
      <c r="G13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13.140625" bestFit="1" customWidth="1"/>
  </cols>
  <sheetData>
    <row r="1" spans="1:7" x14ac:dyDescent="0.25">
      <c r="A1" s="1"/>
      <c r="B1" s="1" t="s">
        <v>6</v>
      </c>
      <c r="C1" t="s">
        <v>7</v>
      </c>
    </row>
    <row r="2" spans="1:7" x14ac:dyDescent="0.25">
      <c r="A2">
        <v>100</v>
      </c>
      <c r="B2">
        <v>164</v>
      </c>
      <c r="C2">
        <v>257</v>
      </c>
    </row>
    <row r="3" spans="1:7" x14ac:dyDescent="0.25">
      <c r="A3">
        <v>200</v>
      </c>
      <c r="B3">
        <v>147</v>
      </c>
      <c r="C3">
        <v>484</v>
      </c>
    </row>
    <row r="4" spans="1:7" x14ac:dyDescent="0.25">
      <c r="A4">
        <v>400</v>
      </c>
      <c r="B4">
        <v>303</v>
      </c>
      <c r="C4">
        <v>1179</v>
      </c>
    </row>
    <row r="5" spans="1:7" x14ac:dyDescent="0.25">
      <c r="A5">
        <v>800</v>
      </c>
      <c r="B5">
        <v>831</v>
      </c>
      <c r="C5">
        <v>5116</v>
      </c>
    </row>
    <row r="6" spans="1:7" x14ac:dyDescent="0.25">
      <c r="A6">
        <v>1600</v>
      </c>
      <c r="B6">
        <v>2635</v>
      </c>
      <c r="C6">
        <v>22981</v>
      </c>
    </row>
    <row r="7" spans="1:7" x14ac:dyDescent="0.25">
      <c r="A7">
        <v>3200</v>
      </c>
      <c r="B7">
        <v>4531</v>
      </c>
      <c r="C7">
        <v>104155</v>
      </c>
    </row>
    <row r="8" spans="1:7" x14ac:dyDescent="0.25">
      <c r="A8">
        <v>6400</v>
      </c>
      <c r="B8">
        <v>11541</v>
      </c>
      <c r="C8">
        <v>472217</v>
      </c>
    </row>
    <row r="9" spans="1:7" x14ac:dyDescent="0.25">
      <c r="A9">
        <v>12800</v>
      </c>
      <c r="B9">
        <v>28366</v>
      </c>
      <c r="C9">
        <v>2714054</v>
      </c>
    </row>
    <row r="10" spans="1:7" x14ac:dyDescent="0.25">
      <c r="A10">
        <v>25600</v>
      </c>
      <c r="B10">
        <v>56560</v>
      </c>
      <c r="G10" t="s">
        <v>3</v>
      </c>
    </row>
    <row r="11" spans="1:7" x14ac:dyDescent="0.25">
      <c r="A11">
        <v>51200</v>
      </c>
      <c r="B11">
        <v>132837</v>
      </c>
      <c r="G11" t="s">
        <v>3</v>
      </c>
    </row>
    <row r="12" spans="1:7" x14ac:dyDescent="0.25">
      <c r="A12">
        <v>102400</v>
      </c>
      <c r="B12">
        <v>294681</v>
      </c>
      <c r="G12" t="s">
        <v>3</v>
      </c>
    </row>
    <row r="13" spans="1:7" x14ac:dyDescent="0.25">
      <c r="A13">
        <v>204800</v>
      </c>
      <c r="B13">
        <v>710273</v>
      </c>
      <c r="G13" t="s">
        <v>3</v>
      </c>
    </row>
    <row r="15" spans="1:7" x14ac:dyDescent="0.25">
      <c r="G15" t="s">
        <v>3</v>
      </c>
    </row>
    <row r="16" spans="1:7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B13"/>
    </sheetView>
  </sheetViews>
  <sheetFormatPr defaultRowHeight="15" x14ac:dyDescent="0.25"/>
  <sheetData>
    <row r="1" spans="1:6" x14ac:dyDescent="0.25">
      <c r="A1" s="1"/>
      <c r="B1" s="1" t="s">
        <v>13</v>
      </c>
    </row>
    <row r="2" spans="1:6" x14ac:dyDescent="0.25">
      <c r="A2">
        <v>100</v>
      </c>
      <c r="B2">
        <v>20</v>
      </c>
      <c r="C2" s="2"/>
      <c r="D2" s="2"/>
      <c r="E2" s="2"/>
      <c r="F2" s="2"/>
    </row>
    <row r="3" spans="1:6" x14ac:dyDescent="0.25">
      <c r="A3">
        <v>200</v>
      </c>
      <c r="B3">
        <v>0</v>
      </c>
      <c r="C3" s="2"/>
      <c r="D3" s="2"/>
      <c r="E3" s="2"/>
      <c r="F3" s="2"/>
    </row>
    <row r="4" spans="1:6" x14ac:dyDescent="0.25">
      <c r="A4">
        <v>400</v>
      </c>
      <c r="B4">
        <v>0</v>
      </c>
      <c r="C4" s="2"/>
      <c r="D4" s="2"/>
      <c r="E4" s="2"/>
      <c r="F4" s="2"/>
    </row>
    <row r="5" spans="1:6" x14ac:dyDescent="0.25">
      <c r="A5">
        <v>800</v>
      </c>
      <c r="B5">
        <v>0</v>
      </c>
      <c r="C5" s="2"/>
      <c r="D5" s="2"/>
      <c r="E5" s="2"/>
      <c r="F5" s="2"/>
    </row>
    <row r="6" spans="1:6" x14ac:dyDescent="0.25">
      <c r="A6">
        <v>1600</v>
      </c>
      <c r="B6">
        <v>3</v>
      </c>
      <c r="C6" s="2"/>
      <c r="D6" s="2"/>
      <c r="E6" s="2"/>
      <c r="F6" s="2"/>
    </row>
    <row r="7" spans="1:6" x14ac:dyDescent="0.25">
      <c r="A7">
        <v>3200</v>
      </c>
      <c r="B7">
        <v>11</v>
      </c>
      <c r="C7" s="2"/>
      <c r="D7" s="2"/>
      <c r="E7" s="2"/>
      <c r="F7" s="2"/>
    </row>
    <row r="8" spans="1:6" x14ac:dyDescent="0.25">
      <c r="A8">
        <v>6400</v>
      </c>
      <c r="B8">
        <v>31</v>
      </c>
      <c r="C8" s="2"/>
      <c r="D8" s="2"/>
      <c r="E8" s="2"/>
      <c r="F8" s="2"/>
    </row>
    <row r="9" spans="1:6" x14ac:dyDescent="0.25">
      <c r="A9">
        <v>12800</v>
      </c>
      <c r="B9">
        <v>131</v>
      </c>
      <c r="C9" s="2"/>
      <c r="D9" s="2"/>
      <c r="E9" s="2"/>
      <c r="F9" s="2"/>
    </row>
    <row r="10" spans="1:6" x14ac:dyDescent="0.25">
      <c r="A10">
        <v>25600</v>
      </c>
      <c r="B10">
        <v>423</v>
      </c>
      <c r="C10" s="2"/>
      <c r="D10" s="2"/>
      <c r="E10" s="2"/>
      <c r="F10" s="2"/>
    </row>
    <row r="11" spans="1:6" x14ac:dyDescent="0.25">
      <c r="A11">
        <v>51200</v>
      </c>
      <c r="B11">
        <v>1605</v>
      </c>
      <c r="C11" s="2"/>
      <c r="D11" s="2"/>
      <c r="E11" s="2"/>
      <c r="F11" s="2"/>
    </row>
    <row r="12" spans="1:6" x14ac:dyDescent="0.25">
      <c r="A12">
        <v>102400</v>
      </c>
      <c r="B12">
        <v>7713</v>
      </c>
      <c r="C12" s="2"/>
      <c r="D12" s="2"/>
      <c r="E12" s="2"/>
      <c r="F12" s="2"/>
    </row>
    <row r="13" spans="1:6" x14ac:dyDescent="0.25">
      <c r="A13">
        <v>204800</v>
      </c>
      <c r="B13">
        <v>30923</v>
      </c>
      <c r="C13" s="2"/>
      <c r="D13" s="2"/>
      <c r="E13" s="2"/>
      <c r="F13" s="2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11" sqref="T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CloseOpen</vt:lpstr>
      <vt:lpstr>BidSellDelete</vt:lpstr>
      <vt:lpstr>Auction</vt:lpstr>
      <vt:lpstr>ExactlyOneSuccess</vt:lpstr>
      <vt:lpstr>HasNext</vt:lpstr>
      <vt:lpstr>Interface</vt:lpstr>
      <vt:lpstr>Lottery</vt:lpstr>
      <vt:lpstr>StateMachine</vt:lpstr>
      <vt:lpstr>UnsafeMapIterator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Daraciunas</dc:creator>
  <cp:lastModifiedBy>Mantas Daraciunas</cp:lastModifiedBy>
  <dcterms:created xsi:type="dcterms:W3CDTF">2016-12-15T08:48:04Z</dcterms:created>
  <dcterms:modified xsi:type="dcterms:W3CDTF">2017-02-05T17:22:33Z</dcterms:modified>
</cp:coreProperties>
</file>