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Override PartName="/xl/worksheets/sheet19.xml" ContentType="application/vnd.openxmlformats-officedocument.spreadsheetml.worksheet+xml"/>
  <Override PartName="/xl/drawings/drawing18.xml" ContentType="application/vnd.openxmlformats-officedocument.drawing+xml"/>
  <Override PartName="/xl/worksheets/sheet20.xml" ContentType="application/vnd.openxmlformats-officedocument.spreadsheetml.worksheet+xml"/>
  <Override PartName="/xl/drawings/drawing19.xml" ContentType="application/vnd.openxmlformats-officedocument.drawing+xml"/>
  <Override PartName="/xl/worksheets/sheet21.xml" ContentType="application/vnd.openxmlformats-officedocument.spreadsheetml.worksheet+xml"/>
  <Override PartName="/xl/drawings/drawing20.xml" ContentType="application/vnd.openxmlformats-officedocument.drawing+xml"/>
  <Override PartName="/xl/worksheets/sheet22.xml" ContentType="application/vnd.openxmlformats-officedocument.spreadsheetml.worksheet+xml"/>
  <Override PartName="/xl/drawings/drawing21.xml" ContentType="application/vnd.openxmlformats-officedocument.drawing+xml"/>
  <Override PartName="/xl/worksheets/sheet23.xml" ContentType="application/vnd.openxmlformats-officedocument.spreadsheetml.worksheet+xml"/>
  <Override PartName="/xl/drawings/drawing22.xml" ContentType="application/vnd.openxmlformats-officedocument.drawing+xml"/>
  <Override PartName="/xl/worksheets/sheet24.xml" ContentType="application/vnd.openxmlformats-officedocument.spreadsheetml.worksheet+xml"/>
  <Override PartName="/xl/drawings/drawing23.xml" ContentType="application/vnd.openxmlformats-officedocument.drawing+xml"/>
  <Override PartName="/xl/worksheets/sheet25.xml" ContentType="application/vnd.openxmlformats-officedocument.spreadsheetml.worksheet+xml"/>
  <Override PartName="/xl/drawings/drawing24.xml" ContentType="application/vnd.openxmlformats-officedocument.drawing+xml"/>
  <Override PartName="/xl/worksheets/sheet26.xml" ContentType="application/vnd.openxmlformats-officedocument.spreadsheetml.worksheet+xml"/>
  <Override PartName="/xl/drawings/drawing25.xml" ContentType="application/vnd.openxmlformats-officedocument.drawing+xml"/>
  <Override PartName="/xl/worksheets/sheet27.xml" ContentType="application/vnd.openxmlformats-officedocument.spreadsheetml.worksheet+xml"/>
  <Override PartName="/xl/drawings/drawing26.xml" ContentType="application/vnd.openxmlformats-officedocument.drawing+xml"/>
  <Override PartName="/xl/worksheets/sheet28.xml" ContentType="application/vnd.openxmlformats-officedocument.spreadsheetml.worksheet+xml"/>
  <Override PartName="/xl/drawings/drawing27.xml" ContentType="application/vnd.openxmlformats-officedocument.drawing+xml"/>
  <Override PartName="/xl/worksheets/sheet29.xml" ContentType="application/vnd.openxmlformats-officedocument.spreadsheetml.worksheet+xml"/>
  <Override PartName="/xl/drawings/drawing28.xml" ContentType="application/vnd.openxmlformats-officedocument.drawing+xml"/>
  <Override PartName="/xl/worksheets/sheet30.xml" ContentType="application/vnd.openxmlformats-officedocument.spreadsheetml.worksheet+xml"/>
  <Override PartName="/xl/drawings/drawing29.xml" ContentType="application/vnd.openxmlformats-officedocument.drawing+xml"/>
  <Override PartName="/xl/worksheets/sheet31.xml" ContentType="application/vnd.openxmlformats-officedocument.spreadsheetml.worksheet+xml"/>
  <Override PartName="/xl/drawings/drawing30.xml" ContentType="application/vnd.openxmlformats-officedocument.drawing+xml"/>
  <Override PartName="/xl/worksheets/sheet32.xml" ContentType="application/vnd.openxmlformats-officedocument.spreadsheetml.worksheet+xml"/>
  <Override PartName="/xl/drawings/drawing31.xml" ContentType="application/vnd.openxmlformats-officedocument.drawing+xml"/>
  <Override PartName="/xl/worksheets/sheet33.xml" ContentType="application/vnd.openxmlformats-officedocument.spreadsheetml.worksheet+xml"/>
  <Override PartName="/xl/drawings/drawing32.xml" ContentType="application/vnd.openxmlformats-officedocument.drawing+xml"/>
  <Override PartName="/xl/worksheets/sheet34.xml" ContentType="application/vnd.openxmlformats-officedocument.spreadsheetml.worksheet+xml"/>
  <Override PartName="/xl/drawings/drawing33.xml" ContentType="application/vnd.openxmlformats-officedocument.drawing+xml"/>
  <Override PartName="/xl/worksheets/sheet35.xml" ContentType="application/vnd.openxmlformats-officedocument.spreadsheetml.worksheet+xml"/>
  <Override PartName="/xl/drawings/drawing34.xml" ContentType="application/vnd.openxmlformats-officedocument.drawing+xml"/>
  <Override PartName="/xl/worksheets/sheet36.xml" ContentType="application/vnd.openxmlformats-officedocument.spreadsheetml.worksheet+xml"/>
  <Override PartName="/xl/drawings/drawing35.xml" ContentType="application/vnd.openxmlformats-officedocument.drawing+xml"/>
  <Override PartName="/xl/worksheets/sheet37.xml" ContentType="application/vnd.openxmlformats-officedocument.spreadsheetml.worksheet+xml"/>
  <Override PartName="/xl/drawings/drawing36.xml" ContentType="application/vnd.openxmlformats-officedocument.drawing+xml"/>
  <Override PartName="/xl/worksheets/sheet38.xml" ContentType="application/vnd.openxmlformats-officedocument.spreadsheetml.worksheet+xml"/>
  <Override PartName="/xl/drawings/drawing37.xml" ContentType="application/vnd.openxmlformats-officedocument.drawing+xml"/>
  <Override PartName="/xl/worksheets/sheet39.xml" ContentType="application/vnd.openxmlformats-officedocument.spreadsheetml.worksheet+xml"/>
  <Override PartName="/xl/drawings/drawing38.xml" ContentType="application/vnd.openxmlformats-officedocument.drawing+xml"/>
  <Override PartName="/xl/worksheets/sheet40.xml" ContentType="application/vnd.openxmlformats-officedocument.spreadsheetml.worksheet+xml"/>
  <Override PartName="/xl/drawings/drawing39.xml" ContentType="application/vnd.openxmlformats-officedocument.drawing+xml"/>
  <Override PartName="/xl/worksheets/sheet41.xml" ContentType="application/vnd.openxmlformats-officedocument.spreadsheetml.worksheet+xml"/>
  <Override PartName="/xl/drawings/drawing40.xml" ContentType="application/vnd.openxmlformats-officedocument.drawing+xml"/>
  <Override PartName="/xl/worksheets/sheet42.xml" ContentType="application/vnd.openxmlformats-officedocument.spreadsheetml.worksheet+xml"/>
  <Override PartName="/xl/drawings/drawing41.xml" ContentType="application/vnd.openxmlformats-officedocument.drawing+xml"/>
  <Override PartName="/xl/worksheets/sheet43.xml" ContentType="application/vnd.openxmlformats-officedocument.spreadsheetml.worksheet+xml"/>
  <Override PartName="/xl/drawings/drawing42.xml" ContentType="application/vnd.openxmlformats-officedocument.drawing+xml"/>
  <Override PartName="/xl/worksheets/sheet44.xml" ContentType="application/vnd.openxmlformats-officedocument.spreadsheetml.worksheet+xml"/>
  <Override PartName="/xl/drawings/drawing43.xml" ContentType="application/vnd.openxmlformats-officedocument.drawing+xml"/>
  <Override PartName="/xl/worksheets/sheet45.xml" ContentType="application/vnd.openxmlformats-officedocument.spreadsheetml.worksheet+xml"/>
  <Override PartName="/xl/drawings/drawing44.xml" ContentType="application/vnd.openxmlformats-officedocument.drawing+xml"/>
  <Override PartName="/xl/worksheets/sheet46.xml" ContentType="application/vnd.openxmlformats-officedocument.spreadsheetml.worksheet+xml"/>
  <Override PartName="/xl/drawings/drawing45.xml" ContentType="application/vnd.openxmlformats-officedocument.drawing+xml"/>
  <Override PartName="/xl/worksheets/sheet47.xml" ContentType="application/vnd.openxmlformats-officedocument.spreadsheetml.worksheet+xml"/>
  <Override PartName="/xl/drawings/drawing46.xml" ContentType="application/vnd.openxmlformats-officedocument.drawing+xml"/>
  <Override PartName="/xl/worksheets/sheet48.xml" ContentType="application/vnd.openxmlformats-officedocument.spreadsheetml.worksheet+xml"/>
  <Override PartName="/xl/drawings/drawing47.xml" ContentType="application/vnd.openxmlformats-officedocument.drawing+xml"/>
  <Override PartName="/xl/worksheets/sheet49.xml" ContentType="application/vnd.openxmlformats-officedocument.spreadsheetml.worksheet+xml"/>
  <Override PartName="/xl/drawings/drawing48.xml" ContentType="application/vnd.openxmlformats-officedocument.drawing+xml"/>
  <Override PartName="/xl/worksheets/sheet50.xml" ContentType="application/vnd.openxmlformats-officedocument.spreadsheetml.worksheet+xml"/>
  <Override PartName="/xl/drawings/drawing49.xml" ContentType="application/vnd.openxmlformats-officedocument.drawing+xml"/>
  <Override PartName="/xl/worksheets/sheet51.xml" ContentType="application/vnd.openxmlformats-officedocument.spreadsheetml.worksheet+xml"/>
  <Override PartName="/xl/drawings/drawing50.xml" ContentType="application/vnd.openxmlformats-officedocument.drawing+xml"/>
  <Override PartName="/xl/worksheets/sheet52.xml" ContentType="application/vnd.openxmlformats-officedocument.spreadsheetml.worksheet+xml"/>
  <Override PartName="/xl/drawings/drawing51.xml" ContentType="application/vnd.openxmlformats-officedocument.drawing+xml"/>
  <Override PartName="/xl/worksheets/sheet53.xml" ContentType="application/vnd.openxmlformats-officedocument.spreadsheetml.worksheet+xml"/>
  <Override PartName="/xl/drawings/drawing52.xml" ContentType="application/vnd.openxmlformats-officedocument.drawing+xml"/>
  <Override PartName="/xl/worksheets/sheet54.xml" ContentType="application/vnd.openxmlformats-officedocument.spreadsheetml.worksheet+xml"/>
  <Override PartName="/xl/drawings/drawing53.xml" ContentType="application/vnd.openxmlformats-officedocument.drawing+xml"/>
  <Override PartName="/xl/worksheets/sheet55.xml" ContentType="application/vnd.openxmlformats-officedocument.spreadsheetml.worksheet+xml"/>
  <Override PartName="/xl/drawings/drawing54.xml" ContentType="application/vnd.openxmlformats-officedocument.drawing+xml"/>
  <Override PartName="/xl/worksheets/sheet56.xml" ContentType="application/vnd.openxmlformats-officedocument.spreadsheetml.worksheet+xml"/>
  <Override PartName="/xl/drawings/drawing55.xml" ContentType="application/vnd.openxmlformats-officedocument.drawing+xml"/>
  <Override PartName="/xl/worksheets/sheet57.xml" ContentType="application/vnd.openxmlformats-officedocument.spreadsheetml.worksheet+xml"/>
  <Override PartName="/xl/drawings/drawing56.xml" ContentType="application/vnd.openxmlformats-officedocument.drawing+xml"/>
  <Override PartName="/xl/worksheets/sheet58.xml" ContentType="application/vnd.openxmlformats-officedocument.spreadsheetml.worksheet+xml"/>
  <Override PartName="/xl/drawings/drawing57.xml" ContentType="application/vnd.openxmlformats-officedocument.drawing+xml"/>
  <Override PartName="/xl/worksheets/sheet59.xml" ContentType="application/vnd.openxmlformats-officedocument.spreadsheetml.worksheet+xml"/>
  <Override PartName="/xl/drawings/drawing58.xml" ContentType="application/vnd.openxmlformats-officedocument.drawing+xml"/>
  <Override PartName="/xl/worksheets/sheet60.xml" ContentType="application/vnd.openxmlformats-officedocument.spreadsheetml.worksheet+xml"/>
  <Override PartName="/xl/drawings/drawing59.xml" ContentType="application/vnd.openxmlformats-officedocument.drawing+xml"/>
  <Override PartName="/xl/worksheets/sheet61.xml" ContentType="application/vnd.openxmlformats-officedocument.spreadsheetml.worksheet+xml"/>
  <Override PartName="/xl/drawings/drawing60.xml" ContentType="application/vnd.openxmlformats-officedocument.drawing+xml"/>
  <Override PartName="/xl/worksheets/sheet62.xml" ContentType="application/vnd.openxmlformats-officedocument.spreadsheetml.worksheet+xml"/>
  <Override PartName="/xl/drawings/drawing61.xml" ContentType="application/vnd.openxmlformats-officedocument.drawing+xml"/>
  <Override PartName="/xl/worksheets/sheet63.xml" ContentType="application/vnd.openxmlformats-officedocument.spreadsheetml.worksheet+xml"/>
  <Override PartName="/xl/drawings/drawing62.xml" ContentType="application/vnd.openxmlformats-officedocument.drawing+xml"/>
  <Override PartName="/xl/worksheets/sheet64.xml" ContentType="application/vnd.openxmlformats-officedocument.spreadsheetml.worksheet+xml"/>
  <Override PartName="/xl/drawings/drawing63.xml" ContentType="application/vnd.openxmlformats-officedocument.drawing+xml"/>
  <Override PartName="/xl/worksheets/sheet65.xml" ContentType="application/vnd.openxmlformats-officedocument.spreadsheetml.worksheet+xml"/>
  <Override PartName="/xl/drawings/drawing64.xml" ContentType="application/vnd.openxmlformats-officedocument.drawing+xml"/>
  <Override PartName="/xl/worksheets/sheet66.xml" ContentType="application/vnd.openxmlformats-officedocument.spreadsheetml.worksheet+xml"/>
  <Override PartName="/xl/drawings/drawing65.xml" ContentType="application/vnd.openxmlformats-officedocument.drawing+xml"/>
  <Override PartName="/xl/worksheets/sheet67.xml" ContentType="application/vnd.openxmlformats-officedocument.spreadsheetml.worksheet+xml"/>
  <Override PartName="/xl/drawings/drawing66.xml" ContentType="application/vnd.openxmlformats-officedocument.drawing+xml"/>
  <Override PartName="/xl/worksheets/sheet68.xml" ContentType="application/vnd.openxmlformats-officedocument.spreadsheetml.worksheet+xml"/>
  <Override PartName="/xl/drawings/drawing67.xml" ContentType="application/vnd.openxmlformats-officedocument.drawing+xml"/>
  <Override PartName="/xl/worksheets/sheet69.xml" ContentType="application/vnd.openxmlformats-officedocument.spreadsheetml.worksheet+xml"/>
  <Override PartName="/xl/drawings/drawing68.xml" ContentType="application/vnd.openxmlformats-officedocument.drawing+xml"/>
  <Override PartName="/xl/worksheets/sheet70.xml" ContentType="application/vnd.openxmlformats-officedocument.spreadsheetml.worksheet+xml"/>
  <Override PartName="/xl/drawings/drawing69.xml" ContentType="application/vnd.openxmlformats-officedocument.drawing+xml"/>
  <Override PartName="/xl/worksheets/sheet71.xml" ContentType="application/vnd.openxmlformats-officedocument.spreadsheetml.worksheet+xml"/>
  <Override PartName="/xl/drawings/drawing70.xml" ContentType="application/vnd.openxmlformats-officedocument.drawing+xml"/>
  <Override PartName="/xl/worksheets/sheet72.xml" ContentType="application/vnd.openxmlformats-officedocument.spreadsheetml.worksheet+xml"/>
  <Override PartName="/xl/drawings/drawing71.xml" ContentType="application/vnd.openxmlformats-officedocument.drawing+xml"/>
  <Override PartName="/xl/worksheets/sheet73.xml" ContentType="application/vnd.openxmlformats-officedocument.spreadsheetml.worksheet+xml"/>
  <Override PartName="/xl/drawings/drawing72.xml" ContentType="application/vnd.openxmlformats-officedocument.drawing+xml"/>
  <Override PartName="/xl/worksheets/sheet74.xml" ContentType="application/vnd.openxmlformats-officedocument.spreadsheetml.worksheet+xml"/>
  <Override PartName="/xl/drawings/drawing73.xml" ContentType="application/vnd.openxmlformats-officedocument.drawing+xml"/>
  <Override PartName="/xl/worksheets/sheet75.xml" ContentType="application/vnd.openxmlformats-officedocument.spreadsheetml.worksheet+xml"/>
  <Override PartName="/xl/drawings/drawing74.xml" ContentType="application/vnd.openxmlformats-officedocument.drawing+xml"/>
  <Override PartName="/xl/worksheets/sheet76.xml" ContentType="application/vnd.openxmlformats-officedocument.spreadsheetml.worksheet+xml"/>
  <Override PartName="/xl/drawings/drawing75.xml" ContentType="application/vnd.openxmlformats-officedocument.drawing+xml"/>
  <Override PartName="/xl/worksheets/sheet77.xml" ContentType="application/vnd.openxmlformats-officedocument.spreadsheetml.worksheet+xml"/>
  <Override PartName="/xl/drawings/drawing76.xml" ContentType="application/vnd.openxmlformats-officedocument.drawing+xml"/>
  <Override PartName="/xl/worksheets/sheet7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toplu" sheetId="1" state="visible" r:id="rId1"/>
    <sheet xmlns:r="http://schemas.openxmlformats.org/officeDocument/2006/relationships" name="genel_bakis" sheetId="2" state="visible" r:id="rId2"/>
    <sheet xmlns:r="http://schemas.openxmlformats.org/officeDocument/2006/relationships" name="0326" sheetId="3" state="visible" r:id="rId3"/>
    <sheet xmlns:r="http://schemas.openxmlformats.org/officeDocument/2006/relationships" name="0226" sheetId="4" state="visible" r:id="rId4"/>
    <sheet xmlns:r="http://schemas.openxmlformats.org/officeDocument/2006/relationships" name="0126" sheetId="5" state="visible" r:id="rId5"/>
    <sheet xmlns:r="http://schemas.openxmlformats.org/officeDocument/2006/relationships" name="1225" sheetId="6" state="visible" r:id="rId6"/>
    <sheet xmlns:r="http://schemas.openxmlformats.org/officeDocument/2006/relationships" name="1125" sheetId="7" state="visible" r:id="rId7"/>
    <sheet xmlns:r="http://schemas.openxmlformats.org/officeDocument/2006/relationships" name="1025" sheetId="8" state="visible" r:id="rId8"/>
    <sheet xmlns:r="http://schemas.openxmlformats.org/officeDocument/2006/relationships" name="0925" sheetId="9" state="visible" r:id="rId9"/>
    <sheet xmlns:r="http://schemas.openxmlformats.org/officeDocument/2006/relationships" name="0825" sheetId="10" state="visible" r:id="rId10"/>
    <sheet xmlns:r="http://schemas.openxmlformats.org/officeDocument/2006/relationships" name="0725" sheetId="11" state="visible" r:id="rId11"/>
    <sheet xmlns:r="http://schemas.openxmlformats.org/officeDocument/2006/relationships" name="0625" sheetId="12" state="visible" r:id="rId12"/>
    <sheet xmlns:r="http://schemas.openxmlformats.org/officeDocument/2006/relationships" name="0525" sheetId="13" state="visible" r:id="rId13"/>
    <sheet xmlns:r="http://schemas.openxmlformats.org/officeDocument/2006/relationships" name="0425" sheetId="14" state="visible" r:id="rId14"/>
    <sheet xmlns:r="http://schemas.openxmlformats.org/officeDocument/2006/relationships" name="0325" sheetId="15" state="visible" r:id="rId15"/>
    <sheet xmlns:r="http://schemas.openxmlformats.org/officeDocument/2006/relationships" name="0225" sheetId="16" state="visible" r:id="rId16"/>
    <sheet xmlns:r="http://schemas.openxmlformats.org/officeDocument/2006/relationships" name="0125" sheetId="17" state="visible" r:id="rId17"/>
    <sheet xmlns:r="http://schemas.openxmlformats.org/officeDocument/2006/relationships" name="1224" sheetId="18" state="visible" r:id="rId18"/>
    <sheet xmlns:r="http://schemas.openxmlformats.org/officeDocument/2006/relationships" name="1124" sheetId="19" state="visible" r:id="rId19"/>
    <sheet xmlns:r="http://schemas.openxmlformats.org/officeDocument/2006/relationships" name="1024" sheetId="20" state="visible" r:id="rId20"/>
    <sheet xmlns:r="http://schemas.openxmlformats.org/officeDocument/2006/relationships" name="0924" sheetId="21" state="visible" r:id="rId21"/>
    <sheet xmlns:r="http://schemas.openxmlformats.org/officeDocument/2006/relationships" name="0824" sheetId="22" state="visible" r:id="rId22"/>
    <sheet xmlns:r="http://schemas.openxmlformats.org/officeDocument/2006/relationships" name="0724" sheetId="23" state="visible" r:id="rId23"/>
    <sheet xmlns:r="http://schemas.openxmlformats.org/officeDocument/2006/relationships" name="0624" sheetId="24" state="visible" r:id="rId24"/>
    <sheet xmlns:r="http://schemas.openxmlformats.org/officeDocument/2006/relationships" name="0524" sheetId="25" state="visible" r:id="rId25"/>
    <sheet xmlns:r="http://schemas.openxmlformats.org/officeDocument/2006/relationships" name="0424" sheetId="26" state="visible" r:id="rId26"/>
    <sheet xmlns:r="http://schemas.openxmlformats.org/officeDocument/2006/relationships" name="0324" sheetId="27" state="visible" r:id="rId27"/>
    <sheet xmlns:r="http://schemas.openxmlformats.org/officeDocument/2006/relationships" name="0224" sheetId="28" state="visible" r:id="rId28"/>
    <sheet xmlns:r="http://schemas.openxmlformats.org/officeDocument/2006/relationships" name="0124" sheetId="29" state="visible" r:id="rId29"/>
    <sheet xmlns:r="http://schemas.openxmlformats.org/officeDocument/2006/relationships" name="1223" sheetId="30" state="visible" r:id="rId30"/>
    <sheet xmlns:r="http://schemas.openxmlformats.org/officeDocument/2006/relationships" name="1123" sheetId="31" state="visible" r:id="rId31"/>
    <sheet xmlns:r="http://schemas.openxmlformats.org/officeDocument/2006/relationships" name="1023" sheetId="32" state="visible" r:id="rId32"/>
    <sheet xmlns:r="http://schemas.openxmlformats.org/officeDocument/2006/relationships" name="0923" sheetId="33" state="visible" r:id="rId33"/>
    <sheet xmlns:r="http://schemas.openxmlformats.org/officeDocument/2006/relationships" name="0823" sheetId="34" state="visible" r:id="rId34"/>
    <sheet xmlns:r="http://schemas.openxmlformats.org/officeDocument/2006/relationships" name="0723" sheetId="35" state="visible" r:id="rId35"/>
    <sheet xmlns:r="http://schemas.openxmlformats.org/officeDocument/2006/relationships" name="0623" sheetId="36" state="visible" r:id="rId36"/>
    <sheet xmlns:r="http://schemas.openxmlformats.org/officeDocument/2006/relationships" name="0523" sheetId="37" state="visible" r:id="rId37"/>
    <sheet xmlns:r="http://schemas.openxmlformats.org/officeDocument/2006/relationships" name="0423" sheetId="38" state="visible" r:id="rId38"/>
    <sheet xmlns:r="http://schemas.openxmlformats.org/officeDocument/2006/relationships" name="0323" sheetId="39" state="visible" r:id="rId39"/>
    <sheet xmlns:r="http://schemas.openxmlformats.org/officeDocument/2006/relationships" name="0223" sheetId="40" state="visible" r:id="rId40"/>
    <sheet xmlns:r="http://schemas.openxmlformats.org/officeDocument/2006/relationships" name="0123" sheetId="41" state="visible" r:id="rId41"/>
    <sheet xmlns:r="http://schemas.openxmlformats.org/officeDocument/2006/relationships" name="1212" sheetId="42" state="visible" r:id="rId42"/>
    <sheet xmlns:r="http://schemas.openxmlformats.org/officeDocument/2006/relationships" name="1122" sheetId="43" state="visible" r:id="rId43"/>
    <sheet xmlns:r="http://schemas.openxmlformats.org/officeDocument/2006/relationships" name="1022" sheetId="44" state="visible" r:id="rId44"/>
    <sheet xmlns:r="http://schemas.openxmlformats.org/officeDocument/2006/relationships" name="0922" sheetId="45" state="visible" r:id="rId45"/>
    <sheet xmlns:r="http://schemas.openxmlformats.org/officeDocument/2006/relationships" name="0822" sheetId="46" state="visible" r:id="rId46"/>
    <sheet xmlns:r="http://schemas.openxmlformats.org/officeDocument/2006/relationships" name="0722" sheetId="47" state="visible" r:id="rId47"/>
    <sheet xmlns:r="http://schemas.openxmlformats.org/officeDocument/2006/relationships" name="0622" sheetId="48" state="visible" r:id="rId48"/>
    <sheet xmlns:r="http://schemas.openxmlformats.org/officeDocument/2006/relationships" name="0522" sheetId="49" state="visible" r:id="rId49"/>
    <sheet xmlns:r="http://schemas.openxmlformats.org/officeDocument/2006/relationships" name="0422" sheetId="50" state="visible" r:id="rId50"/>
    <sheet xmlns:r="http://schemas.openxmlformats.org/officeDocument/2006/relationships" name="0322" sheetId="51" state="visible" r:id="rId51"/>
    <sheet xmlns:r="http://schemas.openxmlformats.org/officeDocument/2006/relationships" name="0222" sheetId="52" state="visible" r:id="rId52"/>
    <sheet xmlns:r="http://schemas.openxmlformats.org/officeDocument/2006/relationships" name="0122" sheetId="53" state="visible" r:id="rId53"/>
    <sheet xmlns:r="http://schemas.openxmlformats.org/officeDocument/2006/relationships" name="1221" sheetId="54" state="visible" r:id="rId54"/>
    <sheet xmlns:r="http://schemas.openxmlformats.org/officeDocument/2006/relationships" name="1121" sheetId="55" state="visible" r:id="rId55"/>
    <sheet xmlns:r="http://schemas.openxmlformats.org/officeDocument/2006/relationships" name="1021" sheetId="56" state="visible" r:id="rId56"/>
    <sheet xmlns:r="http://schemas.openxmlformats.org/officeDocument/2006/relationships" name="0921" sheetId="57" state="visible" r:id="rId57"/>
    <sheet xmlns:r="http://schemas.openxmlformats.org/officeDocument/2006/relationships" name="0821" sheetId="58" state="visible" r:id="rId58"/>
    <sheet xmlns:r="http://schemas.openxmlformats.org/officeDocument/2006/relationships" name="0721" sheetId="59" state="visible" r:id="rId59"/>
    <sheet xmlns:r="http://schemas.openxmlformats.org/officeDocument/2006/relationships" name="0621" sheetId="60" state="visible" r:id="rId60"/>
    <sheet xmlns:r="http://schemas.openxmlformats.org/officeDocument/2006/relationships" name="0521" sheetId="61" state="visible" r:id="rId61"/>
    <sheet xmlns:r="http://schemas.openxmlformats.org/officeDocument/2006/relationships" name="0421" sheetId="62" state="visible" r:id="rId62"/>
    <sheet xmlns:r="http://schemas.openxmlformats.org/officeDocument/2006/relationships" name="0321" sheetId="63" state="visible" r:id="rId63"/>
    <sheet xmlns:r="http://schemas.openxmlformats.org/officeDocument/2006/relationships" name="0221" sheetId="64" state="visible" r:id="rId64"/>
    <sheet xmlns:r="http://schemas.openxmlformats.org/officeDocument/2006/relationships" name="0121" sheetId="65" state="visible" r:id="rId65"/>
    <sheet xmlns:r="http://schemas.openxmlformats.org/officeDocument/2006/relationships" name="1220" sheetId="66" state="visible" r:id="rId66"/>
    <sheet xmlns:r="http://schemas.openxmlformats.org/officeDocument/2006/relationships" name="1120" sheetId="67" state="visible" r:id="rId67"/>
    <sheet xmlns:r="http://schemas.openxmlformats.org/officeDocument/2006/relationships" name="1020" sheetId="68" state="visible" r:id="rId68"/>
    <sheet xmlns:r="http://schemas.openxmlformats.org/officeDocument/2006/relationships" name="0920" sheetId="69" state="visible" r:id="rId69"/>
    <sheet xmlns:r="http://schemas.openxmlformats.org/officeDocument/2006/relationships" name="0820" sheetId="70" state="visible" r:id="rId70"/>
    <sheet xmlns:r="http://schemas.openxmlformats.org/officeDocument/2006/relationships" name="0720" sheetId="71" state="visible" r:id="rId71"/>
    <sheet xmlns:r="http://schemas.openxmlformats.org/officeDocument/2006/relationships" name="0620" sheetId="72" state="visible" r:id="rId72"/>
    <sheet xmlns:r="http://schemas.openxmlformats.org/officeDocument/2006/relationships" name="0520" sheetId="73" state="visible" r:id="rId73"/>
    <sheet xmlns:r="http://schemas.openxmlformats.org/officeDocument/2006/relationships" name="0420" sheetId="74" state="visible" r:id="rId74"/>
    <sheet xmlns:r="http://schemas.openxmlformats.org/officeDocument/2006/relationships" name="0320" sheetId="75" state="visible" r:id="rId75"/>
    <sheet xmlns:r="http://schemas.openxmlformats.org/officeDocument/2006/relationships" name="0220" sheetId="76" state="visible" r:id="rId76"/>
    <sheet xmlns:r="http://schemas.openxmlformats.org/officeDocument/2006/relationships" name="0120" sheetId="77" state="visible" r:id="rId77"/>
    <sheet xmlns:r="http://schemas.openxmlformats.org/officeDocument/2006/relationships" name="disclaimer" sheetId="78" state="visible" r:id="rId78"/>
  </sheets>
  <definedNames>
    <definedName name="_xlnm.Print_Area" localSheetId="75">'0220'!$A$2:$J$72</definedName>
    <definedName name="_xlnm.Print_Area" localSheetId="76">'0120'!$A$2:$G$74</definedName>
  </definedNames>
  <calcPr calcId="191029" fullCalcOnLoad="1"/>
</workbook>
</file>

<file path=xl/styles.xml><?xml version="1.0" encoding="utf-8"?>
<styleSheet xmlns="http://schemas.openxmlformats.org/spreadsheetml/2006/main">
  <numFmts count="4">
    <numFmt numFmtId="164" formatCode="0.0%"/>
    <numFmt numFmtId="165" formatCode="0.00000%"/>
    <numFmt numFmtId="166" formatCode="#,##0.0"/>
    <numFmt numFmtId="167" formatCode="_-* #,##0.00\ _T_L_-;\-* #,##0.00\ _T_L_-;_-* &quot;-&quot;??\ _T_L_-;_-@_-"/>
  </numFmts>
  <fonts count="75">
    <font>
      <name val="Arial"/>
      <charset val="162"/>
      <sz val="10"/>
    </font>
    <font>
      <name val="Arial"/>
      <charset val="162"/>
      <family val="2"/>
      <sz val="10"/>
    </font>
    <font>
      <name val="Calibri"/>
      <charset val="162"/>
      <family val="2"/>
      <color indexed="8"/>
      <sz val="11"/>
    </font>
    <font>
      <name val="Calibri"/>
      <charset val="162"/>
      <family val="2"/>
      <color indexed="9"/>
      <sz val="11"/>
    </font>
    <font>
      <name val="Calibri"/>
      <charset val="162"/>
      <family val="2"/>
      <i val="1"/>
      <color indexed="23"/>
      <sz val="11"/>
    </font>
    <font>
      <name val="Cambria"/>
      <charset val="162"/>
      <family val="2"/>
      <b val="1"/>
      <color indexed="56"/>
      <sz val="18"/>
    </font>
    <font>
      <name val="Calibri"/>
      <charset val="162"/>
      <family val="2"/>
      <color indexed="52"/>
      <sz val="11"/>
    </font>
    <font>
      <name val="Calibri"/>
      <charset val="162"/>
      <family val="2"/>
      <b val="1"/>
      <color indexed="56"/>
      <sz val="15"/>
    </font>
    <font>
      <name val="Calibri"/>
      <charset val="162"/>
      <family val="2"/>
      <b val="1"/>
      <color indexed="56"/>
      <sz val="13"/>
    </font>
    <font>
      <name val="Calibri"/>
      <charset val="162"/>
      <family val="2"/>
      <b val="1"/>
      <color indexed="56"/>
      <sz val="11"/>
    </font>
    <font>
      <name val="Arial Tur"/>
      <charset val="162"/>
      <sz val="10"/>
    </font>
    <font>
      <name val="Calibri"/>
      <charset val="162"/>
      <family val="2"/>
      <b val="1"/>
      <color indexed="63"/>
      <sz val="11"/>
    </font>
    <font>
      <name val="Calibri"/>
      <charset val="162"/>
      <family val="2"/>
      <color indexed="62"/>
      <sz val="11"/>
    </font>
    <font>
      <name val="Calibri"/>
      <charset val="162"/>
      <family val="2"/>
      <b val="1"/>
      <color indexed="52"/>
      <sz val="11"/>
    </font>
    <font>
      <name val="Calibri"/>
      <charset val="162"/>
      <family val="2"/>
      <b val="1"/>
      <color indexed="9"/>
      <sz val="11"/>
    </font>
    <font>
      <name val="Calibri"/>
      <charset val="162"/>
      <family val="2"/>
      <color indexed="17"/>
      <sz val="11"/>
    </font>
    <font>
      <name val="Calibri"/>
      <charset val="162"/>
      <family val="2"/>
      <color indexed="20"/>
      <sz val="11"/>
    </font>
    <font>
      <name val="Calibri"/>
      <charset val="162"/>
      <family val="2"/>
      <color indexed="60"/>
      <sz val="11"/>
    </font>
    <font>
      <name val="Calibri"/>
      <charset val="162"/>
      <family val="2"/>
      <b val="1"/>
      <color indexed="8"/>
      <sz val="11"/>
    </font>
    <font>
      <name val="Calibri"/>
      <charset val="162"/>
      <family val="2"/>
      <color indexed="10"/>
      <sz val="11"/>
    </font>
    <font>
      <name val="Arial"/>
      <charset val="162"/>
      <family val="2"/>
      <b val="1"/>
      <sz val="10"/>
    </font>
    <font>
      <name val="Calibri"/>
      <charset val="162"/>
      <family val="2"/>
      <b val="1"/>
      <sz val="9"/>
      <scheme val="minor"/>
    </font>
    <font>
      <name val="Calibri"/>
      <charset val="162"/>
      <family val="2"/>
      <b val="1"/>
      <color rgb="FF002060"/>
      <sz val="7.5"/>
      <scheme val="minor"/>
    </font>
    <font>
      <name val="Calibri"/>
      <charset val="162"/>
      <family val="2"/>
      <sz val="7.5"/>
      <scheme val="minor"/>
    </font>
    <font>
      <name val="Calibri"/>
      <charset val="162"/>
      <family val="2"/>
      <i val="1"/>
      <sz val="7.5"/>
      <scheme val="minor"/>
    </font>
    <font>
      <name val="Calibri"/>
      <charset val="162"/>
      <family val="2"/>
      <b val="1"/>
      <color theme="0"/>
      <sz val="7.5"/>
      <scheme val="minor"/>
    </font>
    <font>
      <name val="Calibri"/>
      <charset val="162"/>
      <family val="2"/>
      <b val="1"/>
      <sz val="7.5"/>
      <scheme val="minor"/>
    </font>
    <font>
      <name val="Calibri"/>
      <charset val="162"/>
      <family val="2"/>
      <b val="1"/>
      <sz val="7.5"/>
      <vertAlign val="superscript"/>
      <scheme val="minor"/>
    </font>
    <font>
      <name val="Calibri"/>
      <charset val="162"/>
      <family val="2"/>
      <b val="1"/>
      <color theme="3"/>
      <sz val="7.5"/>
      <scheme val="minor"/>
    </font>
    <font>
      <name val="Calibri"/>
      <charset val="162"/>
      <family val="2"/>
      <color theme="3"/>
      <sz val="7.5"/>
      <scheme val="minor"/>
    </font>
    <font>
      <name val="Calibri"/>
      <charset val="162"/>
      <family val="2"/>
      <b val="1"/>
      <sz val="7.8"/>
      <scheme val="minor"/>
    </font>
    <font>
      <name val="Calibri"/>
      <charset val="162"/>
      <family val="2"/>
      <b val="1"/>
      <sz val="7.8"/>
      <vertAlign val="superscript"/>
      <scheme val="minor"/>
    </font>
    <font>
      <name val="Calibri"/>
      <charset val="162"/>
      <family val="2"/>
      <b val="1"/>
      <color theme="3"/>
      <sz val="7.8"/>
      <scheme val="minor"/>
    </font>
    <font>
      <name val="Calibri"/>
      <charset val="162"/>
      <family val="2"/>
      <sz val="7.8"/>
      <scheme val="minor"/>
    </font>
    <font>
      <name val="Calibri"/>
      <charset val="162"/>
      <family val="2"/>
      <color theme="3"/>
      <sz val="7.8"/>
      <scheme val="minor"/>
    </font>
    <font>
      <name val="Calibri"/>
      <charset val="162"/>
      <family val="2"/>
      <b val="1"/>
      <color theme="0"/>
      <sz val="7.8"/>
      <scheme val="minor"/>
    </font>
    <font>
      <name val="Calibri"/>
      <charset val="162"/>
      <family val="2"/>
      <b val="1"/>
      <sz val="8"/>
      <scheme val="minor"/>
    </font>
    <font>
      <name val="Calibri"/>
      <charset val="162"/>
      <family val="2"/>
      <b val="1"/>
      <color theme="0"/>
      <sz val="8"/>
      <scheme val="minor"/>
    </font>
    <font>
      <name val="Calibri"/>
      <charset val="162"/>
      <family val="2"/>
      <color theme="0"/>
      <sz val="8"/>
      <scheme val="minor"/>
    </font>
    <font>
      <name val="Calibri"/>
      <charset val="162"/>
      <family val="2"/>
      <b val="1"/>
      <i val="1"/>
      <color theme="0"/>
      <sz val="8"/>
      <scheme val="minor"/>
    </font>
    <font>
      <name val="Calibri"/>
      <charset val="162"/>
      <family val="2"/>
      <b val="1"/>
      <color theme="0"/>
      <sz val="8"/>
      <vertAlign val="superscript"/>
      <scheme val="minor"/>
    </font>
    <font>
      <name val="Calibri"/>
      <charset val="162"/>
      <family val="2"/>
      <b val="1"/>
      <color theme="0"/>
      <sz val="8"/>
      <vertAlign val="superscript"/>
    </font>
    <font>
      <name val="Calibri"/>
      <charset val="162"/>
      <family val="2"/>
      <sz val="6"/>
      <scheme val="minor"/>
    </font>
    <font>
      <name val="Calibri"/>
      <charset val="162"/>
      <family val="2"/>
      <i val="1"/>
      <sz val="6"/>
      <scheme val="minor"/>
    </font>
    <font>
      <name val="Calibri"/>
      <charset val="162"/>
      <family val="2"/>
      <b val="1"/>
      <sz val="6"/>
      <scheme val="minor"/>
    </font>
    <font>
      <name val="Calibri"/>
      <charset val="162"/>
      <family val="2"/>
      <sz val="6"/>
      <vertAlign val="superscript"/>
      <scheme val="minor"/>
    </font>
    <font>
      <name val="Calibri"/>
      <charset val="162"/>
      <family val="2"/>
      <sz val="7.5"/>
      <vertAlign val="superscript"/>
      <scheme val="minor"/>
    </font>
    <font>
      <name val="Calibri"/>
      <charset val="162"/>
      <family val="2"/>
      <b val="1"/>
      <color theme="3" tint="-0.499984740745262"/>
      <sz val="9"/>
      <scheme val="minor"/>
    </font>
    <font>
      <name val="Arial"/>
      <charset val="162"/>
      <family val="2"/>
      <b val="1"/>
      <i val="1"/>
      <color theme="0"/>
      <sz val="7"/>
    </font>
    <font>
      <name val="Calibri"/>
      <charset val="162"/>
      <family val="2"/>
      <b val="1"/>
      <color theme="4" tint="-0.499984740745262"/>
      <sz val="7.8"/>
      <scheme val="minor"/>
    </font>
    <font>
      <name val="Calibri"/>
      <charset val="162"/>
      <family val="2"/>
      <color theme="4" tint="-0.499984740745262"/>
      <sz val="7.8"/>
      <scheme val="minor"/>
    </font>
    <font>
      <name val="Century Gothic"/>
      <family val="2"/>
      <b val="1"/>
      <sz val="8"/>
    </font>
    <font>
      <name val="Century Gothic"/>
      <family val="2"/>
      <i val="1"/>
      <sz val="8"/>
    </font>
    <font>
      <name val="Century Gothic"/>
      <family val="2"/>
      <b val="1"/>
      <color theme="0"/>
      <sz val="8"/>
    </font>
    <font>
      <name val="Century Gothic"/>
      <family val="2"/>
      <color theme="0"/>
      <sz val="8"/>
    </font>
    <font>
      <name val="Century Gothic"/>
      <family val="2"/>
      <b val="1"/>
      <i val="1"/>
      <color theme="0"/>
      <sz val="8"/>
    </font>
    <font>
      <name val="Century Gothic"/>
      <family val="2"/>
      <b val="1"/>
      <color theme="3"/>
      <sz val="8"/>
    </font>
    <font>
      <name val="Century Gothic"/>
      <family val="2"/>
      <b val="1"/>
      <color theme="4" tint="-0.499984740745262"/>
      <sz val="8"/>
    </font>
    <font>
      <name val="Century Gothic"/>
      <family val="2"/>
      <sz val="8"/>
    </font>
    <font>
      <name val="Century Gothic"/>
      <family val="2"/>
      <color theme="3"/>
      <sz val="8"/>
    </font>
    <font>
      <name val="Century Gothic"/>
      <family val="2"/>
      <color theme="4" tint="-0.499984740745262"/>
      <sz val="8"/>
    </font>
    <font>
      <name val="Century Gothic"/>
      <family val="2"/>
      <sz val="8"/>
      <vertAlign val="superscript"/>
    </font>
    <font>
      <name val="Calibri"/>
      <charset val="162"/>
      <family val="2"/>
      <sz val="7"/>
      <scheme val="minor"/>
    </font>
    <font>
      <name val="Calibri"/>
      <charset val="162"/>
      <family val="2"/>
      <b val="1"/>
      <color theme="0"/>
      <sz val="7"/>
      <scheme val="minor"/>
    </font>
    <font>
      <name val="Calibri"/>
      <charset val="162"/>
      <family val="2"/>
      <b val="1"/>
      <sz val="7"/>
      <scheme val="minor"/>
    </font>
    <font>
      <name val="Calibri"/>
      <charset val="162"/>
      <family val="2"/>
      <sz val="8"/>
      <scheme val="minor"/>
    </font>
    <font>
      <name val="Calibri"/>
      <charset val="162"/>
      <family val="2"/>
      <i val="1"/>
      <sz val="8"/>
      <scheme val="minor"/>
    </font>
    <font>
      <name val="Calibri"/>
      <charset val="162"/>
      <family val="2"/>
      <i val="1"/>
      <sz val="7"/>
      <scheme val="minor"/>
    </font>
    <font>
      <name val="Calibri"/>
      <charset val="162"/>
      <family val="2"/>
      <sz val="7"/>
      <vertAlign val="superscript"/>
      <scheme val="minor"/>
    </font>
    <font>
      <name val="Century Gothic"/>
      <family val="2"/>
      <b val="1"/>
      <color theme="0"/>
      <sz val="9"/>
    </font>
    <font>
      <name val="Century Gothic"/>
      <family val="2"/>
      <sz val="7.5"/>
    </font>
    <font>
      <name val="Century Gothic"/>
      <family val="2"/>
      <b val="1"/>
      <color theme="1"/>
      <sz val="8"/>
    </font>
    <font>
      <name val="Century Gothic"/>
      <family val="2"/>
      <color theme="1"/>
      <sz val="8"/>
    </font>
    <font>
      <b val="1"/>
      <color rgb="00FFFFFF"/>
      <sz val="16"/>
    </font>
    <font>
      <b val="1"/>
    </font>
  </fonts>
  <fills count="33">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26"/>
      </patternFill>
    </fill>
    <fill>
      <patternFill patternType="solid">
        <fgColor indexed="43"/>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0"/>
        <bgColor indexed="64"/>
      </patternFill>
    </fill>
    <fill>
      <patternFill patternType="solid">
        <fgColor theme="0" tint="-0.0499893185216834"/>
        <bgColor indexed="64"/>
      </patternFill>
    </fill>
    <fill>
      <patternFill patternType="solid">
        <fgColor theme="3" tint="-0.249977111117893"/>
        <bgColor indexed="64"/>
      </patternFill>
    </fill>
    <fill>
      <patternFill patternType="solid">
        <fgColor rgb="FF002060"/>
        <bgColor indexed="64"/>
      </patternFill>
    </fill>
    <fill>
      <patternFill patternType="solid">
        <fgColor theme="3" tint="-0.499984740745262"/>
        <bgColor indexed="64"/>
      </patternFill>
    </fill>
    <fill>
      <patternFill patternType="solid">
        <fgColor theme="8"/>
        <bgColor indexed="64"/>
      </patternFill>
    </fill>
    <fill>
      <patternFill patternType="solid">
        <fgColor theme="8" tint="0.7999816888943144"/>
        <bgColor indexed="64"/>
      </patternFill>
    </fill>
    <fill>
      <patternFill patternType="solid">
        <fgColor rgb="001F4E78"/>
      </patternFill>
    </fill>
    <fill>
      <patternFill patternType="solid">
        <fgColor rgb="00D9EAF7"/>
      </patternFill>
    </fill>
  </fills>
  <borders count="25">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00C9D2E3"/>
      </left>
      <right style="thin">
        <color rgb="00C9D2E3"/>
      </right>
      <top style="thin">
        <color rgb="00C9D2E3"/>
      </top>
      <bottom style="thin">
        <color rgb="00C9D2E3"/>
      </bottom>
    </border>
  </borders>
  <cellStyleXfs count="50">
    <xf numFmtId="0" fontId="0" fillId="0" borderId="0"/>
    <xf numFmtId="9" fontId="1" fillId="0" borderId="0"/>
    <xf numFmtId="0" fontId="2" fillId="2" borderId="0"/>
    <xf numFmtId="0" fontId="2" fillId="3" borderId="0"/>
    <xf numFmtId="0" fontId="2" fillId="4" borderId="0"/>
    <xf numFmtId="0" fontId="2" fillId="5" borderId="0"/>
    <xf numFmtId="0" fontId="2" fillId="6" borderId="0"/>
    <xf numFmtId="0" fontId="2" fillId="7" borderId="0"/>
    <xf numFmtId="0" fontId="2" fillId="8" borderId="0"/>
    <xf numFmtId="0" fontId="2" fillId="9" borderId="0"/>
    <xf numFmtId="0" fontId="2" fillId="10" borderId="0"/>
    <xf numFmtId="0" fontId="2" fillId="5" borderId="0"/>
    <xf numFmtId="0" fontId="2" fillId="8" borderId="0"/>
    <xf numFmtId="0" fontId="2" fillId="11" borderId="0"/>
    <xf numFmtId="0" fontId="3" fillId="12" borderId="0"/>
    <xf numFmtId="0" fontId="3" fillId="9" borderId="0"/>
    <xf numFmtId="0" fontId="3" fillId="10" borderId="0"/>
    <xf numFmtId="0" fontId="3" fillId="13" borderId="0"/>
    <xf numFmtId="0" fontId="3" fillId="14" borderId="0"/>
    <xf numFmtId="0" fontId="3" fillId="15" borderId="0"/>
    <xf numFmtId="0" fontId="4" fillId="0" borderId="0"/>
    <xf numFmtId="0" fontId="5" fillId="0" borderId="0"/>
    <xf numFmtId="0" fontId="6" fillId="0" borderId="5"/>
    <xf numFmtId="0" fontId="7" fillId="0" borderId="6"/>
    <xf numFmtId="0" fontId="8" fillId="0" borderId="7"/>
    <xf numFmtId="0" fontId="9" fillId="0" borderId="8"/>
    <xf numFmtId="0" fontId="9" fillId="0" borderId="0"/>
    <xf numFmtId="167" fontId="10" fillId="0" borderId="0"/>
    <xf numFmtId="0" fontId="11" fillId="16" borderId="9"/>
    <xf numFmtId="0" fontId="12" fillId="7" borderId="10"/>
    <xf numFmtId="0" fontId="13" fillId="16" borderId="10"/>
    <xf numFmtId="0" fontId="14" fillId="17" borderId="11"/>
    <xf numFmtId="0" fontId="15" fillId="4" borderId="0"/>
    <xf numFmtId="0" fontId="16" fillId="3" borderId="0"/>
    <xf numFmtId="0" fontId="10" fillId="0" borderId="0"/>
    <xf numFmtId="0" fontId="10" fillId="0" borderId="0"/>
    <xf numFmtId="0" fontId="10" fillId="0" borderId="0"/>
    <xf numFmtId="0" fontId="10" fillId="0" borderId="0"/>
    <xf numFmtId="0" fontId="1" fillId="0" borderId="0"/>
    <xf numFmtId="0" fontId="2" fillId="0" borderId="0"/>
    <xf numFmtId="0" fontId="2" fillId="18" borderId="12"/>
    <xf numFmtId="0" fontId="17" fillId="19" borderId="0"/>
    <xf numFmtId="0" fontId="18" fillId="0" borderId="13"/>
    <xf numFmtId="0" fontId="19" fillId="0" borderId="0"/>
    <xf numFmtId="0" fontId="3" fillId="20" borderId="0"/>
    <xf numFmtId="0" fontId="3" fillId="21" borderId="0"/>
    <xf numFmtId="0" fontId="3" fillId="22" borderId="0"/>
    <xf numFmtId="0" fontId="3" fillId="13" borderId="0"/>
    <xf numFmtId="0" fontId="3" fillId="14" borderId="0"/>
    <xf numFmtId="0" fontId="3" fillId="23" borderId="0"/>
  </cellStyleXfs>
  <cellXfs count="293">
    <xf numFmtId="0" fontId="0" fillId="0" borderId="0" pivotButton="0" quotePrefix="0" xfId="0"/>
    <xf numFmtId="0" fontId="20" fillId="0" borderId="1" pivotButton="0" quotePrefix="0" xfId="0"/>
    <xf numFmtId="0" fontId="0" fillId="0" borderId="2" applyAlignment="1" pivotButton="0" quotePrefix="0" xfId="0">
      <alignment horizontal="justify" vertical="center" wrapText="1"/>
    </xf>
    <xf numFmtId="0" fontId="21" fillId="0" borderId="0" applyAlignment="1" pivotButton="0" quotePrefix="0" xfId="0">
      <alignment vertical="center"/>
    </xf>
    <xf numFmtId="0" fontId="22" fillId="24" borderId="0" pivotButton="0" quotePrefix="0" xfId="0"/>
    <xf numFmtId="164" fontId="23" fillId="24" borderId="0" pivotButton="0" quotePrefix="0" xfId="1"/>
    <xf numFmtId="0" fontId="24" fillId="24" borderId="0" pivotButton="0" quotePrefix="0" xfId="0"/>
    <xf numFmtId="0" fontId="23" fillId="0" borderId="0" applyAlignment="1" pivotButton="0" quotePrefix="0" xfId="0">
      <alignment vertical="center"/>
    </xf>
    <xf numFmtId="0" fontId="24" fillId="0" borderId="0" applyAlignment="1" pivotButton="0" quotePrefix="0" xfId="0">
      <alignment vertical="center"/>
    </xf>
    <xf numFmtId="0" fontId="26" fillId="0" borderId="0" applyAlignment="1" pivotButton="0" quotePrefix="0" xfId="0">
      <alignment vertical="center"/>
    </xf>
    <xf numFmtId="3" fontId="26" fillId="0" borderId="0" applyAlignment="1" pivotButton="0" quotePrefix="0" xfId="0">
      <alignment vertical="center"/>
    </xf>
    <xf numFmtId="9" fontId="26" fillId="0" borderId="0" applyAlignment="1" pivotButton="0" quotePrefix="0" xfId="0">
      <alignment vertical="center"/>
    </xf>
    <xf numFmtId="3" fontId="23" fillId="0" borderId="0" applyAlignment="1" pivotButton="0" quotePrefix="0" xfId="0">
      <alignment horizontal="right" vertical="center"/>
    </xf>
    <xf numFmtId="9" fontId="23" fillId="0" borderId="3" applyAlignment="1" pivotButton="0" quotePrefix="0" xfId="1">
      <alignment horizontal="right" vertical="center"/>
    </xf>
    <xf numFmtId="3" fontId="26" fillId="0" borderId="0" applyAlignment="1" pivotButton="0" quotePrefix="0" xfId="0">
      <alignment horizontal="right" vertical="center"/>
    </xf>
    <xf numFmtId="9" fontId="26" fillId="0" borderId="3" applyAlignment="1" pivotButton="0" quotePrefix="0" xfId="1">
      <alignment horizontal="right" vertical="center"/>
    </xf>
    <xf numFmtId="9" fontId="26" fillId="0" borderId="0" applyAlignment="1" pivotButton="0" quotePrefix="0" xfId="1">
      <alignment vertical="center"/>
    </xf>
    <xf numFmtId="1" fontId="26" fillId="0" borderId="0" applyAlignment="1" pivotButton="0" quotePrefix="0" xfId="0">
      <alignment vertical="center"/>
    </xf>
    <xf numFmtId="3" fontId="28" fillId="0" borderId="0" applyAlignment="1" pivotButton="0" quotePrefix="0" xfId="0">
      <alignment horizontal="right" vertical="center"/>
    </xf>
    <xf numFmtId="3" fontId="29" fillId="0" borderId="0" applyAlignment="1" pivotButton="0" quotePrefix="0" xfId="0">
      <alignment horizontal="right" vertical="center"/>
    </xf>
    <xf numFmtId="0" fontId="23" fillId="0" borderId="17" applyAlignment="1" pivotButton="0" quotePrefix="0" xfId="0">
      <alignment horizontal="left" vertical="center"/>
    </xf>
    <xf numFmtId="0" fontId="23" fillId="0" borderId="18" applyAlignment="1" pivotButton="0" quotePrefix="0" xfId="0">
      <alignment horizontal="left" vertical="center"/>
    </xf>
    <xf numFmtId="3" fontId="23" fillId="0" borderId="1" applyAlignment="1" pivotButton="0" quotePrefix="0" xfId="0">
      <alignment horizontal="right" vertical="center"/>
    </xf>
    <xf numFmtId="3" fontId="29" fillId="0" borderId="1" applyAlignment="1" pivotButton="0" quotePrefix="0" xfId="0">
      <alignment horizontal="right" vertical="center"/>
    </xf>
    <xf numFmtId="9" fontId="23" fillId="0" borderId="4" applyAlignment="1" pivotButton="0" quotePrefix="0" xfId="1">
      <alignment horizontal="right" vertical="center"/>
    </xf>
    <xf numFmtId="0" fontId="26" fillId="0" borderId="17" applyAlignment="1" pivotButton="0" quotePrefix="0" xfId="0">
      <alignment vertical="center"/>
    </xf>
    <xf numFmtId="0" fontId="30" fillId="0" borderId="17" applyAlignment="1" pivotButton="0" quotePrefix="0" xfId="0">
      <alignment vertical="center"/>
    </xf>
    <xf numFmtId="0" fontId="33" fillId="0" borderId="17" applyAlignment="1" pivotButton="0" quotePrefix="0" xfId="0">
      <alignment horizontal="left" vertical="center"/>
    </xf>
    <xf numFmtId="3" fontId="33" fillId="0" borderId="0" applyAlignment="1" pivotButton="0" quotePrefix="0" xfId="0">
      <alignment horizontal="right" vertical="center"/>
    </xf>
    <xf numFmtId="9" fontId="33" fillId="0" borderId="3" applyAlignment="1" pivotButton="0" quotePrefix="0" xfId="1">
      <alignment horizontal="right" vertical="center"/>
    </xf>
    <xf numFmtId="3" fontId="30" fillId="0" borderId="0" applyAlignment="1" pivotButton="0" quotePrefix="0" xfId="0">
      <alignment horizontal="right" vertical="center"/>
    </xf>
    <xf numFmtId="9" fontId="30" fillId="0" borderId="3" applyAlignment="1" pivotButton="0" quotePrefix="0" xfId="1">
      <alignment horizontal="right" vertical="center"/>
    </xf>
    <xf numFmtId="0" fontId="30" fillId="0" borderId="18" applyAlignment="1" pivotButton="0" quotePrefix="0" xfId="0">
      <alignment vertical="center"/>
    </xf>
    <xf numFmtId="0" fontId="33" fillId="0" borderId="18" applyAlignment="1" pivotButton="0" quotePrefix="0" xfId="0">
      <alignment horizontal="left" vertical="center"/>
    </xf>
    <xf numFmtId="0" fontId="36" fillId="25" borderId="21" applyAlignment="1" pivotButton="0" quotePrefix="0" xfId="0">
      <alignment vertical="center"/>
    </xf>
    <xf numFmtId="0" fontId="23" fillId="25" borderId="0" applyAlignment="1" pivotButton="0" quotePrefix="0" xfId="0">
      <alignment vertical="center"/>
    </xf>
    <xf numFmtId="0" fontId="24" fillId="25" borderId="0" applyAlignment="1" pivotButton="0" quotePrefix="0" xfId="0">
      <alignment vertical="center"/>
    </xf>
    <xf numFmtId="0" fontId="35" fillId="26" borderId="19" applyAlignment="1" pivotButton="0" quotePrefix="0" xfId="0">
      <alignment vertical="center"/>
    </xf>
    <xf numFmtId="0" fontId="35" fillId="26" borderId="15" applyAlignment="1" pivotButton="0" quotePrefix="0" xfId="0">
      <alignment vertical="center"/>
    </xf>
    <xf numFmtId="0" fontId="25" fillId="26" borderId="16" applyAlignment="1" pivotButton="0" quotePrefix="0" xfId="0">
      <alignment vertical="center"/>
    </xf>
    <xf numFmtId="0" fontId="25" fillId="26" borderId="18" applyAlignment="1" pivotButton="0" quotePrefix="0" xfId="0">
      <alignment vertical="center"/>
    </xf>
    <xf numFmtId="0" fontId="37" fillId="27" borderId="19" applyAlignment="1" pivotButton="0" quotePrefix="0" xfId="0">
      <alignment vertical="center"/>
    </xf>
    <xf numFmtId="0" fontId="37" fillId="27" borderId="15" applyAlignment="1" pivotButton="0" quotePrefix="0" xfId="0">
      <alignment vertical="center"/>
    </xf>
    <xf numFmtId="1" fontId="37" fillId="27" borderId="1" applyAlignment="1" pivotButton="0" quotePrefix="1" xfId="0">
      <alignment horizontal="right" vertical="center"/>
    </xf>
    <xf numFmtId="0" fontId="39" fillId="27" borderId="1" applyAlignment="1" pivotButton="0" quotePrefix="0" xfId="0">
      <alignment horizontal="right" vertical="center"/>
    </xf>
    <xf numFmtId="0" fontId="42" fillId="25" borderId="0" applyAlignment="1" pivotButton="0" quotePrefix="0" xfId="0">
      <alignment vertical="center"/>
    </xf>
    <xf numFmtId="0" fontId="43" fillId="25" borderId="0" applyAlignment="1" pivotButton="0" quotePrefix="0" xfId="0">
      <alignment vertical="center"/>
    </xf>
    <xf numFmtId="0" fontId="42" fillId="25" borderId="1" applyAlignment="1" pivotButton="0" quotePrefix="0" xfId="0">
      <alignment vertical="center"/>
    </xf>
    <xf numFmtId="9" fontId="44" fillId="25" borderId="1" applyAlignment="1" pivotButton="0" quotePrefix="0" xfId="0">
      <alignment vertical="center"/>
    </xf>
    <xf numFmtId="0" fontId="45" fillId="25" borderId="2" applyAlignment="1" pivotButton="0" quotePrefix="0" xfId="0">
      <alignment vertical="center"/>
    </xf>
    <xf numFmtId="0" fontId="42" fillId="25" borderId="2" applyAlignment="1" pivotButton="0" quotePrefix="0" xfId="0">
      <alignment vertical="center"/>
    </xf>
    <xf numFmtId="0" fontId="43" fillId="25" borderId="2" applyAlignment="1" pivotButton="0" quotePrefix="0" xfId="0">
      <alignment vertical="center"/>
    </xf>
    <xf numFmtId="0" fontId="42" fillId="25" borderId="0" applyAlignment="1" pivotButton="0" quotePrefix="0" xfId="0">
      <alignment horizontal="left" vertical="center"/>
    </xf>
    <xf numFmtId="0" fontId="42" fillId="25" borderId="0" pivotButton="0" quotePrefix="0" xfId="0"/>
    <xf numFmtId="0" fontId="43" fillId="25" borderId="0" pivotButton="0" quotePrefix="0" xfId="0"/>
    <xf numFmtId="0" fontId="42" fillId="25" borderId="0" applyAlignment="1" pivotButton="0" quotePrefix="0" xfId="0">
      <alignment horizontal="center" vertical="center"/>
    </xf>
    <xf numFmtId="0" fontId="38" fillId="27" borderId="0" applyAlignment="1" pivotButton="0" quotePrefix="0" xfId="0">
      <alignment horizontal="right"/>
    </xf>
    <xf numFmtId="3" fontId="32" fillId="0" borderId="0" applyAlignment="1" pivotButton="0" quotePrefix="0" xfId="0">
      <alignment horizontal="right" vertical="center"/>
    </xf>
    <xf numFmtId="3" fontId="34" fillId="0" borderId="0" applyAlignment="1" pivotButton="0" quotePrefix="0" xfId="0">
      <alignment horizontal="right" vertical="center"/>
    </xf>
    <xf numFmtId="3" fontId="33" fillId="0" borderId="1" applyAlignment="1" pivotButton="0" quotePrefix="0" xfId="0">
      <alignment horizontal="right" vertical="center"/>
    </xf>
    <xf numFmtId="3" fontId="34" fillId="0" borderId="1" applyAlignment="1" pivotButton="0" quotePrefix="0" xfId="0">
      <alignment horizontal="right" vertical="center"/>
    </xf>
    <xf numFmtId="9" fontId="33" fillId="0" borderId="4" applyAlignment="1" pivotButton="0" quotePrefix="0" xfId="1">
      <alignment horizontal="right" vertical="center"/>
    </xf>
    <xf numFmtId="0" fontId="37" fillId="27" borderId="0" applyAlignment="1" pivotButton="0" quotePrefix="0" xfId="0">
      <alignment horizontal="center" vertical="center"/>
    </xf>
    <xf numFmtId="0" fontId="39" fillId="27" borderId="3" applyAlignment="1" pivotButton="0" quotePrefix="0" xfId="0">
      <alignment horizontal="center" vertical="center"/>
    </xf>
    <xf numFmtId="0" fontId="37" fillId="27" borderId="1" applyAlignment="1" pivotButton="0" quotePrefix="0" xfId="0">
      <alignment horizontal="center" vertical="center"/>
    </xf>
    <xf numFmtId="0" fontId="37" fillId="27" borderId="1" applyAlignment="1" pivotButton="0" quotePrefix="0" xfId="0">
      <alignment horizontal="center"/>
    </xf>
    <xf numFmtId="0" fontId="39" fillId="27" borderId="4" applyAlignment="1" pivotButton="0" quotePrefix="0" xfId="0">
      <alignment horizontal="center" vertical="center"/>
    </xf>
    <xf numFmtId="9" fontId="23" fillId="0" borderId="0" applyAlignment="1" pivotButton="0" quotePrefix="0" xfId="1">
      <alignment vertical="center"/>
    </xf>
    <xf numFmtId="0" fontId="36" fillId="25" borderId="20" applyAlignment="1" pivotButton="0" quotePrefix="0" xfId="0">
      <alignment horizontal="center" vertical="center"/>
    </xf>
    <xf numFmtId="0" fontId="21" fillId="0" borderId="0" applyAlignment="1" pivotButton="0" quotePrefix="0" xfId="0">
      <alignment vertical="center" wrapText="1"/>
    </xf>
    <xf numFmtId="0" fontId="23" fillId="24" borderId="0" pivotButton="0" quotePrefix="0" xfId="0"/>
    <xf numFmtId="0" fontId="37" fillId="28" borderId="19" applyAlignment="1" pivotButton="0" quotePrefix="0" xfId="0">
      <alignment vertical="center"/>
    </xf>
    <xf numFmtId="0" fontId="38" fillId="28" borderId="0" applyAlignment="1" pivotButton="0" quotePrefix="0" xfId="0">
      <alignment horizontal="center"/>
    </xf>
    <xf numFmtId="0" fontId="37" fillId="28" borderId="0" applyAlignment="1" pivotButton="0" quotePrefix="0" xfId="0">
      <alignment horizontal="center" vertical="center"/>
    </xf>
    <xf numFmtId="0" fontId="39" fillId="28" borderId="3" applyAlignment="1" pivotButton="0" quotePrefix="0" xfId="0">
      <alignment horizontal="center" vertical="center"/>
    </xf>
    <xf numFmtId="0" fontId="37" fillId="28" borderId="15" applyAlignment="1" pivotButton="0" quotePrefix="0" xfId="0">
      <alignment vertical="center"/>
    </xf>
    <xf numFmtId="1" fontId="37" fillId="28" borderId="1" applyAlignment="1" pivotButton="0" quotePrefix="1" xfId="0">
      <alignment horizontal="right" vertical="center"/>
    </xf>
    <xf numFmtId="0" fontId="39" fillId="28" borderId="1" applyAlignment="1" pivotButton="0" quotePrefix="0" xfId="0">
      <alignment horizontal="right" vertical="center"/>
    </xf>
    <xf numFmtId="0" fontId="37" fillId="28" borderId="1" applyAlignment="1" pivotButton="0" quotePrefix="0" xfId="0">
      <alignment horizontal="center" vertical="center"/>
    </xf>
    <xf numFmtId="0" fontId="37" fillId="28" borderId="1" applyAlignment="1" pivotButton="0" quotePrefix="0" xfId="0">
      <alignment horizontal="center"/>
    </xf>
    <xf numFmtId="0" fontId="39" fillId="28" borderId="4" applyAlignment="1" pivotButton="0" quotePrefix="0" xfId="0">
      <alignment horizontal="center" vertical="center"/>
    </xf>
    <xf numFmtId="3" fontId="30" fillId="0" borderId="0" applyAlignment="1" pivotButton="0" quotePrefix="0" xfId="0">
      <alignment vertical="center"/>
    </xf>
    <xf numFmtId="3" fontId="32" fillId="0" borderId="0" applyAlignment="1" pivotButton="0" quotePrefix="0" xfId="0">
      <alignment vertical="center"/>
    </xf>
    <xf numFmtId="9" fontId="30" fillId="0" borderId="3" applyAlignment="1" pivotButton="0" quotePrefix="0" xfId="1">
      <alignment vertical="center"/>
    </xf>
    <xf numFmtId="9" fontId="30" fillId="0" borderId="3" applyAlignment="1" pivotButton="0" quotePrefix="0" xfId="1">
      <alignment vertical="center"/>
    </xf>
    <xf numFmtId="3" fontId="33" fillId="0" borderId="0" applyAlignment="1" pivotButton="0" quotePrefix="0" xfId="0">
      <alignment vertical="center"/>
    </xf>
    <xf numFmtId="3" fontId="34" fillId="0" borderId="0" applyAlignment="1" pivotButton="0" quotePrefix="0" xfId="0">
      <alignment vertical="center"/>
    </xf>
    <xf numFmtId="9" fontId="33" fillId="0" borderId="3" applyAlignment="1" pivotButton="0" quotePrefix="0" xfId="1">
      <alignment vertical="center"/>
    </xf>
    <xf numFmtId="9" fontId="33" fillId="0" borderId="3" applyAlignment="1" pivotButton="0" quotePrefix="0" xfId="1">
      <alignment vertical="center"/>
    </xf>
    <xf numFmtId="9" fontId="30" fillId="0" borderId="4" applyAlignment="1" pivotButton="0" quotePrefix="0" xfId="1">
      <alignment vertical="center"/>
    </xf>
    <xf numFmtId="0" fontId="35" fillId="28" borderId="19" applyAlignment="1" pivotButton="0" quotePrefix="0" xfId="0">
      <alignment vertical="center"/>
    </xf>
    <xf numFmtId="3" fontId="35" fillId="28" borderId="21" applyAlignment="1" pivotButton="0" quotePrefix="0" xfId="0">
      <alignment horizontal="right" vertical="center"/>
    </xf>
    <xf numFmtId="3" fontId="35" fillId="28" borderId="20" applyAlignment="1" pivotButton="0" quotePrefix="0" xfId="0">
      <alignment horizontal="right" vertical="center"/>
    </xf>
    <xf numFmtId="9" fontId="35" fillId="28" borderId="14" applyAlignment="1" pivotButton="0" quotePrefix="0" xfId="1">
      <alignment horizontal="right" vertical="center"/>
    </xf>
    <xf numFmtId="3" fontId="35" fillId="28" borderId="21" applyAlignment="1" pivotButton="0" quotePrefix="0" xfId="0">
      <alignment vertical="center"/>
    </xf>
    <xf numFmtId="3" fontId="35" fillId="28" borderId="20" applyAlignment="1" pivotButton="0" quotePrefix="0" xfId="0">
      <alignment vertical="center"/>
    </xf>
    <xf numFmtId="9" fontId="35" fillId="28" borderId="14" applyAlignment="1" pivotButton="0" quotePrefix="0" xfId="1">
      <alignment vertical="center"/>
    </xf>
    <xf numFmtId="3" fontId="33" fillId="0" borderId="1" applyAlignment="1" pivotButton="0" quotePrefix="0" xfId="0">
      <alignment vertical="center"/>
    </xf>
    <xf numFmtId="3" fontId="34" fillId="0" borderId="1" applyAlignment="1" pivotButton="0" quotePrefix="0" xfId="0">
      <alignment vertical="center"/>
    </xf>
    <xf numFmtId="9" fontId="33" fillId="0" borderId="4" applyAlignment="1" pivotButton="0" quotePrefix="0" xfId="1">
      <alignment vertical="center"/>
    </xf>
    <xf numFmtId="9" fontId="33" fillId="0" borderId="4" applyAlignment="1" pivotButton="0" quotePrefix="0" xfId="1">
      <alignment vertical="center"/>
    </xf>
    <xf numFmtId="3" fontId="23" fillId="0" borderId="0" applyAlignment="1" pivotButton="0" quotePrefix="0" xfId="0">
      <alignment vertical="center"/>
    </xf>
    <xf numFmtId="0" fontId="38" fillId="28" borderId="0" pivotButton="0" quotePrefix="0" xfId="0"/>
    <xf numFmtId="0" fontId="37" fillId="28" borderId="0" applyAlignment="1" pivotButton="0" quotePrefix="0" xfId="0">
      <alignment vertical="center"/>
    </xf>
    <xf numFmtId="3" fontId="25" fillId="28" borderId="21" applyAlignment="1" pivotButton="0" quotePrefix="0" xfId="0">
      <alignment horizontal="right" vertical="center"/>
    </xf>
    <xf numFmtId="3" fontId="25" fillId="28" borderId="20" applyAlignment="1" pivotButton="0" quotePrefix="0" xfId="0">
      <alignment horizontal="right" vertical="center"/>
    </xf>
    <xf numFmtId="9" fontId="25" fillId="28" borderId="14" applyAlignment="1" pivotButton="0" quotePrefix="0" xfId="1">
      <alignment horizontal="right" vertical="center"/>
    </xf>
    <xf numFmtId="0" fontId="23" fillId="25" borderId="1" applyAlignment="1" pivotButton="0" quotePrefix="0" xfId="0">
      <alignment vertical="center"/>
    </xf>
    <xf numFmtId="9" fontId="26" fillId="25" borderId="1" applyAlignment="1" pivotButton="0" quotePrefix="0" xfId="0">
      <alignment vertical="center"/>
    </xf>
    <xf numFmtId="0" fontId="46" fillId="25" borderId="2" applyAlignment="1" pivotButton="0" quotePrefix="0" xfId="0">
      <alignment vertical="center"/>
    </xf>
    <xf numFmtId="0" fontId="23" fillId="25" borderId="2" applyAlignment="1" pivotButton="0" quotePrefix="0" xfId="0">
      <alignment vertical="center"/>
    </xf>
    <xf numFmtId="0" fontId="24" fillId="25" borderId="2" applyAlignment="1" pivotButton="0" quotePrefix="0" xfId="0">
      <alignment vertical="center"/>
    </xf>
    <xf numFmtId="0" fontId="23" fillId="25" borderId="0" applyAlignment="1" pivotButton="0" quotePrefix="0" xfId="0">
      <alignment horizontal="left" vertical="center"/>
    </xf>
    <xf numFmtId="0" fontId="23" fillId="25" borderId="0" pivotButton="0" quotePrefix="0" xfId="0"/>
    <xf numFmtId="0" fontId="24" fillId="25" borderId="0" pivotButton="0" quotePrefix="0" xfId="0"/>
    <xf numFmtId="0" fontId="47" fillId="0" borderId="0" applyAlignment="1" pivotButton="0" quotePrefix="0" xfId="0">
      <alignment vertical="center"/>
    </xf>
    <xf numFmtId="0" fontId="46" fillId="25" borderId="0" applyAlignment="1" pivotButton="0" quotePrefix="0" xfId="0">
      <alignment vertical="center"/>
    </xf>
    <xf numFmtId="0" fontId="26" fillId="25" borderId="0" applyAlignment="1" pivotButton="0" quotePrefix="0" xfId="0">
      <alignment vertical="center"/>
    </xf>
    <xf numFmtId="0" fontId="26" fillId="25" borderId="0" applyAlignment="1" pivotButton="0" quotePrefix="0" xfId="0">
      <alignment horizontal="left" vertical="center"/>
    </xf>
    <xf numFmtId="0" fontId="36" fillId="25" borderId="20" applyAlignment="1" pivotButton="0" quotePrefix="0" xfId="0">
      <alignment vertical="center"/>
    </xf>
    <xf numFmtId="0" fontId="37" fillId="28" borderId="1" applyAlignment="1" pivotButton="0" quotePrefix="0" xfId="0">
      <alignment vertical="center"/>
    </xf>
    <xf numFmtId="9" fontId="30" fillId="0" borderId="0" applyAlignment="1" pivotButton="0" quotePrefix="0" xfId="1">
      <alignment vertical="center"/>
    </xf>
    <xf numFmtId="9" fontId="49" fillId="0" borderId="3" applyAlignment="1" pivotButton="0" quotePrefix="0" xfId="1">
      <alignment vertical="center"/>
    </xf>
    <xf numFmtId="9" fontId="33" fillId="0" borderId="0" applyAlignment="1" pivotButton="0" quotePrefix="0" xfId="1">
      <alignment vertical="center"/>
    </xf>
    <xf numFmtId="9" fontId="50" fillId="0" borderId="3" applyAlignment="1" pivotButton="0" quotePrefix="0" xfId="1">
      <alignment vertical="center"/>
    </xf>
    <xf numFmtId="9" fontId="50" fillId="0" borderId="3" applyAlignment="1" pivotButton="0" quotePrefix="0" xfId="1">
      <alignment horizontal="right" vertical="center"/>
    </xf>
    <xf numFmtId="9" fontId="49" fillId="0" borderId="3" applyAlignment="1" pivotButton="0" quotePrefix="0" xfId="1">
      <alignment horizontal="right" vertical="center"/>
    </xf>
    <xf numFmtId="9" fontId="35" fillId="28" borderId="20" applyAlignment="1" pivotButton="0" quotePrefix="0" xfId="1">
      <alignment horizontal="right" vertical="center"/>
    </xf>
    <xf numFmtId="9" fontId="33" fillId="0" borderId="1" applyAlignment="1" pivotButton="0" quotePrefix="0" xfId="1">
      <alignment vertical="center"/>
    </xf>
    <xf numFmtId="9" fontId="50" fillId="0" borderId="4" applyAlignment="1" pivotButton="0" quotePrefix="0" xfId="1">
      <alignment vertical="center"/>
    </xf>
    <xf numFmtId="3" fontId="24" fillId="24" borderId="0" pivotButton="0" quotePrefix="0" xfId="0"/>
    <xf numFmtId="3" fontId="23" fillId="24" borderId="0" pivotButton="0" quotePrefix="0" xfId="0"/>
    <xf numFmtId="9" fontId="23" fillId="0" borderId="0" applyAlignment="1" pivotButton="0" quotePrefix="0" xfId="0">
      <alignment vertical="center"/>
    </xf>
    <xf numFmtId="165" fontId="26" fillId="0" borderId="0" applyAlignment="1" pivotButton="0" quotePrefix="0" xfId="0">
      <alignment vertical="center"/>
    </xf>
    <xf numFmtId="9" fontId="33" fillId="0" borderId="0" applyAlignment="1" pivotButton="0" quotePrefix="0" xfId="1">
      <alignment horizontal="right" vertical="center"/>
    </xf>
    <xf numFmtId="0" fontId="24" fillId="25" borderId="14" applyAlignment="1" pivotButton="0" quotePrefix="0" xfId="0">
      <alignment vertical="center"/>
    </xf>
    <xf numFmtId="0" fontId="23" fillId="25" borderId="3" applyAlignment="1" pivotButton="0" quotePrefix="0" xfId="0">
      <alignment vertical="center"/>
    </xf>
    <xf numFmtId="0" fontId="24" fillId="25" borderId="3" applyAlignment="1" pivotButton="0" quotePrefix="0" xfId="0">
      <alignment vertical="center"/>
    </xf>
    <xf numFmtId="0" fontId="23" fillId="25" borderId="4" applyAlignment="1" pivotButton="0" quotePrefix="0" xfId="0">
      <alignment vertical="center"/>
    </xf>
    <xf numFmtId="0" fontId="24" fillId="25" borderId="22" applyAlignment="1" pivotButton="0" quotePrefix="0" xfId="0">
      <alignment vertical="center"/>
    </xf>
    <xf numFmtId="0" fontId="23" fillId="25" borderId="3" applyAlignment="1" pivotButton="0" quotePrefix="0" xfId="0">
      <alignment horizontal="left" vertical="center"/>
    </xf>
    <xf numFmtId="0" fontId="24" fillId="25" borderId="3" pivotButton="0" quotePrefix="0" xfId="0"/>
    <xf numFmtId="0" fontId="37" fillId="0" borderId="0" applyAlignment="1" pivotButton="0" quotePrefix="0" xfId="0">
      <alignment horizontal="center" vertical="center"/>
    </xf>
    <xf numFmtId="0" fontId="39" fillId="0" borderId="0" applyAlignment="1" pivotButton="0" quotePrefix="0" xfId="0">
      <alignment horizontal="center" vertical="center"/>
    </xf>
    <xf numFmtId="0" fontId="37" fillId="0" borderId="0" applyAlignment="1" pivotButton="0" quotePrefix="0" xfId="0">
      <alignment horizontal="center"/>
    </xf>
    <xf numFmtId="0" fontId="52" fillId="0" borderId="0" applyAlignment="1" pivotButton="0" quotePrefix="0" xfId="0">
      <alignment vertical="center"/>
    </xf>
    <xf numFmtId="0" fontId="51" fillId="25" borderId="0" applyAlignment="1" pivotButton="0" quotePrefix="0" xfId="0">
      <alignment vertical="center"/>
    </xf>
    <xf numFmtId="0" fontId="53" fillId="28" borderId="0" applyAlignment="1" pivotButton="0" quotePrefix="0" xfId="0">
      <alignment vertical="center"/>
    </xf>
    <xf numFmtId="0" fontId="53" fillId="28" borderId="0" applyAlignment="1" pivotButton="0" quotePrefix="0" xfId="0">
      <alignment horizontal="right" vertical="center"/>
    </xf>
    <xf numFmtId="0" fontId="54" fillId="28" borderId="0" applyAlignment="1" pivotButton="0" quotePrefix="0" xfId="0">
      <alignment horizontal="right"/>
    </xf>
    <xf numFmtId="1" fontId="53" fillId="28" borderId="0" applyAlignment="1" pivotButton="0" quotePrefix="1" xfId="0">
      <alignment horizontal="right" vertical="center"/>
    </xf>
    <xf numFmtId="0" fontId="51" fillId="0" borderId="0" applyAlignment="1" pivotButton="0" quotePrefix="0" xfId="0">
      <alignment vertical="center"/>
    </xf>
    <xf numFmtId="3" fontId="51" fillId="0" borderId="0" applyAlignment="1" pivotButton="0" quotePrefix="0" xfId="0">
      <alignment vertical="center"/>
    </xf>
    <xf numFmtId="3" fontId="56" fillId="0" borderId="0" applyAlignment="1" pivotButton="0" quotePrefix="0" xfId="0">
      <alignment vertical="center"/>
    </xf>
    <xf numFmtId="9" fontId="51" fillId="0" borderId="0" applyAlignment="1" pivotButton="0" quotePrefix="0" xfId="1">
      <alignment vertical="center"/>
    </xf>
    <xf numFmtId="9" fontId="57" fillId="0" borderId="0" applyAlignment="1" pivotButton="0" quotePrefix="0" xfId="1">
      <alignment vertical="center"/>
    </xf>
    <xf numFmtId="0" fontId="58" fillId="0" borderId="0" applyAlignment="1" pivotButton="0" quotePrefix="0" xfId="0">
      <alignment horizontal="left" vertical="center"/>
    </xf>
    <xf numFmtId="3" fontId="58" fillId="0" borderId="0" applyAlignment="1" pivotButton="0" quotePrefix="0" xfId="0">
      <alignment vertical="center"/>
    </xf>
    <xf numFmtId="3" fontId="59" fillId="0" borderId="0" applyAlignment="1" pivotButton="0" quotePrefix="0" xfId="0">
      <alignment vertical="center"/>
    </xf>
    <xf numFmtId="9" fontId="58" fillId="0" borderId="0" applyAlignment="1" pivotButton="0" quotePrefix="0" xfId="1">
      <alignment vertical="center"/>
    </xf>
    <xf numFmtId="9" fontId="60" fillId="0" borderId="0" applyAlignment="1" pivotButton="0" quotePrefix="0" xfId="1">
      <alignment vertical="center"/>
    </xf>
    <xf numFmtId="3" fontId="58" fillId="0" borderId="0" applyAlignment="1" pivotButton="0" quotePrefix="0" xfId="0">
      <alignment horizontal="right" vertical="center"/>
    </xf>
    <xf numFmtId="9" fontId="60" fillId="0" borderId="0" applyAlignment="1" pivotButton="0" quotePrefix="0" xfId="1">
      <alignment horizontal="right" vertical="center"/>
    </xf>
    <xf numFmtId="3" fontId="51" fillId="0" borderId="0" applyAlignment="1" pivotButton="0" quotePrefix="0" xfId="0">
      <alignment horizontal="right" vertical="center"/>
    </xf>
    <xf numFmtId="9" fontId="57" fillId="0" borderId="0" applyAlignment="1" pivotButton="0" quotePrefix="0" xfId="1">
      <alignment horizontal="right" vertical="center"/>
    </xf>
    <xf numFmtId="9" fontId="58" fillId="0" borderId="0" applyAlignment="1" pivotButton="0" quotePrefix="0" xfId="1">
      <alignment horizontal="right" vertical="center"/>
    </xf>
    <xf numFmtId="3" fontId="53" fillId="28" borderId="0" applyAlignment="1" pivotButton="0" quotePrefix="0" xfId="0">
      <alignment horizontal="right" vertical="center"/>
    </xf>
    <xf numFmtId="9" fontId="53" fillId="28" borderId="0" applyAlignment="1" pivotButton="0" quotePrefix="0" xfId="1">
      <alignment horizontal="right" vertical="center"/>
    </xf>
    <xf numFmtId="0" fontId="58" fillId="0" borderId="0" applyAlignment="1" pivotButton="0" quotePrefix="0" xfId="0">
      <alignment vertical="center"/>
    </xf>
    <xf numFmtId="0" fontId="58" fillId="0" borderId="0" pivotButton="0" quotePrefix="0" xfId="0"/>
    <xf numFmtId="0" fontId="58" fillId="25" borderId="0" applyAlignment="1" pivotButton="0" quotePrefix="0" xfId="0">
      <alignment vertical="center"/>
    </xf>
    <xf numFmtId="0" fontId="52" fillId="25" borderId="0" applyAlignment="1" pivotButton="0" quotePrefix="0" xfId="0">
      <alignment vertical="center"/>
    </xf>
    <xf numFmtId="9" fontId="51" fillId="25" borderId="0" applyAlignment="1" pivotButton="0" quotePrefix="0" xfId="0">
      <alignment vertical="center"/>
    </xf>
    <xf numFmtId="0" fontId="61" fillId="25" borderId="0" applyAlignment="1" pivotButton="0" quotePrefix="0" xfId="0">
      <alignment vertical="center"/>
    </xf>
    <xf numFmtId="0" fontId="51" fillId="25" borderId="0" applyAlignment="1" pivotButton="0" quotePrefix="0" xfId="0">
      <alignment horizontal="left" vertical="center"/>
    </xf>
    <xf numFmtId="0" fontId="58" fillId="25" borderId="0" pivotButton="0" quotePrefix="0" xfId="0"/>
    <xf numFmtId="0" fontId="58" fillId="25" borderId="0" applyAlignment="1" pivotButton="0" quotePrefix="0" xfId="0">
      <alignment horizontal="left" vertical="center"/>
    </xf>
    <xf numFmtId="0" fontId="52" fillId="25" borderId="0" pivotButton="0" quotePrefix="0" xfId="0"/>
    <xf numFmtId="0" fontId="62" fillId="0" borderId="0" applyAlignment="1" pivotButton="0" quotePrefix="0" xfId="0">
      <alignment vertical="center"/>
    </xf>
    <xf numFmtId="0" fontId="63" fillId="0" borderId="0" applyAlignment="1" pivotButton="0" quotePrefix="0" xfId="0">
      <alignment horizontal="center" vertical="center"/>
    </xf>
    <xf numFmtId="0" fontId="64" fillId="0" borderId="0" applyAlignment="1" pivotButton="0" quotePrefix="0" xfId="0">
      <alignment vertical="center"/>
    </xf>
    <xf numFmtId="0" fontId="63" fillId="0" borderId="0" applyAlignment="1" pivotButton="0" quotePrefix="0" xfId="0">
      <alignment horizontal="center"/>
    </xf>
    <xf numFmtId="3" fontId="64" fillId="0" borderId="0" applyAlignment="1" pivotButton="0" quotePrefix="0" xfId="0">
      <alignment vertical="center"/>
    </xf>
    <xf numFmtId="9" fontId="64" fillId="0" borderId="0" applyAlignment="1" pivotButton="0" quotePrefix="0" xfId="1">
      <alignment vertical="center"/>
    </xf>
    <xf numFmtId="9" fontId="64" fillId="0" borderId="0" applyAlignment="1" pivotButton="0" quotePrefix="0" xfId="0">
      <alignment vertical="center"/>
    </xf>
    <xf numFmtId="9" fontId="64" fillId="0" borderId="0" applyAlignment="1" pivotButton="0" quotePrefix="0" xfId="1">
      <alignment vertical="center"/>
    </xf>
    <xf numFmtId="9" fontId="64" fillId="0" borderId="0" applyAlignment="1" pivotButton="0" quotePrefix="0" xfId="1">
      <alignment vertical="center"/>
    </xf>
    <xf numFmtId="1" fontId="64" fillId="0" borderId="0" applyAlignment="1" pivotButton="0" quotePrefix="0" xfId="1">
      <alignment vertical="center"/>
    </xf>
    <xf numFmtId="3" fontId="62" fillId="0" borderId="0" applyAlignment="1" pivotButton="0" quotePrefix="0" xfId="0">
      <alignment vertical="center"/>
    </xf>
    <xf numFmtId="0" fontId="65" fillId="0" borderId="0" applyAlignment="1" pivotButton="0" quotePrefix="0" xfId="0">
      <alignment vertical="center"/>
    </xf>
    <xf numFmtId="0" fontId="66" fillId="0" borderId="0" applyAlignment="1" pivotButton="0" quotePrefix="0" xfId="0">
      <alignment vertical="center"/>
    </xf>
    <xf numFmtId="1" fontId="64" fillId="0" borderId="0" applyAlignment="1" pivotButton="0" quotePrefix="0" xfId="1">
      <alignment vertical="center"/>
    </xf>
    <xf numFmtId="9" fontId="62" fillId="0" borderId="0" applyAlignment="1" pivotButton="0" quotePrefix="0" xfId="0">
      <alignment vertical="center"/>
    </xf>
    <xf numFmtId="0" fontId="64" fillId="25" borderId="0" applyAlignment="1" pivotButton="0" quotePrefix="0" xfId="0">
      <alignment vertical="center"/>
    </xf>
    <xf numFmtId="0" fontId="62" fillId="25" borderId="0" applyAlignment="1" pivotButton="0" quotePrefix="0" xfId="0">
      <alignment vertical="center"/>
    </xf>
    <xf numFmtId="0" fontId="67" fillId="25" borderId="0" applyAlignment="1" pivotButton="0" quotePrefix="0" xfId="0">
      <alignment vertical="center"/>
    </xf>
    <xf numFmtId="9" fontId="64" fillId="25" borderId="0" applyAlignment="1" pivotButton="0" quotePrefix="0" xfId="0">
      <alignment vertical="center"/>
    </xf>
    <xf numFmtId="0" fontId="68" fillId="25" borderId="0" applyAlignment="1" pivotButton="0" quotePrefix="0" xfId="0">
      <alignment vertical="center"/>
    </xf>
    <xf numFmtId="0" fontId="64" fillId="25" borderId="0" applyAlignment="1" pivotButton="0" quotePrefix="0" xfId="0">
      <alignment horizontal="left" vertical="center"/>
    </xf>
    <xf numFmtId="0" fontId="62" fillId="25" borderId="0" pivotButton="0" quotePrefix="0" xfId="0"/>
    <xf numFmtId="0" fontId="62" fillId="25" borderId="0" applyAlignment="1" pivotButton="0" quotePrefix="0" xfId="0">
      <alignment horizontal="left" vertical="center"/>
    </xf>
    <xf numFmtId="0" fontId="67" fillId="25" borderId="0" pivotButton="0" quotePrefix="0" xfId="0"/>
    <xf numFmtId="0" fontId="67" fillId="0" borderId="0" applyAlignment="1" pivotButton="0" quotePrefix="0" xfId="0">
      <alignment vertical="center"/>
    </xf>
    <xf numFmtId="4" fontId="64" fillId="0" borderId="0" applyAlignment="1" pivotButton="0" quotePrefix="0" xfId="0">
      <alignment vertical="center"/>
    </xf>
    <xf numFmtId="0" fontId="51" fillId="0" borderId="0" applyAlignment="1" pivotButton="0" quotePrefix="0" xfId="0">
      <alignment horizontal="center" vertical="center"/>
    </xf>
    <xf numFmtId="0" fontId="51" fillId="0" borderId="0" applyAlignment="1" pivotButton="0" quotePrefix="0" xfId="0">
      <alignment horizontal="left" vertical="center" wrapText="1"/>
    </xf>
    <xf numFmtId="0" fontId="69" fillId="28" borderId="0" pivotButton="0" quotePrefix="0" xfId="0"/>
    <xf numFmtId="0" fontId="69" fillId="28" borderId="0" applyAlignment="1" pivotButton="0" quotePrefix="0" xfId="0">
      <alignment horizontal="right"/>
    </xf>
    <xf numFmtId="1" fontId="69" fillId="28" borderId="0" applyAlignment="1" pivotButton="0" quotePrefix="1" xfId="0">
      <alignment horizontal="right"/>
    </xf>
    <xf numFmtId="166" fontId="56" fillId="0" borderId="0" applyAlignment="1" pivotButton="0" quotePrefix="0" xfId="0">
      <alignment vertical="center"/>
    </xf>
    <xf numFmtId="164" fontId="51" fillId="0" borderId="0" applyAlignment="1" pivotButton="0" quotePrefix="0" xfId="1">
      <alignment vertical="center"/>
    </xf>
    <xf numFmtId="0" fontId="70" fillId="0" borderId="0" applyAlignment="1" pivotButton="0" quotePrefix="0" xfId="0">
      <alignment horizontal="left" vertical="center"/>
    </xf>
    <xf numFmtId="9" fontId="51" fillId="0" borderId="0" applyAlignment="1" pivotButton="0" quotePrefix="0" xfId="1">
      <alignment vertical="center"/>
    </xf>
    <xf numFmtId="3" fontId="71" fillId="0" borderId="0" applyAlignment="1" pivotButton="0" quotePrefix="0" xfId="0">
      <alignment vertical="center"/>
    </xf>
    <xf numFmtId="9" fontId="71" fillId="0" borderId="0" applyAlignment="1" pivotButton="0" quotePrefix="0" xfId="1">
      <alignment vertical="center"/>
    </xf>
    <xf numFmtId="3" fontId="72" fillId="0" borderId="0" applyAlignment="1" pivotButton="0" quotePrefix="0" xfId="0">
      <alignment vertical="center"/>
    </xf>
    <xf numFmtId="9" fontId="72" fillId="0" borderId="0" applyAlignment="1" pivotButton="0" quotePrefix="0" xfId="1">
      <alignment vertical="center"/>
    </xf>
    <xf numFmtId="3" fontId="72" fillId="0" borderId="0" applyAlignment="1" pivotButton="0" quotePrefix="0" xfId="0">
      <alignment horizontal="right" vertical="center"/>
    </xf>
    <xf numFmtId="9" fontId="72" fillId="0" borderId="0" applyAlignment="1" pivotButton="0" quotePrefix="0" xfId="1">
      <alignment horizontal="right" vertical="center"/>
    </xf>
    <xf numFmtId="3" fontId="71" fillId="0" borderId="0" applyAlignment="1" pivotButton="0" quotePrefix="0" xfId="0">
      <alignment horizontal="right" vertical="center"/>
    </xf>
    <xf numFmtId="9" fontId="71" fillId="0" borderId="0" applyAlignment="1" pivotButton="0" quotePrefix="0" xfId="1">
      <alignment horizontal="right" vertical="center"/>
    </xf>
    <xf numFmtId="164" fontId="64" fillId="0" borderId="0" applyAlignment="1" pivotButton="0" quotePrefix="0" xfId="1">
      <alignment vertical="center"/>
    </xf>
    <xf numFmtId="0" fontId="53" fillId="29" borderId="0" applyAlignment="1" pivotButton="0" quotePrefix="0" xfId="0">
      <alignment vertical="center"/>
    </xf>
    <xf numFmtId="0" fontId="54" fillId="29" borderId="0" applyAlignment="1" pivotButton="0" quotePrefix="0" xfId="0">
      <alignment horizontal="right"/>
    </xf>
    <xf numFmtId="1" fontId="53" fillId="29" borderId="0" applyAlignment="1" pivotButton="0" quotePrefix="1" xfId="0">
      <alignment horizontal="right" vertical="center"/>
    </xf>
    <xf numFmtId="3" fontId="53" fillId="29" borderId="0" applyAlignment="1" pivotButton="0" quotePrefix="0" xfId="0">
      <alignment horizontal="right" vertical="center"/>
    </xf>
    <xf numFmtId="9" fontId="53" fillId="29" borderId="0" applyAlignment="1" pivotButton="0" quotePrefix="0" xfId="1">
      <alignment horizontal="right" vertical="center"/>
    </xf>
    <xf numFmtId="0" fontId="64" fillId="30" borderId="0" applyAlignment="1" pivotButton="0" quotePrefix="0" xfId="0">
      <alignment vertical="center"/>
    </xf>
    <xf numFmtId="0" fontId="62" fillId="30" borderId="0" applyAlignment="1" pivotButton="0" quotePrefix="0" xfId="0">
      <alignment vertical="center"/>
    </xf>
    <xf numFmtId="0" fontId="64" fillId="30" borderId="0" applyAlignment="1" pivotButton="0" quotePrefix="0" xfId="0">
      <alignment horizontal="left" vertical="center"/>
    </xf>
    <xf numFmtId="0" fontId="62" fillId="30" borderId="0" pivotButton="0" quotePrefix="0" xfId="0"/>
    <xf numFmtId="0" fontId="62" fillId="30" borderId="0" applyAlignment="1" pivotButton="0" quotePrefix="0" xfId="0">
      <alignment horizontal="left" vertical="center"/>
    </xf>
    <xf numFmtId="0" fontId="51" fillId="29" borderId="0" applyAlignment="1" pivotButton="0" quotePrefix="0" xfId="0">
      <alignment vertical="center"/>
    </xf>
    <xf numFmtId="0" fontId="53" fillId="29" borderId="0" applyAlignment="1" pivotButton="0" quotePrefix="0" xfId="0">
      <alignment horizontal="right" vertical="center"/>
    </xf>
    <xf numFmtId="0" fontId="51" fillId="0" borderId="0" applyAlignment="1" pivotButton="0" quotePrefix="0" xfId="0">
      <alignment horizontal="left" vertical="center" wrapText="1"/>
    </xf>
    <xf numFmtId="0" fontId="53" fillId="29" borderId="0" applyAlignment="1" pivotButton="0" quotePrefix="0" xfId="0">
      <alignment horizontal="center" vertical="center"/>
    </xf>
    <xf numFmtId="0" fontId="51" fillId="0" borderId="0" applyAlignment="1" pivotButton="0" quotePrefix="0" xfId="0">
      <alignment horizontal="center" vertical="center"/>
    </xf>
    <xf numFmtId="0" fontId="53" fillId="29" borderId="0" applyAlignment="1" pivotButton="0" quotePrefix="0" xfId="0">
      <alignment horizontal="right" vertical="center" wrapText="1"/>
    </xf>
    <xf numFmtId="0" fontId="51" fillId="25" borderId="0" applyAlignment="1" pivotButton="0" quotePrefix="0" xfId="0">
      <alignment horizontal="center" vertical="center"/>
    </xf>
    <xf numFmtId="0" fontId="53" fillId="28" borderId="0" applyAlignment="1" pivotButton="0" quotePrefix="0" xfId="0">
      <alignment horizontal="right" vertical="center" wrapText="1"/>
    </xf>
    <xf numFmtId="0" fontId="69" fillId="28" borderId="0" applyAlignment="1" pivotButton="0" quotePrefix="0" xfId="0">
      <alignment horizontal="right" wrapText="1"/>
    </xf>
    <xf numFmtId="0" fontId="55" fillId="28" borderId="0" applyAlignment="1" pivotButton="0" quotePrefix="0" xfId="0">
      <alignment horizontal="right" vertical="center" wrapText="1"/>
    </xf>
    <xf numFmtId="0" fontId="55" fillId="28" borderId="0" applyAlignment="1" pivotButton="0" quotePrefix="0" xfId="0">
      <alignment horizontal="center" vertical="center" wrapText="1"/>
    </xf>
    <xf numFmtId="0" fontId="36" fillId="25" borderId="20" applyAlignment="1" pivotButton="0" quotePrefix="0" xfId="0">
      <alignment horizontal="center" vertical="center"/>
    </xf>
    <xf numFmtId="0" fontId="36" fillId="25" borderId="14" applyAlignment="1" pivotButton="0" quotePrefix="0" xfId="0">
      <alignment horizontal="center" vertical="center"/>
    </xf>
    <xf numFmtId="0" fontId="48" fillId="28" borderId="20" applyAlignment="1" pivotButton="0" quotePrefix="0" xfId="0">
      <alignment horizontal="center" vertical="center" wrapText="1"/>
    </xf>
    <xf numFmtId="0" fontId="48" fillId="28" borderId="1" applyAlignment="1" pivotButton="0" quotePrefix="0" xfId="0">
      <alignment horizontal="center" vertical="center" wrapText="1"/>
    </xf>
    <xf numFmtId="0" fontId="48" fillId="28" borderId="14" applyAlignment="1" pivotButton="0" quotePrefix="0" xfId="0">
      <alignment horizontal="center" vertical="center" wrapText="1"/>
    </xf>
    <xf numFmtId="0" fontId="48" fillId="28" borderId="4" applyAlignment="1" pivotButton="0" quotePrefix="0" xfId="0">
      <alignment horizontal="center" vertical="center" wrapText="1"/>
    </xf>
    <xf numFmtId="0" fontId="21" fillId="0" borderId="0" applyAlignment="1" pivotButton="0" quotePrefix="0" xfId="0">
      <alignment horizontal="left" vertical="center" wrapText="1"/>
    </xf>
    <xf numFmtId="0" fontId="36" fillId="0" borderId="0" applyAlignment="1" pivotButton="0" quotePrefix="0" xfId="0">
      <alignment horizontal="center" vertical="center"/>
    </xf>
    <xf numFmtId="0" fontId="36" fillId="25" borderId="20" applyAlignment="1" pivotButton="0" quotePrefix="0" xfId="0">
      <alignment horizontal="left" vertical="center"/>
    </xf>
    <xf numFmtId="0" fontId="36" fillId="25" borderId="14" applyAlignment="1" pivotButton="0" quotePrefix="0" xfId="0">
      <alignment horizontal="left" vertical="center"/>
    </xf>
    <xf numFmtId="0" fontId="36" fillId="0" borderId="0" applyAlignment="1" pivotButton="0" quotePrefix="0" xfId="0">
      <alignment horizontal="left" vertical="center" wrapText="1"/>
    </xf>
    <xf numFmtId="9" fontId="25" fillId="26" borderId="14" applyAlignment="1" pivotButton="0" quotePrefix="0" xfId="1">
      <alignment horizontal="right" vertical="center"/>
    </xf>
    <xf numFmtId="9" fontId="25" fillId="26" borderId="4" applyAlignment="1" pivotButton="0" quotePrefix="0" xfId="1">
      <alignment horizontal="right" vertical="center"/>
    </xf>
    <xf numFmtId="3" fontId="25" fillId="26" borderId="21" applyAlignment="1" pivotButton="0" quotePrefix="0" xfId="0">
      <alignment horizontal="right" vertical="center"/>
    </xf>
    <xf numFmtId="3" fontId="25" fillId="26" borderId="15" applyAlignment="1" pivotButton="0" quotePrefix="0" xfId="0">
      <alignment horizontal="right" vertical="center"/>
    </xf>
    <xf numFmtId="3" fontId="25" fillId="26" borderId="20" applyAlignment="1" pivotButton="0" quotePrefix="0" xfId="0">
      <alignment horizontal="right" vertical="center"/>
    </xf>
    <xf numFmtId="3" fontId="25" fillId="26" borderId="1" applyAlignment="1" pivotButton="0" quotePrefix="0" xfId="0">
      <alignment horizontal="right" vertical="center"/>
    </xf>
    <xf numFmtId="9" fontId="35" fillId="26" borderId="14" applyAlignment="1" pivotButton="0" quotePrefix="0" xfId="1">
      <alignment horizontal="right" vertical="center"/>
    </xf>
    <xf numFmtId="9" fontId="35" fillId="26" borderId="4" applyAlignment="1" pivotButton="0" quotePrefix="0" xfId="1">
      <alignment horizontal="right" vertical="center"/>
    </xf>
    <xf numFmtId="3" fontId="35" fillId="26" borderId="21" applyAlignment="1" pivotButton="0" quotePrefix="0" xfId="0">
      <alignment horizontal="right" vertical="center"/>
    </xf>
    <xf numFmtId="3" fontId="35" fillId="26" borderId="15" applyAlignment="1" pivotButton="0" quotePrefix="0" xfId="0">
      <alignment horizontal="right" vertical="center"/>
    </xf>
    <xf numFmtId="3" fontId="35" fillId="26" borderId="20" applyAlignment="1" pivotButton="0" quotePrefix="0" xfId="0">
      <alignment horizontal="right" vertical="center"/>
    </xf>
    <xf numFmtId="3" fontId="35" fillId="26" borderId="1" applyAlignment="1" pivotButton="0" quotePrefix="0" xfId="0">
      <alignment horizontal="right" vertical="center"/>
    </xf>
    <xf numFmtId="0" fontId="73" fillId="31" borderId="0" pivotButton="0" quotePrefix="0" xfId="0"/>
    <xf numFmtId="0" fontId="74" fillId="32" borderId="0" pivotButton="0" quotePrefix="0" xfId="0"/>
    <xf numFmtId="3" fontId="0" fillId="0" borderId="0" pivotButton="0" quotePrefix="0" xfId="0"/>
    <xf numFmtId="164" fontId="64" fillId="0" borderId="0" applyAlignment="1" pivotButton="0" quotePrefix="0" xfId="1">
      <alignment vertical="center"/>
    </xf>
    <xf numFmtId="166" fontId="56" fillId="0" borderId="0" applyAlignment="1" pivotButton="0" quotePrefix="0" xfId="0">
      <alignment vertical="center"/>
    </xf>
    <xf numFmtId="164" fontId="51" fillId="0" borderId="0" applyAlignment="1" pivotButton="0" quotePrefix="0" xfId="1">
      <alignment vertical="center"/>
    </xf>
    <xf numFmtId="0" fontId="0" fillId="0" borderId="20" pivotButton="0" quotePrefix="0" xfId="0"/>
    <xf numFmtId="0" fontId="0" fillId="0" borderId="14" pivotButton="0" quotePrefix="0" xfId="0"/>
    <xf numFmtId="0" fontId="48" fillId="28" borderId="2" applyAlignment="1" pivotButton="0" quotePrefix="0" xfId="0">
      <alignment horizontal="center" vertical="center" wrapText="1"/>
    </xf>
    <xf numFmtId="0" fontId="48" fillId="28" borderId="22" applyAlignment="1" pivotButton="0" quotePrefix="0" xfId="0">
      <alignment horizontal="center" vertical="center" wrapText="1"/>
    </xf>
    <xf numFmtId="0" fontId="0" fillId="0" borderId="1" pivotButton="0" quotePrefix="0" xfId="0"/>
    <xf numFmtId="0" fontId="0" fillId="0" borderId="4" pivotButton="0" quotePrefix="0" xfId="0"/>
    <xf numFmtId="165" fontId="26" fillId="0" borderId="0" applyAlignment="1" pivotButton="0" quotePrefix="0" xfId="0">
      <alignment vertical="center"/>
    </xf>
    <xf numFmtId="164" fontId="23" fillId="24" borderId="0" pivotButton="0" quotePrefix="0" xfId="1"/>
    <xf numFmtId="3" fontId="35" fillId="26" borderId="23" applyAlignment="1" pivotButton="0" quotePrefix="0" xfId="0">
      <alignment horizontal="right" vertical="center"/>
    </xf>
    <xf numFmtId="3" fontId="35" fillId="26" borderId="2" applyAlignment="1" pivotButton="0" quotePrefix="0" xfId="0">
      <alignment horizontal="right" vertical="center"/>
    </xf>
    <xf numFmtId="9" fontId="35" fillId="26" borderId="22" applyAlignment="1" pivotButton="0" quotePrefix="0" xfId="1">
      <alignment horizontal="right" vertical="center"/>
    </xf>
    <xf numFmtId="0" fontId="0" fillId="0" borderId="15" pivotButton="0" quotePrefix="0" xfId="0"/>
    <xf numFmtId="3" fontId="25" fillId="26" borderId="23" applyAlignment="1" pivotButton="0" quotePrefix="0" xfId="0">
      <alignment horizontal="right" vertical="center"/>
    </xf>
    <xf numFmtId="3" fontId="25" fillId="26" borderId="2" applyAlignment="1" pivotButton="0" quotePrefix="0" xfId="0">
      <alignment horizontal="right" vertical="center"/>
    </xf>
    <xf numFmtId="9" fontId="25" fillId="26" borderId="22" applyAlignment="1" pivotButton="0" quotePrefix="0" xfId="1">
      <alignment horizontal="right" vertical="center"/>
    </xf>
    <xf numFmtId="0" fontId="74" fillId="32" borderId="24" applyAlignment="1" pivotButton="0" quotePrefix="0" xfId="0">
      <alignment horizontal="left" vertical="center"/>
    </xf>
    <xf numFmtId="0" fontId="74" fillId="32" borderId="24" applyAlignment="1" pivotButton="0" quotePrefix="0" xfId="0">
      <alignment horizontal="center" vertical="center"/>
    </xf>
    <xf numFmtId="0" fontId="0" fillId="32" borderId="24" pivotButton="0" quotePrefix="0" xfId="0"/>
    <xf numFmtId="0" fontId="0" fillId="0" borderId="24" applyAlignment="1" pivotButton="0" quotePrefix="0" xfId="0">
      <alignment horizontal="left" vertical="center"/>
    </xf>
    <xf numFmtId="3" fontId="0" fillId="0" borderId="24" applyAlignment="1" pivotButton="0" quotePrefix="0" xfId="0">
      <alignment horizontal="right" vertical="center"/>
    </xf>
    <xf numFmtId="0" fontId="0" fillId="0" borderId="24" applyAlignment="1" pivotButton="0" quotePrefix="0" xfId="0">
      <alignment horizontal="right" vertical="center"/>
    </xf>
  </cellXfs>
  <cellStyles count="50">
    <cellStyle name="Normal" xfId="0" builtinId="0"/>
    <cellStyle name="Percent" xfId="1" builtinId="5"/>
    <cellStyle name="%20 - Vurgu1" xfId="2"/>
    <cellStyle name="%20 - Vurgu2" xfId="3"/>
    <cellStyle name="%20 - Vurgu3" xfId="4"/>
    <cellStyle name="%20 - Vurgu4" xfId="5"/>
    <cellStyle name="%20 - Vurgu5" xfId="6"/>
    <cellStyle name="%20 - Vurgu6" xfId="7"/>
    <cellStyle name="%40 - Vurgu1" xfId="8"/>
    <cellStyle name="%40 - Vurgu2" xfId="9"/>
    <cellStyle name="%40 - Vurgu3" xfId="10"/>
    <cellStyle name="%40 - Vurgu4" xfId="11"/>
    <cellStyle name="%40 - Vurgu5" xfId="12"/>
    <cellStyle name="%40 - Vurgu6" xfId="13"/>
    <cellStyle name="%60 - Vurgu1" xfId="14"/>
    <cellStyle name="%60 - Vurgu2" xfId="15"/>
    <cellStyle name="%60 - Vurgu3" xfId="16"/>
    <cellStyle name="%60 - Vurgu4" xfId="17"/>
    <cellStyle name="%60 - Vurgu5" xfId="18"/>
    <cellStyle name="%60 - Vurgu6" xfId="19"/>
    <cellStyle name="Açıklama Metni" xfId="20"/>
    <cellStyle name="Ana Başlık" xfId="21"/>
    <cellStyle name="Bağlı Hücre" xfId="22"/>
    <cellStyle name="Başlık 1" xfId="23"/>
    <cellStyle name="Başlık 2" xfId="24"/>
    <cellStyle name="Başlık 3" xfId="25"/>
    <cellStyle name="Başlık 4" xfId="26"/>
    <cellStyle name="Binlik Ayracı 2" xfId="27"/>
    <cellStyle name="Çıkış" xfId="28"/>
    <cellStyle name="Giriş" xfId="29"/>
    <cellStyle name="Hesaplama" xfId="30"/>
    <cellStyle name="İşaretli Hücre" xfId="31"/>
    <cellStyle name="İyi" xfId="32"/>
    <cellStyle name="Kötü" xfId="33"/>
    <cellStyle name="Normal 2 2" xfId="34"/>
    <cellStyle name="Normal 2 3" xfId="35"/>
    <cellStyle name="Normal 2 4" xfId="36"/>
    <cellStyle name="Normal 2 5" xfId="37"/>
    <cellStyle name="Normal 3" xfId="38"/>
    <cellStyle name="Normal 4" xfId="39"/>
    <cellStyle name="Not" xfId="40"/>
    <cellStyle name="Nötr" xfId="41"/>
    <cellStyle name="Toplam" xfId="42"/>
    <cellStyle name="Uyarı Metni" xfId="43"/>
    <cellStyle name="Vurgu1" xfId="44"/>
    <cellStyle name="Vurgu2" xfId="45"/>
    <cellStyle name="Vurgu3" xfId="46"/>
    <cellStyle name="Vurgu4" xfId="47"/>
    <cellStyle name="Vurgu5" xfId="48"/>
    <cellStyle name="Vurgu6" xfId="49"/>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styles" Target="styles.xml" Id="rId79"/><Relationship Type="http://schemas.openxmlformats.org/officeDocument/2006/relationships/theme" Target="theme/theme1.xml" Id="rId8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TAV Toplam Yolcu</a:t>
            </a:r>
          </a:p>
        </rich>
      </tx>
    </title>
    <plotArea>
      <lineChart>
        <grouping val="standard"/>
        <ser>
          <idx val="0"/>
          <order val="0"/>
          <tx>
            <strRef>
              <f>'genel_bakis'!O2</f>
            </strRef>
          </tx>
          <spPr>
            <a:ln xmlns:a="http://schemas.openxmlformats.org/drawingml/2006/main">
              <a:prstDash val="solid"/>
            </a:ln>
          </spPr>
          <marker>
            <symbol val="none"/>
            <spPr>
              <a:ln xmlns:a="http://schemas.openxmlformats.org/drawingml/2006/main">
                <a:prstDash val="solid"/>
              </a:ln>
            </spPr>
          </marker>
          <cat>
            <numRef>
              <f>'genel_bakis'!$N$3:$N$27</f>
            </numRef>
          </cat>
          <val>
            <numRef>
              <f>'genel_bakis'!$O$3:$O$27</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Yolcu</a:t>
                </a:r>
              </a:p>
            </rich>
          </tx>
        </title>
        <majorTickMark val="none"/>
        <minorTickMark val="none"/>
        <crossAx val="10"/>
      </valAx>
    </plotArea>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Antalya Yolcu</a:t>
            </a:r>
          </a:p>
        </rich>
      </tx>
    </title>
    <plotArea>
      <lineChart>
        <grouping val="standard"/>
        <ser>
          <idx val="0"/>
          <order val="0"/>
          <tx>
            <strRef>
              <f>'genel_bakis'!P2</f>
            </strRef>
          </tx>
          <spPr>
            <a:ln xmlns:a="http://schemas.openxmlformats.org/drawingml/2006/main">
              <a:prstDash val="solid"/>
            </a:ln>
          </spPr>
          <marker>
            <symbol val="none"/>
            <spPr>
              <a:ln xmlns:a="http://schemas.openxmlformats.org/drawingml/2006/main">
                <a:prstDash val="solid"/>
              </a:ln>
            </spPr>
          </marker>
          <cat>
            <numRef>
              <f>'genel_bakis'!$N$3:$N$27</f>
            </numRef>
          </cat>
          <val>
            <numRef>
              <f>'genel_bakis'!$P$3:$P$27</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Yolcu</a:t>
                </a:r>
              </a:p>
            </rich>
          </tx>
        </title>
        <majorTickMark val="none"/>
        <minorTickMark val="none"/>
        <crossAx val="10"/>
      </valAx>
    </plotArea>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Izmir Yolcu</a:t>
            </a:r>
          </a:p>
        </rich>
      </tx>
    </title>
    <plotArea>
      <lineChart>
        <grouping val="standard"/>
        <ser>
          <idx val="0"/>
          <order val="0"/>
          <tx>
            <strRef>
              <f>'genel_bakis'!Q2</f>
            </strRef>
          </tx>
          <spPr>
            <a:ln xmlns:a="http://schemas.openxmlformats.org/drawingml/2006/main">
              <a:prstDash val="solid"/>
            </a:ln>
          </spPr>
          <marker>
            <symbol val="none"/>
            <spPr>
              <a:ln xmlns:a="http://schemas.openxmlformats.org/drawingml/2006/main">
                <a:prstDash val="solid"/>
              </a:ln>
            </spPr>
          </marker>
          <cat>
            <numRef>
              <f>'genel_bakis'!$N$3:$N$27</f>
            </numRef>
          </cat>
          <val>
            <numRef>
              <f>'genel_bakis'!$Q$3:$Q$27</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Yolcu</a:t>
                </a:r>
              </a:p>
            </rich>
          </tx>
        </title>
        <majorTickMark val="none"/>
        <minorTickMark val="none"/>
        <crossAx val="10"/>
      </valAx>
    </plotArea>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Ankara Yolcu</a:t>
            </a:r>
          </a:p>
        </rich>
      </tx>
    </title>
    <plotArea>
      <lineChart>
        <grouping val="standard"/>
        <ser>
          <idx val="0"/>
          <order val="0"/>
          <tx>
            <strRef>
              <f>'genel_bakis'!R2</f>
            </strRef>
          </tx>
          <spPr>
            <a:ln xmlns:a="http://schemas.openxmlformats.org/drawingml/2006/main">
              <a:prstDash val="solid"/>
            </a:ln>
          </spPr>
          <marker>
            <symbol val="none"/>
            <spPr>
              <a:ln xmlns:a="http://schemas.openxmlformats.org/drawingml/2006/main">
                <a:prstDash val="solid"/>
              </a:ln>
            </spPr>
          </marker>
          <cat>
            <numRef>
              <f>'genel_bakis'!$N$3:$N$27</f>
            </numRef>
          </cat>
          <val>
            <numRef>
              <f>'genel_bakis'!$R$3:$R$27</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Yolcu</a:t>
                </a:r>
              </a:p>
            </rich>
          </tx>
        </title>
        <majorTickMark val="none"/>
        <minorTickMark val="none"/>
        <crossAx val="10"/>
      </valAx>
    </plotArea>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TAV Toplam Ucus</a:t>
            </a:r>
          </a:p>
        </rich>
      </tx>
    </title>
    <plotArea>
      <lineChart>
        <grouping val="standard"/>
        <ser>
          <idx val="0"/>
          <order val="0"/>
          <tx>
            <strRef>
              <f>'genel_bakis'!S2</f>
            </strRef>
          </tx>
          <spPr>
            <a:ln xmlns:a="http://schemas.openxmlformats.org/drawingml/2006/main">
              <a:prstDash val="solid"/>
            </a:ln>
          </spPr>
          <marker>
            <symbol val="none"/>
            <spPr>
              <a:ln xmlns:a="http://schemas.openxmlformats.org/drawingml/2006/main">
                <a:prstDash val="solid"/>
              </a:ln>
            </spPr>
          </marker>
          <cat>
            <numRef>
              <f>'genel_bakis'!$N$3:$N$27</f>
            </numRef>
          </cat>
          <val>
            <numRef>
              <f>'genel_bakis'!$S$3:$S$27</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Ucus</a:t>
                </a:r>
              </a:p>
            </rich>
          </tx>
        </title>
        <majorTickMark val="none"/>
        <minorTickMark val="none"/>
        <crossAx val="10"/>
      </valAx>
    </plotArea>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image" Target="/xl/media/image1.png" Id="rId1"/></Relationships>
</file>

<file path=xl/drawings/_rels/drawing3.xml.rels><Relationships xmlns="http://schemas.openxmlformats.org/package/2006/relationships"><Relationship Type="http://schemas.openxmlformats.org/officeDocument/2006/relationships/image" Target="/xl/media/image2.png" Id="rId1"/></Relationships>
</file>

<file path=xl/drawings/_rels/drawing4.xml.rels><Relationships xmlns="http://schemas.openxmlformats.org/package/2006/relationships"><Relationship Type="http://schemas.openxmlformats.org/officeDocument/2006/relationships/image" Target="/xl/media/image3.png" Id="rId1"/></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_rels/drawing15.xml.rels><Relationships xmlns="http://schemas.openxmlformats.org/package/2006/relationships"><Relationship Type="http://schemas.openxmlformats.org/officeDocument/2006/relationships/image" Target="/xl/media/image14.png" Id="rId1"/></Relationships>
</file>

<file path=xl/drawings/_rels/drawing16.xml.rels><Relationships xmlns="http://schemas.openxmlformats.org/package/2006/relationships"><Relationship Type="http://schemas.openxmlformats.org/officeDocument/2006/relationships/image" Target="/xl/media/image15.png" Id="rId1"/></Relationships>
</file>

<file path=xl/drawings/_rels/drawing17.xml.rels><Relationships xmlns="http://schemas.openxmlformats.org/package/2006/relationships"><Relationship Type="http://schemas.openxmlformats.org/officeDocument/2006/relationships/image" Target="/xl/media/image16.png" Id="rId1"/></Relationships>
</file>

<file path=xl/drawings/_rels/drawing18.xml.rels><Relationships xmlns="http://schemas.openxmlformats.org/package/2006/relationships"><Relationship Type="http://schemas.openxmlformats.org/officeDocument/2006/relationships/image" Target="/xl/media/image17.png" Id="rId1"/></Relationships>
</file>

<file path=xl/drawings/_rels/drawing19.xml.rels><Relationships xmlns="http://schemas.openxmlformats.org/package/2006/relationships"><Relationship Type="http://schemas.openxmlformats.org/officeDocument/2006/relationships/image" Target="/xl/media/image18.png" Id="rId1"/></Relationships>
</file>

<file path=xl/drawings/_rels/drawing20.xml.rels><Relationships xmlns="http://schemas.openxmlformats.org/package/2006/relationships"><Relationship Type="http://schemas.openxmlformats.org/officeDocument/2006/relationships/image" Target="/xl/media/image19.png" Id="rId1"/></Relationships>
</file>

<file path=xl/drawings/_rels/drawing21.xml.rels><Relationships xmlns="http://schemas.openxmlformats.org/package/2006/relationships"><Relationship Type="http://schemas.openxmlformats.org/officeDocument/2006/relationships/image" Target="/xl/media/image20.png" Id="rId1"/></Relationships>
</file>

<file path=xl/drawings/_rels/drawing22.xml.rels><Relationships xmlns="http://schemas.openxmlformats.org/package/2006/relationships"><Relationship Type="http://schemas.openxmlformats.org/officeDocument/2006/relationships/image" Target="/xl/media/image21.png" Id="rId1"/></Relationships>
</file>

<file path=xl/drawings/_rels/drawing23.xml.rels><Relationships xmlns="http://schemas.openxmlformats.org/package/2006/relationships"><Relationship Type="http://schemas.openxmlformats.org/officeDocument/2006/relationships/image" Target="/xl/media/image22.png" Id="rId1"/></Relationships>
</file>

<file path=xl/drawings/_rels/drawing24.xml.rels><Relationships xmlns="http://schemas.openxmlformats.org/package/2006/relationships"><Relationship Type="http://schemas.openxmlformats.org/officeDocument/2006/relationships/image" Target="/xl/media/image23.png" Id="rId1"/></Relationships>
</file>

<file path=xl/drawings/_rels/drawing25.xml.rels><Relationships xmlns="http://schemas.openxmlformats.org/package/2006/relationships"><Relationship Type="http://schemas.openxmlformats.org/officeDocument/2006/relationships/image" Target="/xl/media/image24.png" Id="rId1"/></Relationships>
</file>

<file path=xl/drawings/_rels/drawing26.xml.rels><Relationships xmlns="http://schemas.openxmlformats.org/package/2006/relationships"><Relationship Type="http://schemas.openxmlformats.org/officeDocument/2006/relationships/image" Target="/xl/media/image25.png" Id="rId1"/></Relationships>
</file>

<file path=xl/drawings/_rels/drawing27.xml.rels><Relationships xmlns="http://schemas.openxmlformats.org/package/2006/relationships"><Relationship Type="http://schemas.openxmlformats.org/officeDocument/2006/relationships/image" Target="/xl/media/image26.png" Id="rId1"/></Relationships>
</file>

<file path=xl/drawings/_rels/drawing28.xml.rels><Relationships xmlns="http://schemas.openxmlformats.org/package/2006/relationships"><Relationship Type="http://schemas.openxmlformats.org/officeDocument/2006/relationships/image" Target="/xl/media/image27.png" Id="rId1"/></Relationships>
</file>

<file path=xl/drawings/_rels/drawing29.xml.rels><Relationships xmlns="http://schemas.openxmlformats.org/package/2006/relationships"><Relationship Type="http://schemas.openxmlformats.org/officeDocument/2006/relationships/image" Target="/xl/media/image28.png" Id="rId1"/></Relationships>
</file>

<file path=xl/drawings/_rels/drawing30.xml.rels><Relationships xmlns="http://schemas.openxmlformats.org/package/2006/relationships"><Relationship Type="http://schemas.openxmlformats.org/officeDocument/2006/relationships/image" Target="/xl/media/image29.png" Id="rId1"/></Relationships>
</file>

<file path=xl/drawings/_rels/drawing31.xml.rels><Relationships xmlns="http://schemas.openxmlformats.org/package/2006/relationships"><Relationship Type="http://schemas.openxmlformats.org/officeDocument/2006/relationships/image" Target="/xl/media/image30.png" Id="rId1"/></Relationships>
</file>

<file path=xl/drawings/_rels/drawing32.xml.rels><Relationships xmlns="http://schemas.openxmlformats.org/package/2006/relationships"><Relationship Type="http://schemas.openxmlformats.org/officeDocument/2006/relationships/image" Target="/xl/media/image31.png" Id="rId1"/></Relationships>
</file>

<file path=xl/drawings/_rels/drawing33.xml.rels><Relationships xmlns="http://schemas.openxmlformats.org/package/2006/relationships"><Relationship Type="http://schemas.openxmlformats.org/officeDocument/2006/relationships/image" Target="/xl/media/image32.png" Id="rId1"/></Relationships>
</file>

<file path=xl/drawings/_rels/drawing34.xml.rels><Relationships xmlns="http://schemas.openxmlformats.org/package/2006/relationships"><Relationship Type="http://schemas.openxmlformats.org/officeDocument/2006/relationships/image" Target="/xl/media/image33.png" Id="rId1"/></Relationships>
</file>

<file path=xl/drawings/_rels/drawing35.xml.rels><Relationships xmlns="http://schemas.openxmlformats.org/package/2006/relationships"><Relationship Type="http://schemas.openxmlformats.org/officeDocument/2006/relationships/image" Target="/xl/media/image34.png" Id="rId1"/></Relationships>
</file>

<file path=xl/drawings/_rels/drawing36.xml.rels><Relationships xmlns="http://schemas.openxmlformats.org/package/2006/relationships"><Relationship Type="http://schemas.openxmlformats.org/officeDocument/2006/relationships/image" Target="/xl/media/image35.png" Id="rId1"/></Relationships>
</file>

<file path=xl/drawings/_rels/drawing37.xml.rels><Relationships xmlns="http://schemas.openxmlformats.org/package/2006/relationships"><Relationship Type="http://schemas.openxmlformats.org/officeDocument/2006/relationships/image" Target="/xl/media/image36.png" Id="rId1"/></Relationships>
</file>

<file path=xl/drawings/_rels/drawing38.xml.rels><Relationships xmlns="http://schemas.openxmlformats.org/package/2006/relationships"><Relationship Type="http://schemas.openxmlformats.org/officeDocument/2006/relationships/image" Target="/xl/media/image37.png" Id="rId1"/></Relationships>
</file>

<file path=xl/drawings/_rels/drawing39.xml.rels><Relationships xmlns="http://schemas.openxmlformats.org/package/2006/relationships"><Relationship Type="http://schemas.openxmlformats.org/officeDocument/2006/relationships/image" Target="/xl/media/image38.png" Id="rId1"/></Relationships>
</file>

<file path=xl/drawings/_rels/drawing40.xml.rels><Relationships xmlns="http://schemas.openxmlformats.org/package/2006/relationships"><Relationship Type="http://schemas.openxmlformats.org/officeDocument/2006/relationships/image" Target="/xl/media/image39.png" Id="rId1"/></Relationships>
</file>

<file path=xl/drawings/_rels/drawing41.xml.rels><Relationships xmlns="http://schemas.openxmlformats.org/package/2006/relationships"><Relationship Type="http://schemas.openxmlformats.org/officeDocument/2006/relationships/image" Target="/xl/media/image40.png" Id="rId1"/></Relationships>
</file>

<file path=xl/drawings/_rels/drawing42.xml.rels><Relationships xmlns="http://schemas.openxmlformats.org/package/2006/relationships"><Relationship Type="http://schemas.openxmlformats.org/officeDocument/2006/relationships/image" Target="/xl/media/image41.png" Id="rId1"/></Relationships>
</file>

<file path=xl/drawings/_rels/drawing43.xml.rels><Relationships xmlns="http://schemas.openxmlformats.org/package/2006/relationships"><Relationship Type="http://schemas.openxmlformats.org/officeDocument/2006/relationships/image" Target="/xl/media/image42.png" Id="rId1"/></Relationships>
</file>

<file path=xl/drawings/_rels/drawing44.xml.rels><Relationships xmlns="http://schemas.openxmlformats.org/package/2006/relationships"><Relationship Type="http://schemas.openxmlformats.org/officeDocument/2006/relationships/image" Target="/xl/media/image43.png" Id="rId1"/></Relationships>
</file>

<file path=xl/drawings/_rels/drawing45.xml.rels><Relationships xmlns="http://schemas.openxmlformats.org/package/2006/relationships"><Relationship Type="http://schemas.openxmlformats.org/officeDocument/2006/relationships/image" Target="/xl/media/image44.png" Id="rId1"/></Relationships>
</file>

<file path=xl/drawings/_rels/drawing46.xml.rels><Relationships xmlns="http://schemas.openxmlformats.org/package/2006/relationships"><Relationship Type="http://schemas.openxmlformats.org/officeDocument/2006/relationships/image" Target="/xl/media/image45.png" Id="rId1"/></Relationships>
</file>

<file path=xl/drawings/_rels/drawing47.xml.rels><Relationships xmlns="http://schemas.openxmlformats.org/package/2006/relationships"><Relationship Type="http://schemas.openxmlformats.org/officeDocument/2006/relationships/image" Target="/xl/media/image46.png" Id="rId1"/></Relationships>
</file>

<file path=xl/drawings/_rels/drawing48.xml.rels><Relationships xmlns="http://schemas.openxmlformats.org/package/2006/relationships"><Relationship Type="http://schemas.openxmlformats.org/officeDocument/2006/relationships/image" Target="/xl/media/image47.png" Id="rId1"/></Relationships>
</file>

<file path=xl/drawings/_rels/drawing49.xml.rels><Relationships xmlns="http://schemas.openxmlformats.org/package/2006/relationships"><Relationship Type="http://schemas.openxmlformats.org/officeDocument/2006/relationships/image" Target="/xl/media/image48.png" Id="rId1"/></Relationships>
</file>

<file path=xl/drawings/_rels/drawing50.xml.rels><Relationships xmlns="http://schemas.openxmlformats.org/package/2006/relationships"><Relationship Type="http://schemas.openxmlformats.org/officeDocument/2006/relationships/image" Target="/xl/media/image49.png" Id="rId1"/></Relationships>
</file>

<file path=xl/drawings/_rels/drawing51.xml.rels><Relationships xmlns="http://schemas.openxmlformats.org/package/2006/relationships"><Relationship Type="http://schemas.openxmlformats.org/officeDocument/2006/relationships/image" Target="/xl/media/image50.png" Id="rId1"/></Relationships>
</file>

<file path=xl/drawings/_rels/drawing52.xml.rels><Relationships xmlns="http://schemas.openxmlformats.org/package/2006/relationships"><Relationship Type="http://schemas.openxmlformats.org/officeDocument/2006/relationships/image" Target="/xl/media/image51.png" Id="rId1"/></Relationships>
</file>

<file path=xl/drawings/_rels/drawing53.xml.rels><Relationships xmlns="http://schemas.openxmlformats.org/package/2006/relationships"><Relationship Type="http://schemas.openxmlformats.org/officeDocument/2006/relationships/image" Target="/xl/media/image52.png" Id="rId1"/></Relationships>
</file>

<file path=xl/drawings/_rels/drawing54.xml.rels><Relationships xmlns="http://schemas.openxmlformats.org/package/2006/relationships"><Relationship Type="http://schemas.openxmlformats.org/officeDocument/2006/relationships/image" Target="/xl/media/image53.png" Id="rId1"/></Relationships>
</file>

<file path=xl/drawings/_rels/drawing55.xml.rels><Relationships xmlns="http://schemas.openxmlformats.org/package/2006/relationships"><Relationship Type="http://schemas.openxmlformats.org/officeDocument/2006/relationships/image" Target="/xl/media/image54.png" Id="rId1"/></Relationships>
</file>

<file path=xl/drawings/_rels/drawing56.xml.rels><Relationships xmlns="http://schemas.openxmlformats.org/package/2006/relationships"><Relationship Type="http://schemas.openxmlformats.org/officeDocument/2006/relationships/image" Target="/xl/media/image55.png" Id="rId1"/></Relationships>
</file>

<file path=xl/drawings/_rels/drawing57.xml.rels><Relationships xmlns="http://schemas.openxmlformats.org/package/2006/relationships"><Relationship Type="http://schemas.openxmlformats.org/officeDocument/2006/relationships/image" Target="/xl/media/image56.png" Id="rId1"/></Relationships>
</file>

<file path=xl/drawings/_rels/drawing58.xml.rels><Relationships xmlns="http://schemas.openxmlformats.org/package/2006/relationships"><Relationship Type="http://schemas.openxmlformats.org/officeDocument/2006/relationships/image" Target="/xl/media/image57.png" Id="rId1"/></Relationships>
</file>

<file path=xl/drawings/_rels/drawing59.xml.rels><Relationships xmlns="http://schemas.openxmlformats.org/package/2006/relationships"><Relationship Type="http://schemas.openxmlformats.org/officeDocument/2006/relationships/image" Target="/xl/media/image58.png" Id="rId1"/></Relationships>
</file>

<file path=xl/drawings/_rels/drawing60.xml.rels><Relationships xmlns="http://schemas.openxmlformats.org/package/2006/relationships"><Relationship Type="http://schemas.openxmlformats.org/officeDocument/2006/relationships/image" Target="/xl/media/image59.png" Id="rId1"/></Relationships>
</file>

<file path=xl/drawings/_rels/drawing61.xml.rels><Relationships xmlns="http://schemas.openxmlformats.org/package/2006/relationships"><Relationship Type="http://schemas.openxmlformats.org/officeDocument/2006/relationships/image" Target="/xl/media/image60.png" Id="rId1"/></Relationships>
</file>

<file path=xl/drawings/_rels/drawing62.xml.rels><Relationships xmlns="http://schemas.openxmlformats.org/package/2006/relationships"><Relationship Type="http://schemas.openxmlformats.org/officeDocument/2006/relationships/image" Target="/xl/media/image61.png" Id="rId1"/></Relationships>
</file>

<file path=xl/drawings/_rels/drawing63.xml.rels><Relationships xmlns="http://schemas.openxmlformats.org/package/2006/relationships"><Relationship Type="http://schemas.openxmlformats.org/officeDocument/2006/relationships/image" Target="/xl/media/image62.png" Id="rId1"/></Relationships>
</file>

<file path=xl/drawings/_rels/drawing64.xml.rels><Relationships xmlns="http://schemas.openxmlformats.org/package/2006/relationships"><Relationship Type="http://schemas.openxmlformats.org/officeDocument/2006/relationships/image" Target="/xl/media/image63.png" Id="rId1"/></Relationships>
</file>

<file path=xl/drawings/_rels/drawing65.xml.rels><Relationships xmlns="http://schemas.openxmlformats.org/package/2006/relationships"><Relationship Type="http://schemas.openxmlformats.org/officeDocument/2006/relationships/image" Target="/xl/media/image64.png" Id="rId1"/></Relationships>
</file>

<file path=xl/drawings/_rels/drawing66.xml.rels><Relationships xmlns="http://schemas.openxmlformats.org/package/2006/relationships"><Relationship Type="http://schemas.openxmlformats.org/officeDocument/2006/relationships/image" Target="/xl/media/image65.png" Id="rId1"/></Relationships>
</file>

<file path=xl/drawings/_rels/drawing67.xml.rels><Relationships xmlns="http://schemas.openxmlformats.org/package/2006/relationships"><Relationship Type="http://schemas.openxmlformats.org/officeDocument/2006/relationships/image" Target="/xl/media/image66.png" Id="rId1"/></Relationships>
</file>

<file path=xl/drawings/_rels/drawing68.xml.rels><Relationships xmlns="http://schemas.openxmlformats.org/package/2006/relationships"><Relationship Type="http://schemas.openxmlformats.org/officeDocument/2006/relationships/image" Target="/xl/media/image67.png" Id="rId1"/></Relationships>
</file>

<file path=xl/drawings/_rels/drawing69.xml.rels><Relationships xmlns="http://schemas.openxmlformats.org/package/2006/relationships"><Relationship Type="http://schemas.openxmlformats.org/officeDocument/2006/relationships/image" Target="/xl/media/image68.png" Id="rId1"/></Relationships>
</file>

<file path=xl/drawings/_rels/drawing70.xml.rels><Relationships xmlns="http://schemas.openxmlformats.org/package/2006/relationships"><Relationship Type="http://schemas.openxmlformats.org/officeDocument/2006/relationships/image" Target="/xl/media/image69.png" Id="rId1"/></Relationships>
</file>

<file path=xl/drawings/_rels/drawing71.xml.rels><Relationships xmlns="http://schemas.openxmlformats.org/package/2006/relationships"><Relationship Type="http://schemas.openxmlformats.org/officeDocument/2006/relationships/image" Target="/xl/media/image70.png" Id="rId1"/></Relationships>
</file>

<file path=xl/drawings/_rels/drawing72.xml.rels><Relationships xmlns="http://schemas.openxmlformats.org/package/2006/relationships"><Relationship Type="http://schemas.openxmlformats.org/officeDocument/2006/relationships/image" Target="/xl/media/image71.png" Id="rId1"/></Relationships>
</file>

<file path=xl/drawings/_rels/drawing73.xml.rels><Relationships xmlns="http://schemas.openxmlformats.org/package/2006/relationships"><Relationship Type="http://schemas.openxmlformats.org/officeDocument/2006/relationships/image" Target="/xl/media/image72.png" Id="rId1"/></Relationships>
</file>

<file path=xl/drawings/_rels/drawing74.xml.rels><Relationships xmlns="http://schemas.openxmlformats.org/package/2006/relationships"><Relationship Type="http://schemas.openxmlformats.org/officeDocument/2006/relationships/image" Target="/xl/media/image73.png" Id="rId1"/></Relationships>
</file>

<file path=xl/drawings/_rels/drawing75.xml.rels><Relationships xmlns="http://schemas.openxmlformats.org/package/2006/relationships"><Relationship Type="http://schemas.openxmlformats.org/officeDocument/2006/relationships/image" Target="/xl/media/image74.png" Id="rId1"/></Relationships>
</file>

<file path=xl/drawings/_rels/drawing76.xml.rels><Relationships xmlns="http://schemas.openxmlformats.org/package/2006/relationships"><Relationship Type="http://schemas.openxmlformats.org/officeDocument/2006/relationships/image" Target="/xl/media/image75.png" Id="rId1"/></Relationships>
</file>

<file path=xl/drawings/drawing1.xml><?xml version="1.0" encoding="utf-8"?>
<wsDr xmlns="http://schemas.openxmlformats.org/drawingml/2006/spreadsheetDrawing">
  <oneCellAnchor>
    <from>
      <col>0</col>
      <colOff>0</colOff>
      <row>3</row>
      <rowOff>0</rowOff>
    </from>
    <ext cx="3888000" cy="244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3</row>
      <rowOff>0</rowOff>
    </from>
    <ext cx="3888000" cy="244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19</row>
      <rowOff>0</rowOff>
    </from>
    <ext cx="3888000" cy="2448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19</row>
      <rowOff>0</rowOff>
    </from>
    <ext cx="3888000" cy="2448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35</row>
      <rowOff>0</rowOff>
    </from>
    <ext cx="3888000" cy="2448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twoCellAnchor editAs="oneCell">
    <from>
      <col>5</col>
      <colOff>495300</colOff>
      <row>0</row>
      <rowOff>29633</rowOff>
    </from>
    <to>
      <col>7</col>
      <colOff>1395</colOff>
      <row>0</row>
      <rowOff>476250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324475" y="29633"/>
          <a:ext cx="734820" cy="446617"/>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5</col>
      <colOff>675130</colOff>
      <row>0</row>
      <rowOff>95250</rowOff>
    </from>
    <to>
      <col>7</col>
      <colOff>9525</colOff>
      <row>0</row>
      <rowOff>476250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504305" y="95250"/>
          <a:ext cx="563120" cy="38100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2</col>
      <colOff>467591</colOff>
      <row>0</row>
      <rowOff>28767</rowOff>
    </from>
    <to>
      <col>3</col>
      <colOff>598294</colOff>
      <row>0</row>
      <rowOff>514350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58391" y="28767"/>
          <a:ext cx="711728" cy="485583"/>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5</col>
      <colOff>638175</colOff>
      <row>0</row>
      <rowOff>39158</rowOff>
    </from>
    <to>
      <col>7</col>
      <colOff>21516</colOff>
      <row>0</row>
      <rowOff>419100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467350" y="39158"/>
          <a:ext cx="612066" cy="379942"/>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5</col>
      <colOff>609600</colOff>
      <row>0</row>
      <rowOff>39158</rowOff>
    </from>
    <to>
      <col>7</col>
      <colOff>38100</colOff>
      <row>0</row>
      <rowOff>481209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438775" y="39158"/>
          <a:ext cx="657225" cy="442051"/>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5</col>
      <colOff>619125</colOff>
      <row>0</row>
      <rowOff>39159</rowOff>
    </from>
    <to>
      <col>7</col>
      <colOff>58283</colOff>
      <row>0</row>
      <rowOff>514351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448300" y="39159"/>
          <a:ext cx="667883" cy="475192"/>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5</col>
      <colOff>685800</colOff>
      <row>0</row>
      <rowOff>76199</rowOff>
    </from>
    <to>
      <col>6</col>
      <colOff>523875</colOff>
      <row>0</row>
      <rowOff>485774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514975" y="76199"/>
          <a:ext cx="533400" cy="409575"/>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6</col>
      <colOff>0</colOff>
      <row>0</row>
      <rowOff>48683</rowOff>
    </from>
    <to>
      <col>6</col>
      <colOff>508000</colOff>
      <row>0</row>
      <rowOff>431800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791200" y="48683"/>
          <a:ext cx="508000" cy="383117"/>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5</col>
      <colOff>552450</colOff>
      <row>0</row>
      <rowOff>67733</rowOff>
    </from>
    <to>
      <col>6</col>
      <colOff>530568</colOff>
      <row>0</row>
      <rowOff>485775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381625" y="67733"/>
          <a:ext cx="673443" cy="418042"/>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5</col>
      <colOff>514349</colOff>
      <row>0</row>
      <rowOff>48683</rowOff>
    </from>
    <to>
      <col>6</col>
      <colOff>457199</colOff>
      <row>0</row>
      <rowOff>433898</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343524" y="48683"/>
          <a:ext cx="638175" cy="385215"/>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5</col>
      <colOff>561975</colOff>
      <row>0</row>
      <rowOff>58208</rowOff>
    </from>
    <to>
      <col>6</col>
      <colOff>504825</colOff>
      <row>0</row>
      <rowOff>504825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391150" y="58208"/>
          <a:ext cx="638175" cy="446617"/>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5</col>
      <colOff>628650</colOff>
      <row>0</row>
      <rowOff>58209</rowOff>
    </from>
    <to>
      <col>7</col>
      <colOff>57150</colOff>
      <row>0</row>
      <rowOff>474703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457825" y="58209"/>
          <a:ext cx="657225" cy="416494"/>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5</col>
      <colOff>571500</colOff>
      <row>0</row>
      <rowOff>48684</rowOff>
    </from>
    <to>
      <col>6</col>
      <colOff>514350</colOff>
      <row>0</row>
      <rowOff>485775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400675" y="48684"/>
          <a:ext cx="638175" cy="437091"/>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editAs="oneCell">
    <from>
      <col>5</col>
      <colOff>619125</colOff>
      <row>0</row>
      <rowOff>48683</rowOff>
    </from>
    <to>
      <col>6</col>
      <colOff>495299</colOff>
      <row>0</row>
      <rowOff>496167</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448300" y="48683"/>
          <a:ext cx="571499" cy="447484"/>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2</col>
      <colOff>482810</colOff>
      <row>0</row>
      <rowOff>104775</rowOff>
    </from>
    <to>
      <col>3</col>
      <colOff>576647</colOff>
      <row>0</row>
      <rowOff>485775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73610" y="104775"/>
          <a:ext cx="674862" cy="381000"/>
        </a:xfrm>
        <a:prstGeom xmlns:a="http://schemas.openxmlformats.org/drawingml/2006/main" prst="rect">
          <avLst/>
        </a:prstGeom>
        <a:ln xmlns:a="http://schemas.openxmlformats.org/drawingml/2006/main">
          <a:prstDash val="solid"/>
        </a:ln>
      </spPr>
    </pic>
    <clientData/>
  </twoCellAnchor>
</wsDr>
</file>

<file path=xl/drawings/drawing17.xml><?xml version="1.0" encoding="utf-8"?>
<wsDr xmlns="http://schemas.openxmlformats.org/drawingml/2006/spreadsheetDrawing">
  <twoCellAnchor editAs="oneCell">
    <from>
      <col>5</col>
      <colOff>657225</colOff>
      <row>0</row>
      <rowOff>48683</rowOff>
    </from>
    <to>
      <col>6</col>
      <colOff>523875</colOff>
      <row>0</row>
      <rowOff>438150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486400" y="48683"/>
          <a:ext cx="561975" cy="389467"/>
        </a:xfrm>
        <a:prstGeom xmlns:a="http://schemas.openxmlformats.org/drawingml/2006/main" prst="rect">
          <avLst/>
        </a:prstGeom>
        <a:ln xmlns:a="http://schemas.openxmlformats.org/drawingml/2006/main">
          <a:prstDash val="solid"/>
        </a:ln>
      </spPr>
    </pic>
    <clientData/>
  </twoCellAnchor>
</wsDr>
</file>

<file path=xl/drawings/drawing18.xml><?xml version="1.0" encoding="utf-8"?>
<wsDr xmlns="http://schemas.openxmlformats.org/drawingml/2006/spreadsheetDrawing">
  <twoCellAnchor editAs="oneCell">
    <from>
      <col>5</col>
      <colOff>676275</colOff>
      <row>0</row>
      <rowOff>95250</rowOff>
    </from>
    <to>
      <col>6</col>
      <colOff>504825</colOff>
      <row>0</row>
      <rowOff>390525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505450" y="95250"/>
          <a:ext cx="523875" cy="295275"/>
        </a:xfrm>
        <a:prstGeom xmlns:a="http://schemas.openxmlformats.org/drawingml/2006/main" prst="rect">
          <avLst/>
        </a:prstGeom>
        <a:ln xmlns:a="http://schemas.openxmlformats.org/drawingml/2006/main">
          <a:prstDash val="solid"/>
        </a:ln>
      </spPr>
    </pic>
    <clientData/>
  </twoCellAnchor>
</wsDr>
</file>

<file path=xl/drawings/drawing19.xml><?xml version="1.0" encoding="utf-8"?>
<wsDr xmlns="http://schemas.openxmlformats.org/drawingml/2006/spreadsheetDrawing">
  <twoCellAnchor editAs="oneCell">
    <from>
      <col>5</col>
      <colOff>514350</colOff>
      <row>0</row>
      <rowOff>48683</rowOff>
    </from>
    <to>
      <col>6</col>
      <colOff>457200</colOff>
      <row>0</row>
      <rowOff>443128</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343525" y="48683"/>
          <a:ext cx="638175" cy="394445"/>
        </a:xfrm>
        <a:prstGeom xmlns:a="http://schemas.openxmlformats.org/drawingml/2006/main" prst="rect">
          <avLst/>
        </a:prstGeom>
        <a:ln xmlns:a="http://schemas.openxmlformats.org/drawingml/2006/main">
          <a:prstDash val="solid"/>
        </a:ln>
      </spPr>
    </pic>
    <clientData/>
  </twoCellAnchor>
</wsDr>
</file>

<file path=xl/drawings/drawing20.xml><?xml version="1.0" encoding="utf-8"?>
<wsDr xmlns="http://schemas.openxmlformats.org/drawingml/2006/spreadsheetDrawing">
  <twoCellAnchor editAs="oneCell">
    <from>
      <col>6</col>
      <colOff>1</colOff>
      <row>0</row>
      <rowOff>48683</rowOff>
    </from>
    <to>
      <col>7</col>
      <colOff>1</colOff>
      <row>0</row>
      <rowOff>469900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791201" y="48683"/>
          <a:ext cx="558800" cy="421217"/>
        </a:xfrm>
        <a:prstGeom xmlns:a="http://schemas.openxmlformats.org/drawingml/2006/main" prst="rect">
          <avLst/>
        </a:prstGeom>
        <a:ln xmlns:a="http://schemas.openxmlformats.org/drawingml/2006/main">
          <a:prstDash val="solid"/>
        </a:ln>
      </spPr>
    </pic>
    <clientData/>
  </twoCellAnchor>
</wsDr>
</file>

<file path=xl/drawings/drawing21.xml><?xml version="1.0" encoding="utf-8"?>
<wsDr xmlns="http://schemas.openxmlformats.org/drawingml/2006/spreadsheetDrawing">
  <twoCellAnchor editAs="oneCell">
    <from>
      <col>6</col>
      <colOff>0</colOff>
      <row>0</row>
      <rowOff>48683</rowOff>
    </from>
    <to>
      <col>6</col>
      <colOff>533399</colOff>
      <row>0</row>
      <rowOff>422288</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791200" y="48683"/>
          <a:ext cx="533399" cy="373605"/>
        </a:xfrm>
        <a:prstGeom xmlns:a="http://schemas.openxmlformats.org/drawingml/2006/main" prst="rect">
          <avLst/>
        </a:prstGeom>
        <a:ln xmlns:a="http://schemas.openxmlformats.org/drawingml/2006/main">
          <a:prstDash val="solid"/>
        </a:ln>
      </spPr>
    </pic>
    <clientData/>
  </twoCellAnchor>
</wsDr>
</file>

<file path=xl/drawings/drawing22.xml><?xml version="1.0" encoding="utf-8"?>
<wsDr xmlns="http://schemas.openxmlformats.org/drawingml/2006/spreadsheetDrawing">
  <twoCellAnchor editAs="oneCell">
    <from>
      <col>6</col>
      <colOff>1</colOff>
      <row>0</row>
      <rowOff>48683</rowOff>
    </from>
    <to>
      <col>7</col>
      <colOff>1</colOff>
      <row>0</row>
      <rowOff>501650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791201" y="48683"/>
          <a:ext cx="558800" cy="452967"/>
        </a:xfrm>
        <a:prstGeom xmlns:a="http://schemas.openxmlformats.org/drawingml/2006/main" prst="rect">
          <avLst/>
        </a:prstGeom>
        <a:ln xmlns:a="http://schemas.openxmlformats.org/drawingml/2006/main">
          <a:prstDash val="solid"/>
        </a:ln>
      </spPr>
    </pic>
    <clientData/>
  </twoCellAnchor>
</wsDr>
</file>

<file path=xl/drawings/drawing23.xml><?xml version="1.0" encoding="utf-8"?>
<wsDr xmlns="http://schemas.openxmlformats.org/drawingml/2006/spreadsheetDrawing">
  <twoCellAnchor editAs="oneCell">
    <from>
      <col>6</col>
      <colOff>1</colOff>
      <row>0</row>
      <rowOff>48683</rowOff>
    </from>
    <to>
      <col>6</col>
      <colOff>552451</colOff>
      <row>0</row>
      <rowOff>444500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791201" y="48683"/>
          <a:ext cx="552450" cy="395817"/>
        </a:xfrm>
        <a:prstGeom xmlns:a="http://schemas.openxmlformats.org/drawingml/2006/main" prst="rect">
          <avLst/>
        </a:prstGeom>
        <a:ln xmlns:a="http://schemas.openxmlformats.org/drawingml/2006/main">
          <a:prstDash val="solid"/>
        </a:ln>
      </spPr>
    </pic>
    <clientData/>
  </twoCellAnchor>
</wsDr>
</file>

<file path=xl/drawings/drawing24.xml><?xml version="1.0" encoding="utf-8"?>
<wsDr xmlns="http://schemas.openxmlformats.org/drawingml/2006/spreadsheetDrawing">
  <twoCellAnchor editAs="oneCell">
    <from>
      <col>5</col>
      <colOff>717550</colOff>
      <row>0</row>
      <rowOff>48683</rowOff>
    </from>
    <to>
      <col>6</col>
      <colOff>527051</colOff>
      <row>0</row>
      <rowOff>469900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778500" y="48683"/>
          <a:ext cx="539751" cy="421217"/>
        </a:xfrm>
        <a:prstGeom xmlns:a="http://schemas.openxmlformats.org/drawingml/2006/main" prst="rect">
          <avLst/>
        </a:prstGeom>
        <a:ln xmlns:a="http://schemas.openxmlformats.org/drawingml/2006/main">
          <a:prstDash val="solid"/>
        </a:ln>
      </spPr>
    </pic>
    <clientData/>
  </twoCellAnchor>
</wsDr>
</file>

<file path=xl/drawings/drawing25.xml><?xml version="1.0" encoding="utf-8"?>
<wsDr xmlns="http://schemas.openxmlformats.org/drawingml/2006/spreadsheetDrawing">
  <twoCellAnchor editAs="oneCell">
    <from>
      <col>5</col>
      <colOff>600075</colOff>
      <row>0</row>
      <rowOff>48683</rowOff>
    </from>
    <to>
      <col>6</col>
      <colOff>504825</colOff>
      <row>0</row>
      <rowOff>542925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429250" y="48683"/>
          <a:ext cx="600075" cy="494242"/>
        </a:xfrm>
        <a:prstGeom xmlns:a="http://schemas.openxmlformats.org/drawingml/2006/main" prst="rect">
          <avLst/>
        </a:prstGeom>
        <a:ln xmlns:a="http://schemas.openxmlformats.org/drawingml/2006/main">
          <a:prstDash val="solid"/>
        </a:ln>
      </spPr>
    </pic>
    <clientData/>
  </twoCellAnchor>
</wsDr>
</file>

<file path=xl/drawings/drawing26.xml><?xml version="1.0" encoding="utf-8"?>
<wsDr xmlns="http://schemas.openxmlformats.org/drawingml/2006/spreadsheetDrawing">
  <twoCellAnchor editAs="oneCell">
    <from>
      <col>5</col>
      <colOff>638175</colOff>
      <row>0</row>
      <rowOff>105833</rowOff>
    </from>
    <to>
      <col>6</col>
      <colOff>457200</colOff>
      <row>0</row>
      <rowOff>400050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467350" y="105833"/>
          <a:ext cx="514350" cy="294217"/>
        </a:xfrm>
        <a:prstGeom xmlns:a="http://schemas.openxmlformats.org/drawingml/2006/main" prst="rect">
          <avLst/>
        </a:prstGeom>
        <a:ln xmlns:a="http://schemas.openxmlformats.org/drawingml/2006/main">
          <a:prstDash val="solid"/>
        </a:ln>
      </spPr>
    </pic>
    <clientData/>
  </twoCellAnchor>
</wsDr>
</file>

<file path=xl/drawings/drawing27.xml><?xml version="1.0" encoding="utf-8"?>
<wsDr xmlns="http://schemas.openxmlformats.org/drawingml/2006/spreadsheetDrawing">
  <twoCellAnchor editAs="oneCell">
    <from>
      <col>5</col>
      <colOff>504826</colOff>
      <row>0</row>
      <rowOff>58208</rowOff>
    </from>
    <to>
      <col>6</col>
      <colOff>476251</colOff>
      <row>0</row>
      <rowOff>438150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334001" y="58208"/>
          <a:ext cx="666750" cy="379942"/>
        </a:xfrm>
        <a:prstGeom xmlns:a="http://schemas.openxmlformats.org/drawingml/2006/main" prst="rect">
          <avLst/>
        </a:prstGeom>
        <a:ln xmlns:a="http://schemas.openxmlformats.org/drawingml/2006/main">
          <a:prstDash val="solid"/>
        </a:ln>
      </spPr>
    </pic>
    <clientData/>
  </twoCellAnchor>
</wsDr>
</file>

<file path=xl/drawings/drawing28.xml><?xml version="1.0" encoding="utf-8"?>
<wsDr xmlns="http://schemas.openxmlformats.org/drawingml/2006/spreadsheetDrawing">
  <twoCellAnchor editAs="oneCell">
    <from>
      <col>2</col>
      <colOff>541241</colOff>
      <row>0</row>
      <rowOff>58208</rowOff>
    </from>
    <to>
      <col>5</col>
      <colOff>12411</colOff>
      <row>0</row>
      <rowOff>466725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17816" y="58208"/>
          <a:ext cx="737995" cy="408517"/>
        </a:xfrm>
        <a:prstGeom xmlns:a="http://schemas.openxmlformats.org/drawingml/2006/main" prst="rect">
          <avLst/>
        </a:prstGeom>
        <a:ln xmlns:a="http://schemas.openxmlformats.org/drawingml/2006/main">
          <a:prstDash val="solid"/>
        </a:ln>
      </spPr>
    </pic>
    <clientData/>
  </twoCellAnchor>
</wsDr>
</file>

<file path=xl/drawings/drawing29.xml><?xml version="1.0" encoding="utf-8"?>
<wsDr xmlns="http://schemas.openxmlformats.org/drawingml/2006/spreadsheetDrawing">
  <twoCellAnchor editAs="oneCell">
    <from>
      <col>9</col>
      <colOff>245967</colOff>
      <row>0</row>
      <rowOff>58208</rowOff>
    </from>
    <to>
      <col>10</col>
      <colOff>390526</colOff>
      <row>0</row>
      <rowOff>410965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542117" y="58208"/>
          <a:ext cx="668434" cy="352757"/>
        </a:xfrm>
        <a:prstGeom xmlns:a="http://schemas.openxmlformats.org/drawingml/2006/main" prst="rect">
          <avLst/>
        </a:prstGeom>
        <a:ln xmlns:a="http://schemas.openxmlformats.org/drawingml/2006/main">
          <a:prstDash val="solid"/>
        </a:ln>
      </spPr>
    </pic>
    <clientData/>
  </twoCellAnchor>
</wsDr>
</file>

<file path=xl/drawings/drawing30.xml><?xml version="1.0" encoding="utf-8"?>
<wsDr xmlns="http://schemas.openxmlformats.org/drawingml/2006/spreadsheetDrawing">
  <twoCellAnchor editAs="oneCell">
    <from>
      <col>9</col>
      <colOff>245967</colOff>
      <row>0</row>
      <rowOff>58209</rowOff>
    </from>
    <to>
      <col>10</col>
      <colOff>333376</colOff>
      <row>0</row>
      <rowOff>438151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542117" y="58209"/>
          <a:ext cx="611284" cy="379942"/>
        </a:xfrm>
        <a:prstGeom xmlns:a="http://schemas.openxmlformats.org/drawingml/2006/main" prst="rect">
          <avLst/>
        </a:prstGeom>
        <a:ln xmlns:a="http://schemas.openxmlformats.org/drawingml/2006/main">
          <a:prstDash val="solid"/>
        </a:ln>
      </spPr>
    </pic>
    <clientData/>
  </twoCellAnchor>
</wsDr>
</file>

<file path=xl/drawings/drawing31.xml><?xml version="1.0" encoding="utf-8"?>
<wsDr xmlns="http://schemas.openxmlformats.org/drawingml/2006/spreadsheetDrawing">
  <twoCellAnchor editAs="oneCell">
    <from>
      <col>9</col>
      <colOff>385952</colOff>
      <row>0</row>
      <rowOff>76200</rowOff>
    </from>
    <to>
      <col>10</col>
      <colOff>441036</colOff>
      <row>0</row>
      <rowOff>419100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82102" y="76200"/>
          <a:ext cx="578959" cy="342900"/>
        </a:xfrm>
        <a:prstGeom xmlns:a="http://schemas.openxmlformats.org/drawingml/2006/main" prst="rect">
          <avLst/>
        </a:prstGeom>
        <a:ln xmlns:a="http://schemas.openxmlformats.org/drawingml/2006/main">
          <a:prstDash val="solid"/>
        </a:ln>
      </spPr>
    </pic>
    <clientData/>
  </twoCellAnchor>
</wsDr>
</file>

<file path=xl/drawings/drawing32.xml><?xml version="1.0" encoding="utf-8"?>
<wsDr xmlns="http://schemas.openxmlformats.org/drawingml/2006/spreadsheetDrawing">
  <twoCellAnchor editAs="oneCell">
    <from>
      <col>9</col>
      <colOff>245966</colOff>
      <row>0</row>
      <rowOff>58208</rowOff>
    </from>
    <to>
      <col>10</col>
      <colOff>460086</colOff>
      <row>0</row>
      <rowOff>542925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542116" y="58208"/>
          <a:ext cx="737995" cy="484717"/>
        </a:xfrm>
        <a:prstGeom xmlns:a="http://schemas.openxmlformats.org/drawingml/2006/main" prst="rect">
          <avLst/>
        </a:prstGeom>
        <a:ln xmlns:a="http://schemas.openxmlformats.org/drawingml/2006/main">
          <a:prstDash val="solid"/>
        </a:ln>
      </spPr>
    </pic>
    <clientData/>
  </twoCellAnchor>
</wsDr>
</file>

<file path=xl/drawings/drawing33.xml><?xml version="1.0" encoding="utf-8"?>
<wsDr xmlns="http://schemas.openxmlformats.org/drawingml/2006/spreadsheetDrawing">
  <twoCellAnchor editAs="oneCell">
    <from>
      <col>9</col>
      <colOff>245967</colOff>
      <row>0</row>
      <rowOff>58208</rowOff>
    </from>
    <to>
      <col>10</col>
      <colOff>409576</colOff>
      <row>0</row>
      <rowOff>492003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542117" y="58208"/>
          <a:ext cx="687484" cy="433795"/>
        </a:xfrm>
        <a:prstGeom xmlns:a="http://schemas.openxmlformats.org/drawingml/2006/main" prst="rect">
          <avLst/>
        </a:prstGeom>
        <a:ln xmlns:a="http://schemas.openxmlformats.org/drawingml/2006/main">
          <a:prstDash val="solid"/>
        </a:ln>
      </spPr>
    </pic>
    <clientData/>
  </twoCellAnchor>
</wsDr>
</file>

<file path=xl/drawings/drawing34.xml><?xml version="1.0" encoding="utf-8"?>
<wsDr xmlns="http://schemas.openxmlformats.org/drawingml/2006/spreadsheetDrawing">
  <twoCellAnchor editAs="oneCell">
    <from>
      <col>9</col>
      <colOff>436466</colOff>
      <row>0</row>
      <rowOff>86783</rowOff>
    </from>
    <to>
      <col>10</col>
      <colOff>466725</colOff>
      <row>0</row>
      <rowOff>450346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732616" y="86783"/>
          <a:ext cx="554134" cy="363563"/>
        </a:xfrm>
        <a:prstGeom xmlns:a="http://schemas.openxmlformats.org/drawingml/2006/main" prst="rect">
          <avLst/>
        </a:prstGeom>
        <a:ln xmlns:a="http://schemas.openxmlformats.org/drawingml/2006/main">
          <a:prstDash val="solid"/>
        </a:ln>
      </spPr>
    </pic>
    <clientData/>
  </twoCellAnchor>
</wsDr>
</file>

<file path=xl/drawings/drawing35.xml><?xml version="1.0" encoding="utf-8"?>
<wsDr xmlns="http://schemas.openxmlformats.org/drawingml/2006/spreadsheetDrawing">
  <twoCellAnchor editAs="oneCell">
    <from>
      <col>9</col>
      <colOff>245966</colOff>
      <row>0</row>
      <rowOff>58209</rowOff>
    </from>
    <to>
      <col>10</col>
      <colOff>381000</colOff>
      <row>0</row>
      <rowOff>456965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408766" y="58209"/>
          <a:ext cx="658909" cy="398756"/>
        </a:xfrm>
        <a:prstGeom xmlns:a="http://schemas.openxmlformats.org/drawingml/2006/main" prst="rect">
          <avLst/>
        </a:prstGeom>
        <a:ln xmlns:a="http://schemas.openxmlformats.org/drawingml/2006/main">
          <a:prstDash val="solid"/>
        </a:ln>
      </spPr>
    </pic>
    <clientData/>
  </twoCellAnchor>
</wsDr>
</file>

<file path=xl/drawings/drawing36.xml><?xml version="1.0" encoding="utf-8"?>
<wsDr xmlns="http://schemas.openxmlformats.org/drawingml/2006/spreadsheetDrawing">
  <twoCellAnchor editAs="oneCell">
    <from>
      <col>9</col>
      <colOff>417417</colOff>
      <row>0</row>
      <rowOff>124883</rowOff>
    </from>
    <to>
      <col>10</col>
      <colOff>457200</colOff>
      <row>0</row>
      <rowOff>495300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513542" y="124883"/>
          <a:ext cx="563658" cy="370417"/>
        </a:xfrm>
        <a:prstGeom xmlns:a="http://schemas.openxmlformats.org/drawingml/2006/main" prst="rect">
          <avLst/>
        </a:prstGeom>
        <a:ln xmlns:a="http://schemas.openxmlformats.org/drawingml/2006/main">
          <a:prstDash val="solid"/>
        </a:ln>
      </spPr>
    </pic>
    <clientData/>
  </twoCellAnchor>
</wsDr>
</file>

<file path=xl/drawings/drawing37.xml><?xml version="1.0" encoding="utf-8"?>
<wsDr xmlns="http://schemas.openxmlformats.org/drawingml/2006/spreadsheetDrawing">
  <twoCellAnchor editAs="oneCell">
    <from>
      <col>9</col>
      <colOff>245966</colOff>
      <row>0</row>
      <rowOff>58208</rowOff>
    </from>
    <to>
      <col>10</col>
      <colOff>460086</colOff>
      <row>0</row>
      <rowOff>485775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342091" y="58208"/>
          <a:ext cx="737995" cy="427567"/>
        </a:xfrm>
        <a:prstGeom xmlns:a="http://schemas.openxmlformats.org/drawingml/2006/main" prst="rect">
          <avLst/>
        </a:prstGeom>
        <a:ln xmlns:a="http://schemas.openxmlformats.org/drawingml/2006/main">
          <a:prstDash val="solid"/>
        </a:ln>
      </spPr>
    </pic>
    <clientData/>
  </twoCellAnchor>
</wsDr>
</file>

<file path=xl/drawings/drawing38.xml><?xml version="1.0" encoding="utf-8"?>
<wsDr xmlns="http://schemas.openxmlformats.org/drawingml/2006/spreadsheetDrawing">
  <twoCellAnchor editAs="oneCell">
    <from>
      <col>9</col>
      <colOff>331691</colOff>
      <row>0</row>
      <rowOff>67733</rowOff>
    </from>
    <to>
      <col>10</col>
      <colOff>457200</colOff>
      <row>0</row>
      <rowOff>451794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951566" y="67733"/>
          <a:ext cx="611284" cy="384061"/>
        </a:xfrm>
        <a:prstGeom xmlns:a="http://schemas.openxmlformats.org/drawingml/2006/main" prst="rect">
          <avLst/>
        </a:prstGeom>
        <a:ln xmlns:a="http://schemas.openxmlformats.org/drawingml/2006/main">
          <a:prstDash val="solid"/>
        </a:ln>
      </spPr>
    </pic>
    <clientData/>
  </twoCellAnchor>
</wsDr>
</file>

<file path=xl/drawings/drawing39.xml><?xml version="1.0" encoding="utf-8"?>
<wsDr xmlns="http://schemas.openxmlformats.org/drawingml/2006/spreadsheetDrawing">
  <twoCellAnchor editAs="oneCell">
    <from>
      <col>9</col>
      <colOff>245966</colOff>
      <row>0</row>
      <rowOff>58208</rowOff>
    </from>
    <to>
      <col>10</col>
      <colOff>438150</colOff>
      <row>0</row>
      <rowOff>454610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722966" y="58208"/>
          <a:ext cx="677959" cy="396402"/>
        </a:xfrm>
        <a:prstGeom xmlns:a="http://schemas.openxmlformats.org/drawingml/2006/main" prst="rect">
          <avLst/>
        </a:prstGeom>
        <a:ln xmlns:a="http://schemas.openxmlformats.org/drawingml/2006/main">
          <a:prstDash val="solid"/>
        </a:ln>
      </spPr>
    </pic>
    <clientData/>
  </twoCellAnchor>
</wsDr>
</file>

<file path=xl/drawings/drawing40.xml><?xml version="1.0" encoding="utf-8"?>
<wsDr xmlns="http://schemas.openxmlformats.org/drawingml/2006/spreadsheetDrawing">
  <twoCellAnchor editAs="oneCell">
    <from>
      <col>4</col>
      <colOff>266700</colOff>
      <row>0</row>
      <rowOff>20110</rowOff>
    </from>
    <to>
      <col>5</col>
      <colOff>419100</colOff>
      <row>0</row>
      <rowOff>437786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019550" y="20110"/>
          <a:ext cx="647700" cy="417676"/>
        </a:xfrm>
        <a:prstGeom xmlns:a="http://schemas.openxmlformats.org/drawingml/2006/main" prst="rect">
          <avLst/>
        </a:prstGeom>
        <a:ln xmlns:a="http://schemas.openxmlformats.org/drawingml/2006/main">
          <a:prstDash val="solid"/>
        </a:ln>
      </spPr>
    </pic>
    <clientData/>
  </twoCellAnchor>
</wsDr>
</file>

<file path=xl/drawings/drawing41.xml><?xml version="1.0" encoding="utf-8"?>
<wsDr xmlns="http://schemas.openxmlformats.org/drawingml/2006/spreadsheetDrawing">
  <twoCellAnchor editAs="oneCell">
    <from>
      <col>9</col>
      <colOff>274541</colOff>
      <row>0</row>
      <rowOff>58209</rowOff>
    </from>
    <to>
      <col>10</col>
      <colOff>447675</colOff>
      <row>0</row>
      <rowOff>438321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751541" y="58209"/>
          <a:ext cx="658909" cy="380112"/>
        </a:xfrm>
        <a:prstGeom xmlns:a="http://schemas.openxmlformats.org/drawingml/2006/main" prst="rect">
          <avLst/>
        </a:prstGeom>
        <a:ln xmlns:a="http://schemas.openxmlformats.org/drawingml/2006/main">
          <a:prstDash val="solid"/>
        </a:ln>
      </spPr>
    </pic>
    <clientData/>
  </twoCellAnchor>
</wsDr>
</file>

<file path=xl/drawings/drawing42.xml><?xml version="1.0" encoding="utf-8"?>
<wsDr xmlns="http://schemas.openxmlformats.org/drawingml/2006/spreadsheetDrawing">
  <twoCellAnchor editAs="oneCell">
    <from>
      <col>9</col>
      <colOff>245966</colOff>
      <row>0</row>
      <rowOff>58208</rowOff>
    </from>
    <to>
      <col>10</col>
      <colOff>390525</colOff>
      <row>0</row>
      <rowOff>476250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722966" y="58208"/>
          <a:ext cx="630334" cy="418042"/>
        </a:xfrm>
        <a:prstGeom xmlns:a="http://schemas.openxmlformats.org/drawingml/2006/main" prst="rect">
          <avLst/>
        </a:prstGeom>
        <a:ln xmlns:a="http://schemas.openxmlformats.org/drawingml/2006/main">
          <a:prstDash val="solid"/>
        </a:ln>
      </spPr>
    </pic>
    <clientData/>
  </twoCellAnchor>
</wsDr>
</file>

<file path=xl/drawings/drawing43.xml><?xml version="1.0" encoding="utf-8"?>
<wsDr xmlns="http://schemas.openxmlformats.org/drawingml/2006/spreadsheetDrawing">
  <twoCellAnchor editAs="oneCell">
    <from>
      <col>9</col>
      <colOff>293591</colOff>
      <row>0</row>
      <rowOff>48684</rowOff>
    </from>
    <to>
      <col>10</col>
      <colOff>400050</colOff>
      <row>0</row>
      <rowOff>466442</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770591" y="48684"/>
          <a:ext cx="592234" cy="417758"/>
        </a:xfrm>
        <a:prstGeom xmlns:a="http://schemas.openxmlformats.org/drawingml/2006/main" prst="rect">
          <avLst/>
        </a:prstGeom>
        <a:ln xmlns:a="http://schemas.openxmlformats.org/drawingml/2006/main">
          <a:prstDash val="solid"/>
        </a:ln>
      </spPr>
    </pic>
    <clientData/>
  </twoCellAnchor>
</wsDr>
</file>

<file path=xl/drawings/drawing44.xml><?xml version="1.0" encoding="utf-8"?>
<wsDr xmlns="http://schemas.openxmlformats.org/drawingml/2006/spreadsheetDrawing">
  <twoCellAnchor editAs="oneCell">
    <from>
      <col>9</col>
      <colOff>245966</colOff>
      <row>0</row>
      <rowOff>58208</rowOff>
    </from>
    <to>
      <col>10</col>
      <colOff>400050</colOff>
      <row>0</row>
      <rowOff>468446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722966" y="58208"/>
          <a:ext cx="639859" cy="410238"/>
        </a:xfrm>
        <a:prstGeom xmlns:a="http://schemas.openxmlformats.org/drawingml/2006/main" prst="rect">
          <avLst/>
        </a:prstGeom>
        <a:ln xmlns:a="http://schemas.openxmlformats.org/drawingml/2006/main">
          <a:prstDash val="solid"/>
        </a:ln>
      </spPr>
    </pic>
    <clientData/>
  </twoCellAnchor>
</wsDr>
</file>

<file path=xl/drawings/drawing45.xml><?xml version="1.0" encoding="utf-8"?>
<wsDr xmlns="http://schemas.openxmlformats.org/drawingml/2006/spreadsheetDrawing">
  <twoCellAnchor editAs="oneCell">
    <from>
      <col>9</col>
      <colOff>276225</colOff>
      <row>0</row>
      <rowOff>98797</rowOff>
    </from>
    <to>
      <col>10</col>
      <colOff>457200</colOff>
      <row>0</row>
      <rowOff>466725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753225" y="98797"/>
          <a:ext cx="666750" cy="367928"/>
        </a:xfrm>
        <a:prstGeom xmlns:a="http://schemas.openxmlformats.org/drawingml/2006/main" prst="rect">
          <avLst/>
        </a:prstGeom>
        <a:ln xmlns:a="http://schemas.openxmlformats.org/drawingml/2006/main">
          <a:prstDash val="solid"/>
        </a:ln>
      </spPr>
    </pic>
    <clientData/>
  </twoCellAnchor>
</wsDr>
</file>

<file path=xl/drawings/drawing46.xml><?xml version="1.0" encoding="utf-8"?>
<wsDr xmlns="http://schemas.openxmlformats.org/drawingml/2006/spreadsheetDrawing">
  <twoCellAnchor editAs="oneCell">
    <from>
      <col>9</col>
      <colOff>412221</colOff>
      <row>0</row>
      <rowOff>124883</rowOff>
    </from>
    <to>
      <col>11</col>
      <colOff>115740</colOff>
      <row>2</row>
      <rowOff>245533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898621" y="124883"/>
          <a:ext cx="789369" cy="463550"/>
        </a:xfrm>
        <a:prstGeom xmlns:a="http://schemas.openxmlformats.org/drawingml/2006/main" prst="rect">
          <avLst/>
        </a:prstGeom>
        <a:ln xmlns:a="http://schemas.openxmlformats.org/drawingml/2006/main">
          <a:prstDash val="solid"/>
        </a:ln>
      </spPr>
    </pic>
    <clientData/>
  </twoCellAnchor>
</wsDr>
</file>

<file path=xl/drawings/drawing47.xml><?xml version="1.0" encoding="utf-8"?>
<wsDr xmlns="http://schemas.openxmlformats.org/drawingml/2006/spreadsheetDrawing">
  <twoCellAnchor editAs="oneCell">
    <from>
      <col>9</col>
      <colOff>24871</colOff>
      <row>0</row>
      <rowOff>77258</rowOff>
    </from>
    <to>
      <col>10</col>
      <colOff>328465</colOff>
      <row>0</row>
      <rowOff>485775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777971" y="77258"/>
          <a:ext cx="732219" cy="408517"/>
        </a:xfrm>
        <a:prstGeom xmlns:a="http://schemas.openxmlformats.org/drawingml/2006/main" prst="rect">
          <avLst/>
        </a:prstGeom>
        <a:ln xmlns:a="http://schemas.openxmlformats.org/drawingml/2006/main">
          <a:prstDash val="solid"/>
        </a:ln>
      </spPr>
    </pic>
    <clientData/>
  </twoCellAnchor>
</wsDr>
</file>

<file path=xl/drawings/drawing48.xml><?xml version="1.0" encoding="utf-8"?>
<wsDr xmlns="http://schemas.openxmlformats.org/drawingml/2006/spreadsheetDrawing">
  <twoCellAnchor editAs="oneCell">
    <from>
      <col>9</col>
      <colOff>120121</colOff>
      <row>0</row>
      <rowOff>48683</rowOff>
    </from>
    <to>
      <col>11</col>
      <colOff>4615</colOff>
      <row>0</row>
      <rowOff>504825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873221" y="48683"/>
          <a:ext cx="732219" cy="456142"/>
        </a:xfrm>
        <a:prstGeom xmlns:a="http://schemas.openxmlformats.org/drawingml/2006/main" prst="rect">
          <avLst/>
        </a:prstGeom>
        <a:ln xmlns:a="http://schemas.openxmlformats.org/drawingml/2006/main">
          <a:prstDash val="solid"/>
        </a:ln>
      </spPr>
    </pic>
    <clientData/>
  </twoCellAnchor>
</wsDr>
</file>

<file path=xl/drawings/drawing49.xml><?xml version="1.0" encoding="utf-8"?>
<wsDr xmlns="http://schemas.openxmlformats.org/drawingml/2006/spreadsheetDrawing">
  <twoCellAnchor editAs="oneCell">
    <from>
      <col>9</col>
      <colOff>38100</colOff>
      <row>0</row>
      <rowOff>16933</rowOff>
    </from>
    <to>
      <col>10</col>
      <colOff>324896</colOff>
      <row>0</row>
      <rowOff>381000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791200" y="16933"/>
          <a:ext cx="715421" cy="364067"/>
        </a:xfrm>
        <a:prstGeom xmlns:a="http://schemas.openxmlformats.org/drawingml/2006/main" prst="rect">
          <avLst/>
        </a:prstGeom>
        <a:ln xmlns:a="http://schemas.openxmlformats.org/drawingml/2006/main">
          <a:prstDash val="solid"/>
        </a:ln>
      </spPr>
    </pic>
    <clientData/>
  </twoCellAnchor>
</wsDr>
</file>

<file path=xl/drawings/drawing50.xml><?xml version="1.0" encoding="utf-8"?>
<wsDr xmlns="http://schemas.openxmlformats.org/drawingml/2006/spreadsheetDrawing">
  <twoCellAnchor editAs="oneCell">
    <from>
      <col>12</col>
      <colOff>528109</colOff>
      <row>0</row>
      <rowOff>83609</rowOff>
    </from>
    <to>
      <col>13</col>
      <colOff>428625</colOff>
      <row>0</row>
      <rowOff>496165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824259" y="83609"/>
          <a:ext cx="624416" cy="412556"/>
        </a:xfrm>
        <a:prstGeom xmlns:a="http://schemas.openxmlformats.org/drawingml/2006/main" prst="rect">
          <avLst/>
        </a:prstGeom>
        <a:ln xmlns:a="http://schemas.openxmlformats.org/drawingml/2006/main">
          <a:prstDash val="solid"/>
        </a:ln>
      </spPr>
    </pic>
    <clientData/>
  </twoCellAnchor>
</wsDr>
</file>

<file path=xl/drawings/drawing51.xml><?xml version="1.0" encoding="utf-8"?>
<wsDr xmlns="http://schemas.openxmlformats.org/drawingml/2006/spreadsheetDrawing">
  <twoCellAnchor editAs="oneCell">
    <from>
      <col>12</col>
      <colOff>594784</colOff>
      <row>0</row>
      <rowOff>64558</rowOff>
    </from>
    <to>
      <col>14</col>
      <colOff>0</colOff>
      <row>0</row>
      <rowOff>460885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890934" y="64558"/>
          <a:ext cx="567266" cy="396327"/>
        </a:xfrm>
        <a:prstGeom xmlns:a="http://schemas.openxmlformats.org/drawingml/2006/main" prst="rect">
          <avLst/>
        </a:prstGeom>
        <a:ln xmlns:a="http://schemas.openxmlformats.org/drawingml/2006/main">
          <a:prstDash val="solid"/>
        </a:ln>
      </spPr>
    </pic>
    <clientData/>
  </twoCellAnchor>
</wsDr>
</file>

<file path=xl/drawings/drawing52.xml><?xml version="1.0" encoding="utf-8"?>
<wsDr xmlns="http://schemas.openxmlformats.org/drawingml/2006/spreadsheetDrawing">
  <twoCellAnchor editAs="oneCell">
    <from>
      <col>7</col>
      <colOff>485775</colOff>
      <row>0</row>
      <rowOff>120025</rowOff>
    </from>
    <to>
      <col>9</col>
      <colOff>2113</colOff>
      <row>0</row>
      <rowOff>523875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238750" y="120025"/>
          <a:ext cx="602188" cy="403850"/>
        </a:xfrm>
        <a:prstGeom xmlns:a="http://schemas.openxmlformats.org/drawingml/2006/main" prst="rect">
          <avLst/>
        </a:prstGeom>
        <a:ln xmlns:a="http://schemas.openxmlformats.org/drawingml/2006/main">
          <a:prstDash val="solid"/>
        </a:ln>
      </spPr>
    </pic>
    <clientData/>
  </twoCellAnchor>
</wsDr>
</file>

<file path=xl/drawings/drawing53.xml><?xml version="1.0" encoding="utf-8"?>
<wsDr xmlns="http://schemas.openxmlformats.org/drawingml/2006/spreadsheetDrawing">
  <twoCellAnchor editAs="oneCell">
    <from>
      <col>9</col>
      <colOff>109970</colOff>
      <row>0</row>
      <rowOff>57151</rowOff>
    </from>
    <to>
      <col>11</col>
      <colOff>14234</colOff>
      <row>0</row>
      <rowOff>514351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863070" y="57151"/>
          <a:ext cx="751989" cy="457200"/>
        </a:xfrm>
        <a:prstGeom xmlns:a="http://schemas.openxmlformats.org/drawingml/2006/main" prst="rect">
          <avLst/>
        </a:prstGeom>
        <a:ln xmlns:a="http://schemas.openxmlformats.org/drawingml/2006/main">
          <a:prstDash val="solid"/>
        </a:ln>
      </spPr>
    </pic>
    <clientData/>
  </twoCellAnchor>
</wsDr>
</file>

<file path=xl/drawings/drawing54.xml><?xml version="1.0" encoding="utf-8"?>
<wsDr xmlns="http://schemas.openxmlformats.org/drawingml/2006/spreadsheetDrawing">
  <twoCellAnchor editAs="oneCell">
    <from>
      <col>12</col>
      <colOff>495299</colOff>
      <row>0</row>
      <rowOff>72564</rowOff>
    </from>
    <to>
      <col>13</col>
      <colOff>423714</colOff>
      <row>0</row>
      <rowOff>495300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791449" y="72564"/>
          <a:ext cx="652315" cy="422736"/>
        </a:xfrm>
        <a:prstGeom xmlns:a="http://schemas.openxmlformats.org/drawingml/2006/main" prst="rect">
          <avLst/>
        </a:prstGeom>
        <a:ln xmlns:a="http://schemas.openxmlformats.org/drawingml/2006/main">
          <a:prstDash val="solid"/>
        </a:ln>
      </spPr>
    </pic>
    <clientData/>
  </twoCellAnchor>
</wsDr>
</file>

<file path=xl/drawings/drawing55.xml><?xml version="1.0" encoding="utf-8"?>
<wsDr xmlns="http://schemas.openxmlformats.org/drawingml/2006/spreadsheetDrawing">
  <twoCellAnchor editAs="oneCell">
    <from>
      <col>12</col>
      <colOff>432859</colOff>
      <row>0</row>
      <rowOff>93133</rowOff>
    </from>
    <to>
      <col>14</col>
      <colOff>23665</colOff>
      <row>0</row>
      <rowOff>523875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729009" y="93133"/>
          <a:ext cx="752856" cy="430742"/>
        </a:xfrm>
        <a:prstGeom xmlns:a="http://schemas.openxmlformats.org/drawingml/2006/main" prst="rect">
          <avLst/>
        </a:prstGeom>
        <a:ln xmlns:a="http://schemas.openxmlformats.org/drawingml/2006/main">
          <a:prstDash val="solid"/>
        </a:ln>
      </spPr>
    </pic>
    <clientData/>
  </twoCellAnchor>
</wsDr>
</file>

<file path=xl/drawings/drawing56.xml><?xml version="1.0" encoding="utf-8"?>
<wsDr xmlns="http://schemas.openxmlformats.org/drawingml/2006/spreadsheetDrawing">
  <twoCellAnchor editAs="oneCell">
    <from>
      <col>12</col>
      <colOff>409574</colOff>
      <row>0</row>
      <rowOff>85183</rowOff>
    </from>
    <to>
      <col>13</col>
      <colOff>376089</colOff>
      <row>0</row>
      <rowOff>523875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458199" y="85183"/>
          <a:ext cx="690415" cy="438692"/>
        </a:xfrm>
        <a:prstGeom xmlns:a="http://schemas.openxmlformats.org/drawingml/2006/main" prst="rect">
          <avLst/>
        </a:prstGeom>
        <a:ln xmlns:a="http://schemas.openxmlformats.org/drawingml/2006/main">
          <a:prstDash val="solid"/>
        </a:ln>
      </spPr>
    </pic>
    <clientData/>
  </twoCellAnchor>
</wsDr>
</file>

<file path=xl/drawings/drawing57.xml><?xml version="1.0" encoding="utf-8"?>
<wsDr xmlns="http://schemas.openxmlformats.org/drawingml/2006/spreadsheetDrawing">
  <twoCellAnchor editAs="oneCell">
    <from>
      <col>12</col>
      <colOff>552449</colOff>
      <row>1</row>
      <rowOff>85725</rowOff>
    </from>
    <to>
      <col>13</col>
      <colOff>430064</colOff>
      <row>2</row>
      <rowOff>19050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791574" y="209550"/>
          <a:ext cx="601515" cy="390525"/>
        </a:xfrm>
        <a:prstGeom xmlns:a="http://schemas.openxmlformats.org/drawingml/2006/main" prst="rect">
          <avLst/>
        </a:prstGeom>
        <a:ln xmlns:a="http://schemas.openxmlformats.org/drawingml/2006/main">
          <a:prstDash val="solid"/>
        </a:ln>
      </spPr>
    </pic>
    <clientData/>
  </twoCellAnchor>
</wsDr>
</file>

<file path=xl/drawings/drawing58.xml><?xml version="1.0" encoding="utf-8"?>
<wsDr xmlns="http://schemas.openxmlformats.org/drawingml/2006/spreadsheetDrawing">
  <twoCellAnchor editAs="oneCell">
    <from>
      <col>12</col>
      <colOff>473075</colOff>
      <row>1</row>
      <rowOff>57150</rowOff>
    </from>
    <to>
      <col>13</col>
      <colOff>428625</colOff>
      <row>2</row>
      <rowOff>28575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521700" y="180975"/>
          <a:ext cx="679450" cy="428625"/>
        </a:xfrm>
        <a:prstGeom xmlns:a="http://schemas.openxmlformats.org/drawingml/2006/main" prst="rect">
          <avLst/>
        </a:prstGeom>
        <a:ln xmlns:a="http://schemas.openxmlformats.org/drawingml/2006/main">
          <a:prstDash val="solid"/>
        </a:ln>
      </spPr>
    </pic>
    <clientData/>
  </twoCellAnchor>
</wsDr>
</file>

<file path=xl/drawings/drawing59.xml><?xml version="1.0" encoding="utf-8"?>
<wsDr xmlns="http://schemas.openxmlformats.org/drawingml/2006/spreadsheetDrawing">
  <twoCellAnchor editAs="oneCell">
    <from>
      <col>8</col>
      <colOff>552450</colOff>
      <row>2</row>
      <rowOff>3834</rowOff>
    </from>
    <to>
      <col>9</col>
      <colOff>433240</colOff>
      <row>2</row>
      <rowOff>352425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743700" y="280059"/>
          <a:ext cx="604690" cy="348591"/>
        </a:xfrm>
        <a:prstGeom xmlns:a="http://schemas.openxmlformats.org/drawingml/2006/main" prst="rect">
          <avLst/>
        </a:prstGeom>
        <a:ln xmlns:a="http://schemas.openxmlformats.org/drawingml/2006/main">
          <a:prstDash val="solid"/>
        </a:ln>
      </spPr>
    </pic>
    <clientData/>
  </twoCellAnchor>
</wsDr>
</file>

<file path=xl/drawings/drawing60.xml><?xml version="1.0" encoding="utf-8"?>
<wsDr xmlns="http://schemas.openxmlformats.org/drawingml/2006/spreadsheetDrawing">
  <twoCellAnchor editAs="oneCell">
    <from>
      <col>8</col>
      <colOff>561975</colOff>
      <row>1</row>
      <rowOff>32386</rowOff>
    </from>
    <to>
      <col>9</col>
      <colOff>414189</colOff>
      <row>2</row>
      <rowOff>285750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724650" y="156211"/>
          <a:ext cx="576114" cy="405764"/>
        </a:xfrm>
        <a:prstGeom xmlns:a="http://schemas.openxmlformats.org/drawingml/2006/main" prst="rect">
          <avLst/>
        </a:prstGeom>
        <a:ln xmlns:a="http://schemas.openxmlformats.org/drawingml/2006/main">
          <a:prstDash val="solid"/>
        </a:ln>
      </spPr>
    </pic>
    <clientData/>
  </twoCellAnchor>
</wsDr>
</file>

<file path=xl/drawings/drawing61.xml><?xml version="1.0" encoding="utf-8"?>
<wsDr xmlns="http://schemas.openxmlformats.org/drawingml/2006/spreadsheetDrawing">
  <twoCellAnchor editAs="oneCell">
    <from>
      <col>8</col>
      <colOff>499533</colOff>
      <row>1</row>
      <rowOff>41911</rowOff>
    </from>
    <to>
      <col>10</col>
      <colOff>9525</colOff>
      <row>2</row>
      <rowOff>247651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662208" y="165736"/>
          <a:ext cx="672042" cy="358140"/>
        </a:xfrm>
        <a:prstGeom xmlns:a="http://schemas.openxmlformats.org/drawingml/2006/main" prst="rect">
          <avLst/>
        </a:prstGeom>
        <a:ln xmlns:a="http://schemas.openxmlformats.org/drawingml/2006/main">
          <a:prstDash val="solid"/>
        </a:ln>
      </spPr>
    </pic>
    <clientData/>
  </twoCellAnchor>
</wsDr>
</file>

<file path=xl/drawings/drawing62.xml><?xml version="1.0" encoding="utf-8"?>
<wsDr xmlns="http://schemas.openxmlformats.org/drawingml/2006/spreadsheetDrawing">
  <twoCellAnchor editAs="oneCell">
    <from>
      <col>8</col>
      <colOff>347133</colOff>
      <row>0</row>
      <rowOff>104775</rowOff>
    </from>
    <to>
      <col>9</col>
      <colOff>376089</colOff>
      <row>2</row>
      <rowOff>285751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09808" y="104775"/>
          <a:ext cx="752856" cy="457201"/>
        </a:xfrm>
        <a:prstGeom xmlns:a="http://schemas.openxmlformats.org/drawingml/2006/main" prst="rect">
          <avLst/>
        </a:prstGeom>
        <a:ln xmlns:a="http://schemas.openxmlformats.org/drawingml/2006/main">
          <a:prstDash val="solid"/>
        </a:ln>
      </spPr>
    </pic>
    <clientData/>
  </twoCellAnchor>
</wsDr>
</file>

<file path=xl/drawings/drawing63.xml><?xml version="1.0" encoding="utf-8"?>
<wsDr xmlns="http://schemas.openxmlformats.org/drawingml/2006/spreadsheetDrawing">
  <twoCellAnchor editAs="oneCell">
    <from>
      <col>8</col>
      <colOff>385233</colOff>
      <row>1</row>
      <rowOff>32386</rowOff>
    </from>
    <to>
      <col>9</col>
      <colOff>390525</colOff>
      <row>2</row>
      <rowOff>279918</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47908" y="156211"/>
          <a:ext cx="729192" cy="399932"/>
        </a:xfrm>
        <a:prstGeom xmlns:a="http://schemas.openxmlformats.org/drawingml/2006/main" prst="rect">
          <avLst/>
        </a:prstGeom>
        <a:ln xmlns:a="http://schemas.openxmlformats.org/drawingml/2006/main">
          <a:prstDash val="solid"/>
        </a:ln>
      </spPr>
    </pic>
    <clientData/>
  </twoCellAnchor>
</wsDr>
</file>

<file path=xl/drawings/drawing64.xml><?xml version="1.0" encoding="utf-8"?>
<wsDr xmlns="http://schemas.openxmlformats.org/drawingml/2006/spreadsheetDrawing">
  <twoCellAnchor editAs="oneCell">
    <from>
      <col>5</col>
      <colOff>438149</colOff>
      <row>0</row>
      <rowOff>64135</rowOff>
    </from>
    <to>
      <col>6</col>
      <colOff>417363</colOff>
      <row>3</row>
      <rowOff>26433</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067299" y="64135"/>
          <a:ext cx="598339" cy="390923"/>
        </a:xfrm>
        <a:prstGeom xmlns:a="http://schemas.openxmlformats.org/drawingml/2006/main" prst="rect">
          <avLst/>
        </a:prstGeom>
        <a:ln xmlns:a="http://schemas.openxmlformats.org/drawingml/2006/main">
          <a:prstDash val="solid"/>
        </a:ln>
      </spPr>
    </pic>
    <clientData/>
  </twoCellAnchor>
</wsDr>
</file>

<file path=xl/drawings/drawing65.xml><?xml version="1.0" encoding="utf-8"?>
<wsDr xmlns="http://schemas.openxmlformats.org/drawingml/2006/spreadsheetDrawing">
  <twoCellAnchor editAs="oneCell">
    <from>
      <col>5</col>
      <colOff>275166</colOff>
      <row>1</row>
      <rowOff>636</rowOff>
    </from>
    <to>
      <col>6</col>
      <colOff>399372</colOff>
      <row>3</row>
      <rowOff>47626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904316" y="124461"/>
          <a:ext cx="743331" cy="504190"/>
        </a:xfrm>
        <a:prstGeom xmlns:a="http://schemas.openxmlformats.org/drawingml/2006/main" prst="rect">
          <avLst/>
        </a:prstGeom>
        <a:ln xmlns:a="http://schemas.openxmlformats.org/drawingml/2006/main">
          <a:prstDash val="solid"/>
        </a:ln>
      </spPr>
    </pic>
    <clientData/>
  </twoCellAnchor>
</wsDr>
</file>

<file path=xl/drawings/drawing66.xml><?xml version="1.0" encoding="utf-8"?>
<wsDr xmlns="http://schemas.openxmlformats.org/drawingml/2006/spreadsheetDrawing">
  <twoCellAnchor editAs="oneCell">
    <from>
      <col>8</col>
      <colOff>575733</colOff>
      <row>1</row>
      <rowOff>142874</rowOff>
    </from>
    <to>
      <col>9</col>
      <colOff>371475</colOff>
      <row>3</row>
      <rowOff>6929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95533" y="266699"/>
          <a:ext cx="519642" cy="321255"/>
        </a:xfrm>
        <a:prstGeom xmlns:a="http://schemas.openxmlformats.org/drawingml/2006/main" prst="rect">
          <avLst/>
        </a:prstGeom>
        <a:ln xmlns:a="http://schemas.openxmlformats.org/drawingml/2006/main">
          <a:prstDash val="solid"/>
        </a:ln>
      </spPr>
    </pic>
    <clientData/>
  </twoCellAnchor>
</wsDr>
</file>

<file path=xl/drawings/drawing67.xml><?xml version="1.0" encoding="utf-8"?>
<wsDr xmlns="http://schemas.openxmlformats.org/drawingml/2006/spreadsheetDrawing">
  <twoCellAnchor editAs="oneCell">
    <from>
      <col>8</col>
      <colOff>528108</colOff>
      <row>0</row>
      <rowOff>38100</rowOff>
    </from>
    <to>
      <col>9</col>
      <colOff>409575</colOff>
      <row>3</row>
      <rowOff>47896</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690783" y="38100"/>
          <a:ext cx="605367" cy="381271"/>
        </a:xfrm>
        <a:prstGeom xmlns:a="http://schemas.openxmlformats.org/drawingml/2006/main" prst="rect">
          <avLst/>
        </a:prstGeom>
        <a:ln xmlns:a="http://schemas.openxmlformats.org/drawingml/2006/main">
          <a:prstDash val="solid"/>
        </a:ln>
      </spPr>
    </pic>
    <clientData/>
  </twoCellAnchor>
</wsDr>
</file>

<file path=xl/drawings/drawing68.xml><?xml version="1.0" encoding="utf-8"?>
<wsDr xmlns="http://schemas.openxmlformats.org/drawingml/2006/spreadsheetDrawing">
  <twoCellAnchor editAs="oneCell">
    <from>
      <col>8</col>
      <colOff>490008</colOff>
      <row>1</row>
      <rowOff>41911</rowOff>
    </from>
    <to>
      <col>10</col>
      <colOff>0</colOff>
      <row>2</row>
      <rowOff>266701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652683" y="165736"/>
          <a:ext cx="672042" cy="377190"/>
        </a:xfrm>
        <a:prstGeom xmlns:a="http://schemas.openxmlformats.org/drawingml/2006/main" prst="rect">
          <avLst/>
        </a:prstGeom>
        <a:ln xmlns:a="http://schemas.openxmlformats.org/drawingml/2006/main">
          <a:prstDash val="solid"/>
        </a:ln>
      </spPr>
    </pic>
    <clientData/>
  </twoCellAnchor>
</wsDr>
</file>

<file path=xl/drawings/drawing69.xml><?xml version="1.0" encoding="utf-8"?>
<wsDr xmlns="http://schemas.openxmlformats.org/drawingml/2006/spreadsheetDrawing">
  <twoCellAnchor editAs="oneCell">
    <from>
      <col>8</col>
      <colOff>495299</colOff>
      <row>2</row>
      <rowOff>99060</rowOff>
    </from>
    <to>
      <col>9</col>
      <colOff>414188</colOff>
      <row>3</row>
      <rowOff>28575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657974" y="375285"/>
          <a:ext cx="642789" cy="386715"/>
        </a:xfrm>
        <a:prstGeom xmlns:a="http://schemas.openxmlformats.org/drawingml/2006/main" prst="rect">
          <avLst/>
        </a:prstGeom>
        <a:ln xmlns:a="http://schemas.openxmlformats.org/drawingml/2006/main">
          <a:prstDash val="solid"/>
        </a:ln>
      </spPr>
    </pic>
    <clientData/>
  </twoCellAnchor>
</wsDr>
</file>

<file path=xl/drawings/drawing70.xml><?xml version="1.0" encoding="utf-8"?>
<wsDr xmlns="http://schemas.openxmlformats.org/drawingml/2006/spreadsheetDrawing">
  <twoCellAnchor editAs="oneCell">
    <from>
      <col>8</col>
      <colOff>447675</colOff>
      <row>1</row>
      <rowOff>85725</rowOff>
    </from>
    <to>
      <col>9</col>
      <colOff>376767</colOff>
      <row>2</row>
      <rowOff>300754</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610350" y="209550"/>
          <a:ext cx="652992" cy="367429"/>
        </a:xfrm>
        <a:prstGeom xmlns:a="http://schemas.openxmlformats.org/drawingml/2006/main" prst="rect">
          <avLst/>
        </a:prstGeom>
        <a:ln xmlns:a="http://schemas.openxmlformats.org/drawingml/2006/main">
          <a:prstDash val="solid"/>
        </a:ln>
      </spPr>
    </pic>
    <clientData/>
  </twoCellAnchor>
</wsDr>
</file>

<file path=xl/drawings/drawing71.xml><?xml version="1.0" encoding="utf-8"?>
<wsDr xmlns="http://schemas.openxmlformats.org/drawingml/2006/spreadsheetDrawing">
  <twoCellAnchor editAs="oneCell">
    <from>
      <col>8</col>
      <colOff>480483</colOff>
      <row>1</row>
      <rowOff>41911</rowOff>
    </from>
    <to>
      <col>9</col>
      <colOff>409575</colOff>
      <row>2</row>
      <rowOff>256940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643158" y="165736"/>
          <a:ext cx="652992" cy="367429"/>
        </a:xfrm>
        <a:prstGeom xmlns:a="http://schemas.openxmlformats.org/drawingml/2006/main" prst="rect">
          <avLst/>
        </a:prstGeom>
        <a:ln xmlns:a="http://schemas.openxmlformats.org/drawingml/2006/main">
          <a:prstDash val="solid"/>
        </a:ln>
      </spPr>
    </pic>
    <clientData/>
  </twoCellAnchor>
</wsDr>
</file>

<file path=xl/drawings/drawing72.xml><?xml version="1.0" encoding="utf-8"?>
<wsDr xmlns="http://schemas.openxmlformats.org/drawingml/2006/spreadsheetDrawing">
  <twoCellAnchor editAs="oneCell">
    <from>
      <col>8</col>
      <colOff>466725</colOff>
      <row>1</row>
      <rowOff>76200</rowOff>
    </from>
    <to>
      <col>9</col>
      <colOff>362331</colOff>
      <row>2</row>
      <rowOff>285750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629400" y="200025"/>
          <a:ext cx="619506" cy="361950"/>
        </a:xfrm>
        <a:prstGeom xmlns:a="http://schemas.openxmlformats.org/drawingml/2006/main" prst="rect">
          <avLst/>
        </a:prstGeom>
        <a:ln xmlns:a="http://schemas.openxmlformats.org/drawingml/2006/main">
          <a:prstDash val="solid"/>
        </a:ln>
      </spPr>
    </pic>
    <clientData/>
  </twoCellAnchor>
</wsDr>
</file>

<file path=xl/drawings/drawing73.xml><?xml version="1.0" encoding="utf-8"?>
<wsDr xmlns="http://schemas.openxmlformats.org/drawingml/2006/spreadsheetDrawing">
  <twoCellAnchor editAs="oneCell">
    <from>
      <col>8</col>
      <colOff>533400</colOff>
      <row>1</row>
      <rowOff>38101</rowOff>
    </from>
    <to>
      <col>9</col>
      <colOff>429006</colOff>
      <row>2</row>
      <rowOff>247651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696075" y="161926"/>
          <a:ext cx="619506" cy="361950"/>
        </a:xfrm>
        <a:prstGeom xmlns:a="http://schemas.openxmlformats.org/drawingml/2006/main" prst="rect">
          <avLst/>
        </a:prstGeom>
        <a:ln xmlns:a="http://schemas.openxmlformats.org/drawingml/2006/main">
          <a:prstDash val="solid"/>
        </a:ln>
      </spPr>
    </pic>
    <clientData/>
  </twoCellAnchor>
</wsDr>
</file>

<file path=xl/drawings/drawing74.xml><?xml version="1.0" encoding="utf-8"?>
<wsDr xmlns="http://schemas.openxmlformats.org/drawingml/2006/spreadsheetDrawing">
  <twoCellAnchor editAs="oneCell">
    <from>
      <col>8</col>
      <colOff>161925</colOff>
      <row>1</row>
      <rowOff>38099</rowOff>
    </from>
    <to>
      <col>9</col>
      <colOff>229437</colOff>
      <row>3</row>
      <rowOff>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686425" y="200024"/>
          <a:ext cx="677112" cy="381001"/>
        </a:xfrm>
        <a:prstGeom xmlns:a="http://schemas.openxmlformats.org/drawingml/2006/main" prst="rect">
          <avLst/>
        </a:prstGeom>
        <a:ln xmlns:a="http://schemas.openxmlformats.org/drawingml/2006/main">
          <a:prstDash val="solid"/>
        </a:ln>
      </spPr>
    </pic>
    <clientData/>
  </twoCellAnchor>
</wsDr>
</file>

<file path=xl/drawings/drawing75.xml><?xml version="1.0" encoding="utf-8"?>
<wsDr xmlns="http://schemas.openxmlformats.org/drawingml/2006/spreadsheetDrawing">
  <twoCellAnchor editAs="oneCell">
    <from>
      <col>8</col>
      <colOff>342900</colOff>
      <row>1</row>
      <rowOff>32385</rowOff>
    </from>
    <to>
      <col>9</col>
      <colOff>390906</colOff>
      <row>3</row>
      <rowOff>120260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800850" y="159385"/>
          <a:ext cx="803656" cy="500625"/>
        </a:xfrm>
        <a:prstGeom xmlns:a="http://schemas.openxmlformats.org/drawingml/2006/main" prst="rect">
          <avLst/>
        </a:prstGeom>
        <a:ln xmlns:a="http://schemas.openxmlformats.org/drawingml/2006/main">
          <a:prstDash val="solid"/>
        </a:ln>
      </spPr>
    </pic>
    <clientData/>
  </twoCellAnchor>
</wsDr>
</file>

<file path=xl/drawings/drawing76.xml><?xml version="1.0" encoding="utf-8"?>
<wsDr xmlns="http://schemas.openxmlformats.org/drawingml/2006/spreadsheetDrawing">
  <twoCellAnchor editAs="oneCell">
    <from>
      <col>5</col>
      <colOff>307974</colOff>
      <row>1</row>
      <rowOff>9101</rowOff>
    </from>
    <to>
      <col>7</col>
      <colOff>29633</colOff>
      <row>3</row>
      <rowOff>3232</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346574" y="132926"/>
          <a:ext cx="626534" cy="403706"/>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0.xml.rels><Relationships xmlns="http://schemas.openxmlformats.org/package/2006/relationships"><Relationship Type="http://schemas.openxmlformats.org/officeDocument/2006/relationships/drawing" Target="/xl/drawings/drawing9.xml" Id="rId1"/></Relationships>
</file>

<file path=xl/worksheets/_rels/sheet11.xml.rels><Relationships xmlns="http://schemas.openxmlformats.org/package/2006/relationships"><Relationship Type="http://schemas.openxmlformats.org/officeDocument/2006/relationships/drawing" Target="/xl/drawings/drawing10.xml" Id="rId1"/></Relationships>
</file>

<file path=xl/worksheets/_rels/sheet12.xml.rels><Relationships xmlns="http://schemas.openxmlformats.org/package/2006/relationships"><Relationship Type="http://schemas.openxmlformats.org/officeDocument/2006/relationships/drawing" Target="/xl/drawings/drawing11.xml" Id="rId1"/></Relationships>
</file>

<file path=xl/worksheets/_rels/sheet13.xml.rels><Relationships xmlns="http://schemas.openxmlformats.org/package/2006/relationships"><Relationship Type="http://schemas.openxmlformats.org/officeDocument/2006/relationships/drawing" Target="/xl/drawings/drawing12.xml" Id="rId1"/></Relationships>
</file>

<file path=xl/worksheets/_rels/sheet14.xml.rels><Relationships xmlns="http://schemas.openxmlformats.org/package/2006/relationships"><Relationship Type="http://schemas.openxmlformats.org/officeDocument/2006/relationships/drawing" Target="/xl/drawings/drawing13.xml" Id="rId1"/></Relationships>
</file>

<file path=xl/worksheets/_rels/sheet15.xml.rels><Relationships xmlns="http://schemas.openxmlformats.org/package/2006/relationships"><Relationship Type="http://schemas.openxmlformats.org/officeDocument/2006/relationships/drawing" Target="/xl/drawings/drawing14.xml" Id="rId1"/></Relationships>
</file>

<file path=xl/worksheets/_rels/sheet16.xml.rels><Relationships xmlns="http://schemas.openxmlformats.org/package/2006/relationships"><Relationship Type="http://schemas.openxmlformats.org/officeDocument/2006/relationships/drawing" Target="/xl/drawings/drawing15.xml" Id="rId1"/></Relationships>
</file>

<file path=xl/worksheets/_rels/sheet17.xml.rels><Relationships xmlns="http://schemas.openxmlformats.org/package/2006/relationships"><Relationship Type="http://schemas.openxmlformats.org/officeDocument/2006/relationships/drawing" Target="/xl/drawings/drawing16.xml" Id="rId1"/></Relationships>
</file>

<file path=xl/worksheets/_rels/sheet18.xml.rels><Relationships xmlns="http://schemas.openxmlformats.org/package/2006/relationships"><Relationship Type="http://schemas.openxmlformats.org/officeDocument/2006/relationships/drawing" Target="/xl/drawings/drawing17.xml" Id="rId1"/></Relationships>
</file>

<file path=xl/worksheets/_rels/sheet19.xml.rels><Relationships xmlns="http://schemas.openxmlformats.org/package/2006/relationships"><Relationship Type="http://schemas.openxmlformats.org/officeDocument/2006/relationships/drawing" Target="/xl/drawings/drawing18.xml" Id="rId1"/></Relationships>
</file>

<file path=xl/worksheets/_rels/sheet20.xml.rels><Relationships xmlns="http://schemas.openxmlformats.org/package/2006/relationships"><Relationship Type="http://schemas.openxmlformats.org/officeDocument/2006/relationships/drawing" Target="/xl/drawings/drawing19.xml" Id="rId1"/></Relationships>
</file>

<file path=xl/worksheets/_rels/sheet21.xml.rels><Relationships xmlns="http://schemas.openxmlformats.org/package/2006/relationships"><Relationship Type="http://schemas.openxmlformats.org/officeDocument/2006/relationships/drawing" Target="/xl/drawings/drawing20.xml" Id="rId1"/></Relationships>
</file>

<file path=xl/worksheets/_rels/sheet22.xml.rels><Relationships xmlns="http://schemas.openxmlformats.org/package/2006/relationships"><Relationship Type="http://schemas.openxmlformats.org/officeDocument/2006/relationships/drawing" Target="/xl/drawings/drawing21.xml" Id="rId1"/></Relationships>
</file>

<file path=xl/worksheets/_rels/sheet23.xml.rels><Relationships xmlns="http://schemas.openxmlformats.org/package/2006/relationships"><Relationship Type="http://schemas.openxmlformats.org/officeDocument/2006/relationships/drawing" Target="/xl/drawings/drawing22.xml" Id="rId1"/></Relationships>
</file>

<file path=xl/worksheets/_rels/sheet24.xml.rels><Relationships xmlns="http://schemas.openxmlformats.org/package/2006/relationships"><Relationship Type="http://schemas.openxmlformats.org/officeDocument/2006/relationships/drawing" Target="/xl/drawings/drawing23.xml" Id="rId1"/></Relationships>
</file>

<file path=xl/worksheets/_rels/sheet25.xml.rels><Relationships xmlns="http://schemas.openxmlformats.org/package/2006/relationships"><Relationship Type="http://schemas.openxmlformats.org/officeDocument/2006/relationships/drawing" Target="/xl/drawings/drawing24.xml" Id="rId1"/></Relationships>
</file>

<file path=xl/worksheets/_rels/sheet26.xml.rels><Relationships xmlns="http://schemas.openxmlformats.org/package/2006/relationships"><Relationship Type="http://schemas.openxmlformats.org/officeDocument/2006/relationships/drawing" Target="/xl/drawings/drawing25.xml" Id="rId1"/></Relationships>
</file>

<file path=xl/worksheets/_rels/sheet27.xml.rels><Relationships xmlns="http://schemas.openxmlformats.org/package/2006/relationships"><Relationship Type="http://schemas.openxmlformats.org/officeDocument/2006/relationships/drawing" Target="/xl/drawings/drawing26.xml" Id="rId1"/></Relationships>
</file>

<file path=xl/worksheets/_rels/sheet28.xml.rels><Relationships xmlns="http://schemas.openxmlformats.org/package/2006/relationships"><Relationship Type="http://schemas.openxmlformats.org/officeDocument/2006/relationships/drawing" Target="/xl/drawings/drawing27.xml" Id="rId1"/></Relationships>
</file>

<file path=xl/worksheets/_rels/sheet29.xml.rels><Relationships xmlns="http://schemas.openxmlformats.org/package/2006/relationships"><Relationship Type="http://schemas.openxmlformats.org/officeDocument/2006/relationships/drawing" Target="/xl/drawings/drawing28.xml" Id="rId1"/></Relationships>
</file>

<file path=xl/worksheets/_rels/sheet30.xml.rels><Relationships xmlns="http://schemas.openxmlformats.org/package/2006/relationships"><Relationship Type="http://schemas.openxmlformats.org/officeDocument/2006/relationships/drawing" Target="/xl/drawings/drawing29.xml" Id="rId1"/></Relationships>
</file>

<file path=xl/worksheets/_rels/sheet31.xml.rels><Relationships xmlns="http://schemas.openxmlformats.org/package/2006/relationships"><Relationship Type="http://schemas.openxmlformats.org/officeDocument/2006/relationships/drawing" Target="/xl/drawings/drawing30.xml" Id="rId1"/></Relationships>
</file>

<file path=xl/worksheets/_rels/sheet32.xml.rels><Relationships xmlns="http://schemas.openxmlformats.org/package/2006/relationships"><Relationship Type="http://schemas.openxmlformats.org/officeDocument/2006/relationships/drawing" Target="/xl/drawings/drawing31.xml" Id="rId1"/></Relationships>
</file>

<file path=xl/worksheets/_rels/sheet33.xml.rels><Relationships xmlns="http://schemas.openxmlformats.org/package/2006/relationships"><Relationship Type="http://schemas.openxmlformats.org/officeDocument/2006/relationships/drawing" Target="/xl/drawings/drawing32.xml" Id="rId1"/></Relationships>
</file>

<file path=xl/worksheets/_rels/sheet34.xml.rels><Relationships xmlns="http://schemas.openxmlformats.org/package/2006/relationships"><Relationship Type="http://schemas.openxmlformats.org/officeDocument/2006/relationships/drawing" Target="/xl/drawings/drawing33.xml" Id="rId1"/></Relationships>
</file>

<file path=xl/worksheets/_rels/sheet35.xml.rels><Relationships xmlns="http://schemas.openxmlformats.org/package/2006/relationships"><Relationship Type="http://schemas.openxmlformats.org/officeDocument/2006/relationships/drawing" Target="/xl/drawings/drawing34.xml" Id="rId1"/></Relationships>
</file>

<file path=xl/worksheets/_rels/sheet36.xml.rels><Relationships xmlns="http://schemas.openxmlformats.org/package/2006/relationships"><Relationship Type="http://schemas.openxmlformats.org/officeDocument/2006/relationships/drawing" Target="/xl/drawings/drawing35.xml" Id="rId1"/></Relationships>
</file>

<file path=xl/worksheets/_rels/sheet37.xml.rels><Relationships xmlns="http://schemas.openxmlformats.org/package/2006/relationships"><Relationship Type="http://schemas.openxmlformats.org/officeDocument/2006/relationships/drawing" Target="/xl/drawings/drawing36.xml" Id="rId1"/></Relationships>
</file>

<file path=xl/worksheets/_rels/sheet38.xml.rels><Relationships xmlns="http://schemas.openxmlformats.org/package/2006/relationships"><Relationship Type="http://schemas.openxmlformats.org/officeDocument/2006/relationships/drawing" Target="/xl/drawings/drawing37.xml" Id="rId1"/></Relationships>
</file>

<file path=xl/worksheets/_rels/sheet39.xml.rels><Relationships xmlns="http://schemas.openxmlformats.org/package/2006/relationships"><Relationship Type="http://schemas.openxmlformats.org/officeDocument/2006/relationships/drawing" Target="/xl/drawings/drawing38.xml" Id="rId1"/></Relationships>
</file>

<file path=xl/worksheets/_rels/sheet40.xml.rels><Relationships xmlns="http://schemas.openxmlformats.org/package/2006/relationships"><Relationship Type="http://schemas.openxmlformats.org/officeDocument/2006/relationships/drawing" Target="/xl/drawings/drawing39.xml" Id="rId1"/></Relationships>
</file>

<file path=xl/worksheets/_rels/sheet41.xml.rels><Relationships xmlns="http://schemas.openxmlformats.org/package/2006/relationships"><Relationship Type="http://schemas.openxmlformats.org/officeDocument/2006/relationships/drawing" Target="/xl/drawings/drawing40.xml" Id="rId1"/></Relationships>
</file>

<file path=xl/worksheets/_rels/sheet42.xml.rels><Relationships xmlns="http://schemas.openxmlformats.org/package/2006/relationships"><Relationship Type="http://schemas.openxmlformats.org/officeDocument/2006/relationships/drawing" Target="/xl/drawings/drawing41.xml" Id="rId1"/></Relationships>
</file>

<file path=xl/worksheets/_rels/sheet43.xml.rels><Relationships xmlns="http://schemas.openxmlformats.org/package/2006/relationships"><Relationship Type="http://schemas.openxmlformats.org/officeDocument/2006/relationships/drawing" Target="/xl/drawings/drawing42.xml" Id="rId1"/></Relationships>
</file>

<file path=xl/worksheets/_rels/sheet44.xml.rels><Relationships xmlns="http://schemas.openxmlformats.org/package/2006/relationships"><Relationship Type="http://schemas.openxmlformats.org/officeDocument/2006/relationships/drawing" Target="/xl/drawings/drawing43.xml" Id="rId1"/></Relationships>
</file>

<file path=xl/worksheets/_rels/sheet45.xml.rels><Relationships xmlns="http://schemas.openxmlformats.org/package/2006/relationships"><Relationship Type="http://schemas.openxmlformats.org/officeDocument/2006/relationships/drawing" Target="/xl/drawings/drawing44.xml" Id="rId1"/></Relationships>
</file>

<file path=xl/worksheets/_rels/sheet46.xml.rels><Relationships xmlns="http://schemas.openxmlformats.org/package/2006/relationships"><Relationship Type="http://schemas.openxmlformats.org/officeDocument/2006/relationships/drawing" Target="/xl/drawings/drawing45.xml" Id="rId1"/></Relationships>
</file>

<file path=xl/worksheets/_rels/sheet47.xml.rels><Relationships xmlns="http://schemas.openxmlformats.org/package/2006/relationships"><Relationship Type="http://schemas.openxmlformats.org/officeDocument/2006/relationships/drawing" Target="/xl/drawings/drawing46.xml" Id="rId1"/></Relationships>
</file>

<file path=xl/worksheets/_rels/sheet48.xml.rels><Relationships xmlns="http://schemas.openxmlformats.org/package/2006/relationships"><Relationship Type="http://schemas.openxmlformats.org/officeDocument/2006/relationships/drawing" Target="/xl/drawings/drawing47.xml" Id="rId1"/></Relationships>
</file>

<file path=xl/worksheets/_rels/sheet49.xml.rels><Relationships xmlns="http://schemas.openxmlformats.org/package/2006/relationships"><Relationship Type="http://schemas.openxmlformats.org/officeDocument/2006/relationships/drawing" Target="/xl/drawings/drawing48.xml" Id="rId1"/></Relationships>
</file>

<file path=xl/worksheets/_rels/sheet50.xml.rels><Relationships xmlns="http://schemas.openxmlformats.org/package/2006/relationships"><Relationship Type="http://schemas.openxmlformats.org/officeDocument/2006/relationships/drawing" Target="/xl/drawings/drawing49.xml" Id="rId1"/></Relationships>
</file>

<file path=xl/worksheets/_rels/sheet51.xml.rels><Relationships xmlns="http://schemas.openxmlformats.org/package/2006/relationships"><Relationship Type="http://schemas.openxmlformats.org/officeDocument/2006/relationships/drawing" Target="/xl/drawings/drawing50.xml" Id="rId1"/></Relationships>
</file>

<file path=xl/worksheets/_rels/sheet52.xml.rels><Relationships xmlns="http://schemas.openxmlformats.org/package/2006/relationships"><Relationship Type="http://schemas.openxmlformats.org/officeDocument/2006/relationships/drawing" Target="/xl/drawings/drawing51.xml" Id="rId1"/></Relationships>
</file>

<file path=xl/worksheets/_rels/sheet53.xml.rels><Relationships xmlns="http://schemas.openxmlformats.org/package/2006/relationships"><Relationship Type="http://schemas.openxmlformats.org/officeDocument/2006/relationships/drawing" Target="/xl/drawings/drawing52.xml" Id="rId1"/></Relationships>
</file>

<file path=xl/worksheets/_rels/sheet54.xml.rels><Relationships xmlns="http://schemas.openxmlformats.org/package/2006/relationships"><Relationship Type="http://schemas.openxmlformats.org/officeDocument/2006/relationships/drawing" Target="/xl/drawings/drawing53.xml" Id="rId1"/></Relationships>
</file>

<file path=xl/worksheets/_rels/sheet55.xml.rels><Relationships xmlns="http://schemas.openxmlformats.org/package/2006/relationships"><Relationship Type="http://schemas.openxmlformats.org/officeDocument/2006/relationships/drawing" Target="/xl/drawings/drawing54.xml" Id="rId1"/></Relationships>
</file>

<file path=xl/worksheets/_rels/sheet56.xml.rels><Relationships xmlns="http://schemas.openxmlformats.org/package/2006/relationships"><Relationship Type="http://schemas.openxmlformats.org/officeDocument/2006/relationships/drawing" Target="/xl/drawings/drawing55.xml" Id="rId1"/></Relationships>
</file>

<file path=xl/worksheets/_rels/sheet57.xml.rels><Relationships xmlns="http://schemas.openxmlformats.org/package/2006/relationships"><Relationship Type="http://schemas.openxmlformats.org/officeDocument/2006/relationships/drawing" Target="/xl/drawings/drawing56.xml" Id="rId1"/></Relationships>
</file>

<file path=xl/worksheets/_rels/sheet58.xml.rels><Relationships xmlns="http://schemas.openxmlformats.org/package/2006/relationships"><Relationship Type="http://schemas.openxmlformats.org/officeDocument/2006/relationships/drawing" Target="/xl/drawings/drawing57.xml" Id="rId1"/></Relationships>
</file>

<file path=xl/worksheets/_rels/sheet59.xml.rels><Relationships xmlns="http://schemas.openxmlformats.org/package/2006/relationships"><Relationship Type="http://schemas.openxmlformats.org/officeDocument/2006/relationships/drawing" Target="/xl/drawings/drawing58.xml" Id="rId1"/></Relationships>
</file>

<file path=xl/worksheets/_rels/sheet60.xml.rels><Relationships xmlns="http://schemas.openxmlformats.org/package/2006/relationships"><Relationship Type="http://schemas.openxmlformats.org/officeDocument/2006/relationships/drawing" Target="/xl/drawings/drawing59.xml" Id="rId1"/></Relationships>
</file>

<file path=xl/worksheets/_rels/sheet61.xml.rels><Relationships xmlns="http://schemas.openxmlformats.org/package/2006/relationships"><Relationship Type="http://schemas.openxmlformats.org/officeDocument/2006/relationships/drawing" Target="/xl/drawings/drawing60.xml" Id="rId1"/></Relationships>
</file>

<file path=xl/worksheets/_rels/sheet62.xml.rels><Relationships xmlns="http://schemas.openxmlformats.org/package/2006/relationships"><Relationship Type="http://schemas.openxmlformats.org/officeDocument/2006/relationships/drawing" Target="/xl/drawings/drawing61.xml" Id="rId1"/></Relationships>
</file>

<file path=xl/worksheets/_rels/sheet63.xml.rels><Relationships xmlns="http://schemas.openxmlformats.org/package/2006/relationships"><Relationship Type="http://schemas.openxmlformats.org/officeDocument/2006/relationships/drawing" Target="/xl/drawings/drawing62.xml" Id="rId1"/></Relationships>
</file>

<file path=xl/worksheets/_rels/sheet64.xml.rels><Relationships xmlns="http://schemas.openxmlformats.org/package/2006/relationships"><Relationship Type="http://schemas.openxmlformats.org/officeDocument/2006/relationships/drawing" Target="/xl/drawings/drawing63.xml" Id="rId1"/></Relationships>
</file>

<file path=xl/worksheets/_rels/sheet65.xml.rels><Relationships xmlns="http://schemas.openxmlformats.org/package/2006/relationships"><Relationship Type="http://schemas.openxmlformats.org/officeDocument/2006/relationships/drawing" Target="/xl/drawings/drawing64.xml" Id="rId1"/></Relationships>
</file>

<file path=xl/worksheets/_rels/sheet66.xml.rels><Relationships xmlns="http://schemas.openxmlformats.org/package/2006/relationships"><Relationship Type="http://schemas.openxmlformats.org/officeDocument/2006/relationships/drawing" Target="/xl/drawings/drawing65.xml" Id="rId1"/></Relationships>
</file>

<file path=xl/worksheets/_rels/sheet67.xml.rels><Relationships xmlns="http://schemas.openxmlformats.org/package/2006/relationships"><Relationship Type="http://schemas.openxmlformats.org/officeDocument/2006/relationships/drawing" Target="/xl/drawings/drawing66.xml" Id="rId1"/></Relationships>
</file>

<file path=xl/worksheets/_rels/sheet68.xml.rels><Relationships xmlns="http://schemas.openxmlformats.org/package/2006/relationships"><Relationship Type="http://schemas.openxmlformats.org/officeDocument/2006/relationships/drawing" Target="/xl/drawings/drawing67.xml" Id="rId1"/></Relationships>
</file>

<file path=xl/worksheets/_rels/sheet69.xml.rels><Relationships xmlns="http://schemas.openxmlformats.org/package/2006/relationships"><Relationship Type="http://schemas.openxmlformats.org/officeDocument/2006/relationships/drawing" Target="/xl/drawings/drawing68.xml" Id="rId1"/></Relationships>
</file>

<file path=xl/worksheets/_rels/sheet70.xml.rels><Relationships xmlns="http://schemas.openxmlformats.org/package/2006/relationships"><Relationship Type="http://schemas.openxmlformats.org/officeDocument/2006/relationships/drawing" Target="/xl/drawings/drawing69.xml" Id="rId1"/></Relationships>
</file>

<file path=xl/worksheets/_rels/sheet71.xml.rels><Relationships xmlns="http://schemas.openxmlformats.org/package/2006/relationships"><Relationship Type="http://schemas.openxmlformats.org/officeDocument/2006/relationships/drawing" Target="/xl/drawings/drawing70.xml" Id="rId1"/></Relationships>
</file>

<file path=xl/worksheets/_rels/sheet72.xml.rels><Relationships xmlns="http://schemas.openxmlformats.org/package/2006/relationships"><Relationship Type="http://schemas.openxmlformats.org/officeDocument/2006/relationships/drawing" Target="/xl/drawings/drawing71.xml" Id="rId1"/></Relationships>
</file>

<file path=xl/worksheets/_rels/sheet73.xml.rels><Relationships xmlns="http://schemas.openxmlformats.org/package/2006/relationships"><Relationship Type="http://schemas.openxmlformats.org/officeDocument/2006/relationships/drawing" Target="/xl/drawings/drawing72.xml" Id="rId1"/></Relationships>
</file>

<file path=xl/worksheets/_rels/sheet74.xml.rels><Relationships xmlns="http://schemas.openxmlformats.org/package/2006/relationships"><Relationship Type="http://schemas.openxmlformats.org/officeDocument/2006/relationships/drawing" Target="/xl/drawings/drawing73.xml" Id="rId1"/></Relationships>
</file>

<file path=xl/worksheets/_rels/sheet75.xml.rels><Relationships xmlns="http://schemas.openxmlformats.org/package/2006/relationships"><Relationship Type="http://schemas.openxmlformats.org/officeDocument/2006/relationships/drawing" Target="/xl/drawings/drawing74.xml" Id="rId1"/></Relationships>
</file>

<file path=xl/worksheets/_rels/sheet76.xml.rels><Relationships xmlns="http://schemas.openxmlformats.org/package/2006/relationships"><Relationship Type="http://schemas.openxmlformats.org/officeDocument/2006/relationships/drawing" Target="/xl/drawings/drawing75.xml" Id="rId1"/></Relationships>
</file>

<file path=xl/worksheets/_rels/sheet77.xml.rels><Relationships xmlns="http://schemas.openxmlformats.org/package/2006/relationships"><Relationship Type="http://schemas.openxmlformats.org/officeDocument/2006/relationships/drawing" Target="/xl/drawings/drawing76.xml" Id="rId1"/></Relationships>
</file>

<file path=xl/worksheets/sheet1.xml><?xml version="1.0" encoding="utf-8"?>
<worksheet xmlns="http://schemas.openxmlformats.org/spreadsheetml/2006/main">
  <sheetPr>
    <outlinePr summaryBelow="1" summaryRight="1"/>
    <pageSetUpPr/>
  </sheetPr>
  <dimension ref="A2:BX6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s>
  <sheetData>
    <row r="1" ht="22" customHeight="1"/>
    <row r="2" ht="22" customHeight="1">
      <c r="A2" s="287" t="inlineStr">
        <is>
          <t>YOLCU SAYISI</t>
        </is>
      </c>
      <c r="B2" s="288" t="n"/>
      <c r="C2" s="288" t="n"/>
      <c r="D2" s="288" t="n"/>
      <c r="E2" s="288" t="n"/>
      <c r="F2" s="288" t="n"/>
      <c r="G2" s="288" t="n"/>
      <c r="H2" s="288" t="n"/>
      <c r="I2" s="288" t="n"/>
      <c r="J2" s="288" t="n"/>
      <c r="K2" s="288" t="n"/>
      <c r="L2" s="288" t="n"/>
      <c r="M2" s="288" t="n"/>
      <c r="N2" s="288" t="n"/>
      <c r="O2" s="288" t="n"/>
      <c r="P2" s="288" t="n"/>
      <c r="Q2" s="288" t="n"/>
      <c r="R2" s="288" t="n"/>
      <c r="S2" s="288" t="n"/>
      <c r="T2" s="288" t="n"/>
      <c r="U2" s="288" t="n"/>
      <c r="V2" s="288" t="n"/>
      <c r="W2" s="288" t="n"/>
      <c r="X2" s="288" t="n"/>
      <c r="Y2" s="288" t="n"/>
      <c r="Z2" s="288" t="n"/>
      <c r="AA2" s="288" t="n"/>
      <c r="AB2" s="288" t="n"/>
      <c r="AC2" s="288" t="n"/>
      <c r="AD2" s="288" t="n"/>
      <c r="AE2" s="288" t="n"/>
      <c r="AF2" s="288" t="n"/>
      <c r="AG2" s="288" t="n"/>
      <c r="AH2" s="288" t="n"/>
      <c r="AI2" s="288" t="n"/>
      <c r="AJ2" s="288" t="n"/>
      <c r="AK2" s="288" t="n"/>
      <c r="AL2" s="288" t="n"/>
      <c r="AM2" s="288" t="n"/>
      <c r="AN2" s="288" t="n"/>
      <c r="AO2" s="288" t="n"/>
      <c r="AP2" s="288" t="n"/>
      <c r="AQ2" s="288" t="n"/>
      <c r="AR2" s="288" t="n"/>
      <c r="AS2" s="288" t="n"/>
      <c r="AT2" s="288" t="n"/>
      <c r="AU2" s="288" t="n"/>
      <c r="AV2" s="288" t="n"/>
      <c r="AW2" s="288" t="n"/>
      <c r="AX2" s="288" t="n"/>
      <c r="AY2" s="288" t="n"/>
      <c r="AZ2" s="288" t="n"/>
      <c r="BA2" s="288" t="n"/>
      <c r="BB2" s="288" t="n"/>
      <c r="BC2" s="288" t="n"/>
      <c r="BD2" s="288" t="n"/>
      <c r="BE2" s="288" t="n"/>
      <c r="BF2" s="288" t="n"/>
      <c r="BG2" s="288" t="n"/>
      <c r="BH2" s="288" t="n"/>
      <c r="BI2" s="288" t="n"/>
      <c r="BJ2" s="288" t="n"/>
      <c r="BK2" s="288" t="n"/>
      <c r="BL2" s="288" t="n"/>
      <c r="BM2" s="288" t="n"/>
      <c r="BN2" s="288" t="n"/>
      <c r="BO2" s="288" t="n"/>
      <c r="BP2" s="288" t="n"/>
      <c r="BQ2" s="288" t="n"/>
      <c r="BR2" s="288" t="n"/>
      <c r="BS2" s="288" t="n"/>
      <c r="BT2" s="288" t="n"/>
      <c r="BU2" s="288" t="n"/>
      <c r="BV2" s="288" t="n"/>
      <c r="BW2" s="288" t="n"/>
      <c r="BX2" s="288" t="n"/>
    </row>
    <row r="3" ht="22" customHeight="1">
      <c r="A3" s="289" t="n"/>
      <c r="B3" s="288" t="inlineStr">
        <is>
          <t>2026/3</t>
        </is>
      </c>
      <c r="C3" s="288" t="inlineStr">
        <is>
          <t>2026/2</t>
        </is>
      </c>
      <c r="D3" s="288" t="inlineStr">
        <is>
          <t>2026/1</t>
        </is>
      </c>
      <c r="E3" s="288" t="inlineStr">
        <is>
          <t>2025/12</t>
        </is>
      </c>
      <c r="F3" s="288" t="inlineStr">
        <is>
          <t>2025/11</t>
        </is>
      </c>
      <c r="G3" s="288" t="inlineStr">
        <is>
          <t>2025/10</t>
        </is>
      </c>
      <c r="H3" s="288" t="inlineStr">
        <is>
          <t>2025/9</t>
        </is>
      </c>
      <c r="I3" s="288" t="inlineStr">
        <is>
          <t>2025/8</t>
        </is>
      </c>
      <c r="J3" s="288" t="inlineStr">
        <is>
          <t>2025/7</t>
        </is>
      </c>
      <c r="K3" s="288" t="inlineStr">
        <is>
          <t>2025/6</t>
        </is>
      </c>
      <c r="L3" s="288" t="inlineStr">
        <is>
          <t>2025/5</t>
        </is>
      </c>
      <c r="M3" s="288" t="inlineStr">
        <is>
          <t>2025/4</t>
        </is>
      </c>
      <c r="N3" s="288" t="inlineStr">
        <is>
          <t>2025/3</t>
        </is>
      </c>
      <c r="O3" s="288" t="inlineStr">
        <is>
          <t>2025/2</t>
        </is>
      </c>
      <c r="P3" s="288" t="inlineStr">
        <is>
          <t>2025/1</t>
        </is>
      </c>
      <c r="Q3" s="288" t="inlineStr">
        <is>
          <t>2024/12</t>
        </is>
      </c>
      <c r="R3" s="288" t="inlineStr">
        <is>
          <t>2024/11</t>
        </is>
      </c>
      <c r="S3" s="288" t="inlineStr">
        <is>
          <t>2024/10</t>
        </is>
      </c>
      <c r="T3" s="288" t="inlineStr">
        <is>
          <t>2024/9</t>
        </is>
      </c>
      <c r="U3" s="288" t="inlineStr">
        <is>
          <t>2024/8</t>
        </is>
      </c>
      <c r="V3" s="288" t="inlineStr">
        <is>
          <t>2024/7</t>
        </is>
      </c>
      <c r="W3" s="288" t="inlineStr">
        <is>
          <t>2024/6</t>
        </is>
      </c>
      <c r="X3" s="288" t="inlineStr">
        <is>
          <t>2024/5</t>
        </is>
      </c>
      <c r="Y3" s="288" t="inlineStr">
        <is>
          <t>2024/4</t>
        </is>
      </c>
      <c r="Z3" s="288" t="inlineStr">
        <is>
          <t>2024/3</t>
        </is>
      </c>
      <c r="AA3" s="288" t="inlineStr">
        <is>
          <t>2024/2</t>
        </is>
      </c>
      <c r="AB3" s="288" t="inlineStr">
        <is>
          <t>2024/1</t>
        </is>
      </c>
      <c r="AC3" s="288" t="inlineStr">
        <is>
          <t>2023/12</t>
        </is>
      </c>
      <c r="AD3" s="288" t="inlineStr">
        <is>
          <t>2023/11</t>
        </is>
      </c>
      <c r="AE3" s="288" t="inlineStr">
        <is>
          <t>2023/10</t>
        </is>
      </c>
      <c r="AF3" s="288" t="inlineStr">
        <is>
          <t>2023/9</t>
        </is>
      </c>
      <c r="AG3" s="288" t="inlineStr">
        <is>
          <t>2023/8</t>
        </is>
      </c>
      <c r="AH3" s="288" t="inlineStr">
        <is>
          <t>2023/7</t>
        </is>
      </c>
      <c r="AI3" s="288" t="inlineStr">
        <is>
          <t>2023/6</t>
        </is>
      </c>
      <c r="AJ3" s="288" t="inlineStr">
        <is>
          <t>2023/5</t>
        </is>
      </c>
      <c r="AK3" s="288" t="inlineStr">
        <is>
          <t>2023/4</t>
        </is>
      </c>
      <c r="AL3" s="288" t="inlineStr">
        <is>
          <t>2023/3</t>
        </is>
      </c>
      <c r="AM3" s="288" t="inlineStr">
        <is>
          <t>2023/2</t>
        </is>
      </c>
      <c r="AN3" s="288" t="inlineStr">
        <is>
          <t>2023/1</t>
        </is>
      </c>
      <c r="AO3" s="288" t="inlineStr">
        <is>
          <t>2022/12</t>
        </is>
      </c>
      <c r="AP3" s="288" t="inlineStr">
        <is>
          <t>2022/11</t>
        </is>
      </c>
      <c r="AQ3" s="288" t="inlineStr">
        <is>
          <t>2022/10</t>
        </is>
      </c>
      <c r="AR3" s="288" t="inlineStr">
        <is>
          <t>2022/9</t>
        </is>
      </c>
      <c r="AS3" s="288" t="inlineStr">
        <is>
          <t>2022/8</t>
        </is>
      </c>
      <c r="AT3" s="288" t="inlineStr">
        <is>
          <t>2022/7</t>
        </is>
      </c>
      <c r="AU3" s="288" t="inlineStr">
        <is>
          <t>2022/6</t>
        </is>
      </c>
      <c r="AV3" s="288" t="inlineStr">
        <is>
          <t>2022/5</t>
        </is>
      </c>
      <c r="AW3" s="288" t="inlineStr">
        <is>
          <t>2022/4</t>
        </is>
      </c>
      <c r="AX3" s="288" t="inlineStr">
        <is>
          <t>2022/3</t>
        </is>
      </c>
      <c r="AY3" s="288" t="inlineStr">
        <is>
          <t>2022/2</t>
        </is>
      </c>
      <c r="AZ3" s="288" t="inlineStr">
        <is>
          <t>2022/1</t>
        </is>
      </c>
      <c r="BA3" s="288" t="inlineStr">
        <is>
          <t>2021/12</t>
        </is>
      </c>
      <c r="BB3" s="288" t="inlineStr">
        <is>
          <t>2021/11</t>
        </is>
      </c>
      <c r="BC3" s="288" t="inlineStr">
        <is>
          <t>2021/10</t>
        </is>
      </c>
      <c r="BD3" s="288" t="inlineStr">
        <is>
          <t>2021/9</t>
        </is>
      </c>
      <c r="BE3" s="288" t="inlineStr">
        <is>
          <t>2021/8</t>
        </is>
      </c>
      <c r="BF3" s="288" t="inlineStr">
        <is>
          <t>2021/7</t>
        </is>
      </c>
      <c r="BG3" s="288" t="inlineStr">
        <is>
          <t>2021/6</t>
        </is>
      </c>
      <c r="BH3" s="288" t="inlineStr">
        <is>
          <t>2021/5</t>
        </is>
      </c>
      <c r="BI3" s="288" t="inlineStr">
        <is>
          <t>2021/4</t>
        </is>
      </c>
      <c r="BJ3" s="288" t="inlineStr">
        <is>
          <t>2021/3</t>
        </is>
      </c>
      <c r="BK3" s="288" t="inlineStr">
        <is>
          <t>2021/2</t>
        </is>
      </c>
      <c r="BL3" s="288" t="inlineStr">
        <is>
          <t>2021/1</t>
        </is>
      </c>
      <c r="BM3" s="288" t="inlineStr">
        <is>
          <t>2020/12</t>
        </is>
      </c>
      <c r="BN3" s="288" t="inlineStr">
        <is>
          <t>2020/11</t>
        </is>
      </c>
      <c r="BO3" s="288" t="inlineStr">
        <is>
          <t>2020/10</t>
        </is>
      </c>
      <c r="BP3" s="288" t="inlineStr">
        <is>
          <t>2020/9</t>
        </is>
      </c>
      <c r="BQ3" s="288" t="inlineStr">
        <is>
          <t>2020/8</t>
        </is>
      </c>
      <c r="BR3" s="288" t="inlineStr">
        <is>
          <t>2020/7</t>
        </is>
      </c>
      <c r="BS3" s="288" t="inlineStr">
        <is>
          <t>2020/6</t>
        </is>
      </c>
      <c r="BT3" s="288" t="inlineStr">
        <is>
          <t>2020/5</t>
        </is>
      </c>
      <c r="BU3" s="288" t="inlineStr">
        <is>
          <t>2020/4</t>
        </is>
      </c>
      <c r="BV3" s="288" t="inlineStr">
        <is>
          <t>2020/3</t>
        </is>
      </c>
      <c r="BW3" s="288" t="inlineStr">
        <is>
          <t>2020/2</t>
        </is>
      </c>
      <c r="BX3" s="288" t="inlineStr">
        <is>
          <t>2020/1</t>
        </is>
      </c>
    </row>
    <row r="4" ht="22" customHeight="1">
      <c r="A4" s="290" t="inlineStr">
        <is>
          <t>Antalya</t>
        </is>
      </c>
      <c r="B4" s="291" t="n">
        <v>1189409</v>
      </c>
      <c r="C4" s="291" t="n">
        <v>874813</v>
      </c>
      <c r="D4" s="291" t="n">
        <v>1074277</v>
      </c>
      <c r="E4" s="291" t="n">
        <v>1075275</v>
      </c>
      <c r="F4" s="291" t="n">
        <v>1769044</v>
      </c>
      <c r="G4" s="291" t="n">
        <v>4981698</v>
      </c>
      <c r="H4" s="291" t="n">
        <v>5155019</v>
      </c>
      <c r="I4" s="291" t="n">
        <v>6000300</v>
      </c>
      <c r="J4" s="291" t="n">
        <v>5641830</v>
      </c>
      <c r="K4" s="291" t="n">
        <v>4971362</v>
      </c>
      <c r="L4" s="291" t="n">
        <v>3913018</v>
      </c>
      <c r="M4" s="291" t="n">
        <v>2616494</v>
      </c>
      <c r="N4" s="291" t="n">
        <v>1087998</v>
      </c>
      <c r="O4" s="291" t="n">
        <v>927491</v>
      </c>
      <c r="P4" s="291" t="n">
        <v>1020962</v>
      </c>
      <c r="Q4" s="291" t="n">
        <v>1034942</v>
      </c>
      <c r="R4" s="291" t="n">
        <v>1715612</v>
      </c>
      <c r="S4" s="291" t="n">
        <v>4587642</v>
      </c>
      <c r="T4" s="291" t="n">
        <v>4948113</v>
      </c>
      <c r="U4" s="291" t="n">
        <v>5764430</v>
      </c>
      <c r="V4" s="291" t="n">
        <v>5630133</v>
      </c>
      <c r="W4" s="291" t="n">
        <v>4888586</v>
      </c>
      <c r="X4" s="291" t="n">
        <v>3916213</v>
      </c>
      <c r="Y4" s="291" t="n">
        <v>2445452</v>
      </c>
      <c r="Z4" s="291" t="n">
        <v>1312382</v>
      </c>
      <c r="AA4" s="291" t="n">
        <v>1008671</v>
      </c>
      <c r="AB4" s="291" t="n">
        <v>1002729</v>
      </c>
      <c r="AC4" s="291" t="n">
        <v>1031433</v>
      </c>
      <c r="AD4" s="291" t="n">
        <v>1486620</v>
      </c>
      <c r="AE4" s="291" t="n">
        <v>4090337</v>
      </c>
      <c r="AF4" s="291" t="n">
        <v>4852081</v>
      </c>
      <c r="AG4" s="291" t="n">
        <v>5693967</v>
      </c>
      <c r="AH4" s="291" t="n">
        <v>5513676</v>
      </c>
      <c r="AI4" s="291" t="n">
        <v>4491241</v>
      </c>
      <c r="AJ4" s="291" t="n">
        <v>3387853</v>
      </c>
      <c r="AK4" s="291" t="n">
        <v>2191781</v>
      </c>
      <c r="AL4" s="291" t="n">
        <v>1055583</v>
      </c>
      <c r="AM4" s="291" t="n">
        <v>813782</v>
      </c>
      <c r="AN4" s="291" t="n">
        <v>930033</v>
      </c>
      <c r="AO4" s="291" t="n">
        <v>951581</v>
      </c>
      <c r="AP4" s="291" t="n">
        <v>1464139</v>
      </c>
      <c r="AQ4" s="291" t="n">
        <v>3969208</v>
      </c>
      <c r="AR4" s="291" t="n">
        <v>4400686</v>
      </c>
      <c r="AS4" s="291" t="n">
        <v>5186193</v>
      </c>
      <c r="AT4" s="291" t="n">
        <v>5018681</v>
      </c>
      <c r="AU4" s="291" t="n">
        <v>3911395</v>
      </c>
      <c r="AV4" s="291" t="n">
        <v>2633443</v>
      </c>
      <c r="AW4" s="291" t="n">
        <v>1577050</v>
      </c>
      <c r="AX4" s="291" t="n">
        <v>837012</v>
      </c>
      <c r="AY4" s="291" t="n">
        <v>598394</v>
      </c>
      <c r="AZ4" s="291" t="n">
        <v>22376158</v>
      </c>
      <c r="BA4" s="291" t="n">
        <v>678955</v>
      </c>
      <c r="BB4" s="291" t="n">
        <v>1224770</v>
      </c>
      <c r="BC4" s="291" t="n">
        <v>3852864</v>
      </c>
      <c r="BD4" s="291" t="n">
        <v>3817111</v>
      </c>
      <c r="BE4" s="291" t="n">
        <v>4313525</v>
      </c>
      <c r="BF4" s="291" t="n">
        <v>3920613</v>
      </c>
      <c r="BG4" s="291" t="n">
        <v>1727944</v>
      </c>
      <c r="BH4" s="291" t="n">
        <v>718444</v>
      </c>
      <c r="BI4" s="291" t="n">
        <v>606653</v>
      </c>
      <c r="BJ4" s="291" t="n">
        <v>559332</v>
      </c>
      <c r="BK4" s="291" t="n">
        <v>293610</v>
      </c>
      <c r="BL4" s="291" t="n">
        <v>293287</v>
      </c>
      <c r="BM4" s="291" t="n">
        <v>260955</v>
      </c>
      <c r="BN4" s="291" t="n">
        <v>521598</v>
      </c>
      <c r="BO4" s="291" t="n">
        <v>1856512</v>
      </c>
      <c r="BP4" s="291" t="n">
        <v>2253882</v>
      </c>
      <c r="BQ4" s="291" t="n">
        <v>1757238</v>
      </c>
      <c r="BR4" s="291" t="n">
        <v>617475</v>
      </c>
      <c r="BS4" s="291" t="n">
        <v>138979</v>
      </c>
      <c r="BT4" s="291" t="n">
        <v>3531</v>
      </c>
      <c r="BU4" s="291" t="n">
        <v>2613</v>
      </c>
      <c r="BV4" s="291" t="n">
        <v>572530</v>
      </c>
      <c r="BW4" s="291" t="n">
        <v>853874</v>
      </c>
      <c r="BX4" s="291" t="n">
        <v>932441</v>
      </c>
    </row>
    <row r="5" ht="22" customHeight="1">
      <c r="A5" s="290" t="inlineStr">
        <is>
          <t>International / Dis Hat</t>
        </is>
      </c>
      <c r="B5" s="291" t="n">
        <v>687568</v>
      </c>
      <c r="C5" s="291" t="n">
        <v>432757</v>
      </c>
      <c r="D5" s="291" t="n">
        <v>526842</v>
      </c>
      <c r="E5" s="291" t="n">
        <v>571856</v>
      </c>
      <c r="F5" s="291" t="n">
        <v>1181826</v>
      </c>
      <c r="G5" s="291" t="n">
        <v>4349987</v>
      </c>
      <c r="H5" s="291" t="n">
        <v>4506423</v>
      </c>
      <c r="I5" s="291" t="n">
        <v>5252042</v>
      </c>
      <c r="J5" s="291" t="n">
        <v>4960536</v>
      </c>
      <c r="K5" s="291" t="n">
        <v>4332592</v>
      </c>
      <c r="L5" s="291" t="n">
        <v>3324965</v>
      </c>
      <c r="M5" s="291" t="n">
        <v>2051347</v>
      </c>
      <c r="N5" s="291" t="n">
        <v>660100</v>
      </c>
      <c r="O5" s="291" t="n">
        <v>491813</v>
      </c>
      <c r="P5" s="291" t="n">
        <v>529653</v>
      </c>
      <c r="Q5" s="291" t="n">
        <v>578273</v>
      </c>
      <c r="R5" s="291" t="n">
        <v>1177097</v>
      </c>
      <c r="S5" s="291" t="n">
        <v>4041760</v>
      </c>
      <c r="T5" s="291" t="n">
        <v>4379364</v>
      </c>
      <c r="U5" s="291" t="n">
        <v>5138135</v>
      </c>
      <c r="V5" s="291" t="n">
        <v>4999633</v>
      </c>
      <c r="W5" s="291" t="n">
        <v>4260388</v>
      </c>
      <c r="X5" s="291" t="n">
        <v>3339513</v>
      </c>
      <c r="Y5" s="291" t="n">
        <v>1873162</v>
      </c>
      <c r="Z5" s="291" t="n">
        <v>834329</v>
      </c>
      <c r="AA5" s="291" t="n">
        <v>527045</v>
      </c>
      <c r="AB5" s="291" t="n">
        <v>530862</v>
      </c>
      <c r="AC5" s="291" t="n">
        <v>569857</v>
      </c>
      <c r="AD5" s="291" t="n">
        <v>968864</v>
      </c>
      <c r="AE5" s="291" t="n">
        <v>3524123</v>
      </c>
      <c r="AF5" s="291" t="n">
        <v>4255007</v>
      </c>
      <c r="AG5" s="291" t="n">
        <v>5033388</v>
      </c>
      <c r="AH5" s="291" t="n">
        <v>4854018</v>
      </c>
      <c r="AI5" s="291" t="n">
        <v>3880615</v>
      </c>
      <c r="AJ5" s="291" t="n">
        <v>2828987</v>
      </c>
      <c r="AK5" s="291" t="n">
        <v>1734205</v>
      </c>
      <c r="AL5" s="291" t="n">
        <v>632240</v>
      </c>
      <c r="AM5" s="291" t="n">
        <v>444577</v>
      </c>
      <c r="AN5" s="291" t="n">
        <v>478502</v>
      </c>
      <c r="AO5" s="291" t="n">
        <v>540008</v>
      </c>
      <c r="AP5" s="291" t="n">
        <v>973123</v>
      </c>
      <c r="AQ5" s="291" t="n">
        <v>3395488</v>
      </c>
      <c r="AR5" s="291" t="n">
        <v>3808904</v>
      </c>
      <c r="AS5" s="291" t="n">
        <v>4555454</v>
      </c>
      <c r="AT5" s="291" t="n">
        <v>4380893</v>
      </c>
      <c r="AU5" s="291" t="n">
        <v>3313342</v>
      </c>
      <c r="AV5" s="291" t="n">
        <v>2061015</v>
      </c>
      <c r="AW5" s="291" t="n">
        <v>1175493</v>
      </c>
      <c r="AX5" s="291" t="n">
        <v>372966</v>
      </c>
      <c r="AY5" s="291" t="n">
        <v>257605</v>
      </c>
      <c r="AZ5" s="291" t="n">
        <v>17331068</v>
      </c>
      <c r="BA5" s="291" t="n">
        <v>310012</v>
      </c>
      <c r="BB5" s="291" t="n">
        <v>749422</v>
      </c>
      <c r="BC5" s="291" t="n">
        <v>3284857</v>
      </c>
      <c r="BD5" s="291" t="n">
        <v>3271402</v>
      </c>
      <c r="BE5" s="291" t="n">
        <v>3671890</v>
      </c>
      <c r="BF5" s="291" t="n">
        <v>3264101</v>
      </c>
      <c r="BG5" s="291" t="n">
        <v>1266284</v>
      </c>
      <c r="BH5" s="291" t="n">
        <v>506665</v>
      </c>
      <c r="BI5" s="291" t="n">
        <v>356059</v>
      </c>
      <c r="BJ5" s="291" t="n">
        <v>272790</v>
      </c>
      <c r="BK5" s="291" t="n">
        <v>81020</v>
      </c>
      <c r="BL5" s="291" t="n">
        <v>107928</v>
      </c>
      <c r="BM5" s="291" t="n">
        <v>100179</v>
      </c>
      <c r="BN5" s="291" t="n">
        <v>275537</v>
      </c>
      <c r="BO5" s="291" t="n">
        <v>1505996</v>
      </c>
      <c r="BP5" s="291" t="n">
        <v>1904861</v>
      </c>
      <c r="BQ5" s="291" t="n">
        <v>1403377</v>
      </c>
      <c r="BR5" s="291" t="n">
        <v>360429</v>
      </c>
      <c r="BS5" s="291" t="n">
        <v>25754</v>
      </c>
      <c r="BT5" s="291" t="n">
        <v>1910</v>
      </c>
      <c r="BU5" s="291" t="n">
        <v>2145</v>
      </c>
      <c r="BV5" s="291" t="n">
        <v>267310</v>
      </c>
      <c r="BW5" s="291" t="n">
        <v>384198</v>
      </c>
      <c r="BX5" s="291" t="n">
        <v>401615</v>
      </c>
    </row>
    <row r="6" ht="22" customHeight="1">
      <c r="A6" s="290" t="inlineStr">
        <is>
          <t>Domestic / Ic Hat</t>
        </is>
      </c>
      <c r="B6" s="291" t="n">
        <v>501841</v>
      </c>
      <c r="C6" s="291" t="n">
        <v>442056</v>
      </c>
      <c r="D6" s="291" t="n">
        <v>547435</v>
      </c>
      <c r="E6" s="291" t="n">
        <v>503419</v>
      </c>
      <c r="F6" s="291" t="n">
        <v>587218</v>
      </c>
      <c r="G6" s="291" t="n">
        <v>631711</v>
      </c>
      <c r="H6" s="291" t="n">
        <v>648596</v>
      </c>
      <c r="I6" s="291" t="n">
        <v>748258</v>
      </c>
      <c r="J6" s="291" t="n">
        <v>681294</v>
      </c>
      <c r="K6" s="291" t="n">
        <v>638770</v>
      </c>
      <c r="L6" s="291" t="n">
        <v>588053</v>
      </c>
      <c r="M6" s="291" t="n">
        <v>565147</v>
      </c>
      <c r="N6" s="291" t="n">
        <v>427898</v>
      </c>
      <c r="O6" s="291" t="n">
        <v>435678</v>
      </c>
      <c r="P6" s="291" t="n">
        <v>491309</v>
      </c>
      <c r="Q6" s="291" t="n">
        <v>456669</v>
      </c>
      <c r="R6" s="291" t="n">
        <v>538515</v>
      </c>
      <c r="S6" s="291" t="n">
        <v>545882</v>
      </c>
      <c r="T6" s="291" t="n">
        <v>568749</v>
      </c>
      <c r="U6" s="291" t="n">
        <v>626295</v>
      </c>
      <c r="V6" s="291" t="n">
        <v>630500</v>
      </c>
      <c r="W6" s="291" t="n">
        <v>628198</v>
      </c>
      <c r="X6" s="291" t="n">
        <v>576700</v>
      </c>
      <c r="Y6" s="291" t="n">
        <v>572290</v>
      </c>
      <c r="Z6" s="291" t="n">
        <v>478053</v>
      </c>
      <c r="AA6" s="291" t="n">
        <v>481626</v>
      </c>
      <c r="AB6" s="291" t="n">
        <v>471867</v>
      </c>
      <c r="AC6" s="291" t="n">
        <v>461576</v>
      </c>
      <c r="AD6" s="291" t="n">
        <v>517756</v>
      </c>
      <c r="AE6" s="291" t="n">
        <v>566214</v>
      </c>
      <c r="AF6" s="291" t="n">
        <v>597074</v>
      </c>
      <c r="AG6" s="291" t="n">
        <v>660579</v>
      </c>
      <c r="AH6" s="291" t="n">
        <v>659658</v>
      </c>
      <c r="AI6" s="291" t="n">
        <v>610626</v>
      </c>
      <c r="AJ6" s="291" t="n">
        <v>558866</v>
      </c>
      <c r="AK6" s="291" t="n">
        <v>457576</v>
      </c>
      <c r="AL6" s="291" t="n">
        <v>423343</v>
      </c>
      <c r="AM6" s="291" t="n">
        <v>369205</v>
      </c>
      <c r="AN6" s="291" t="n">
        <v>451531</v>
      </c>
      <c r="AO6" s="291" t="n">
        <v>411573</v>
      </c>
      <c r="AP6" s="291" t="n">
        <v>491016</v>
      </c>
      <c r="AQ6" s="291" t="n">
        <v>573720</v>
      </c>
      <c r="AR6" s="291" t="n">
        <v>591782</v>
      </c>
      <c r="AS6" s="291" t="n">
        <v>630739</v>
      </c>
      <c r="AT6" s="291" t="n">
        <v>637788</v>
      </c>
      <c r="AU6" s="291" t="n">
        <v>598053</v>
      </c>
      <c r="AV6" s="291" t="n">
        <v>572428</v>
      </c>
      <c r="AW6" s="291" t="n">
        <v>401557</v>
      </c>
      <c r="AX6" s="291" t="n">
        <v>464046</v>
      </c>
      <c r="AY6" s="291" t="n">
        <v>340789</v>
      </c>
      <c r="AZ6" s="291" t="n">
        <v>5045090</v>
      </c>
      <c r="BA6" s="291" t="n">
        <v>368943</v>
      </c>
      <c r="BB6" s="291" t="n">
        <v>475348</v>
      </c>
      <c r="BC6" s="291" t="n">
        <v>568007</v>
      </c>
      <c r="BD6" s="291" t="n">
        <v>545709</v>
      </c>
      <c r="BE6" s="291" t="n">
        <v>641635</v>
      </c>
      <c r="BF6" s="291" t="n">
        <v>656512</v>
      </c>
      <c r="BG6" s="291" t="n">
        <v>461660</v>
      </c>
      <c r="BH6" s="291" t="n">
        <v>211779</v>
      </c>
      <c r="BI6" s="291" t="n">
        <v>250594</v>
      </c>
      <c r="BJ6" s="291" t="n">
        <v>286542</v>
      </c>
      <c r="BK6" s="291" t="n">
        <v>212590</v>
      </c>
      <c r="BL6" s="291" t="n">
        <v>185359</v>
      </c>
      <c r="BM6" s="291" t="n">
        <v>160776</v>
      </c>
      <c r="BN6" s="291" t="n">
        <v>246061</v>
      </c>
      <c r="BO6" s="291" t="n">
        <v>350516</v>
      </c>
      <c r="BP6" s="291" t="n">
        <v>349021</v>
      </c>
      <c r="BQ6" s="291" t="n">
        <v>353861</v>
      </c>
      <c r="BR6" s="291" t="n">
        <v>257046</v>
      </c>
      <c r="BS6" s="291" t="n">
        <v>113225</v>
      </c>
      <c r="BT6" s="291" t="n">
        <v>1621</v>
      </c>
      <c r="BU6" s="291" t="n">
        <v>468</v>
      </c>
      <c r="BV6" s="291" t="n">
        <v>305220</v>
      </c>
      <c r="BW6" s="291" t="n">
        <v>469676</v>
      </c>
      <c r="BX6" s="291" t="n">
        <v>530826</v>
      </c>
    </row>
    <row r="7" ht="22" customHeight="1">
      <c r="A7" s="290" t="inlineStr">
        <is>
          <t>Izmir</t>
        </is>
      </c>
      <c r="B7" s="291" t="n">
        <v>885919</v>
      </c>
      <c r="C7" s="291" t="n">
        <v>779202</v>
      </c>
      <c r="D7" s="291" t="n">
        <v>978647</v>
      </c>
      <c r="E7" s="291" t="n">
        <v>929293</v>
      </c>
      <c r="F7" s="291" t="n">
        <v>954101</v>
      </c>
      <c r="G7" s="291" t="n">
        <v>1190219</v>
      </c>
      <c r="H7" s="291" t="n">
        <v>1285308</v>
      </c>
      <c r="I7" s="291" t="n">
        <v>1461958</v>
      </c>
      <c r="J7" s="291" t="n">
        <v>1331419</v>
      </c>
      <c r="K7" s="291" t="n">
        <v>1150628</v>
      </c>
      <c r="L7" s="291" t="n">
        <v>1046651</v>
      </c>
      <c r="M7" s="291" t="n">
        <v>952451</v>
      </c>
      <c r="N7" s="291" t="n">
        <v>767146</v>
      </c>
      <c r="O7" s="291" t="n">
        <v>750761</v>
      </c>
      <c r="P7" s="291" t="n">
        <v>840145</v>
      </c>
      <c r="Q7" s="291" t="n">
        <v>824718</v>
      </c>
      <c r="R7" s="291" t="n">
        <v>832791</v>
      </c>
      <c r="S7" s="291" t="n">
        <v>1032172</v>
      </c>
      <c r="T7" s="291" t="n">
        <v>1089904</v>
      </c>
      <c r="U7" s="291" t="n">
        <v>1226368</v>
      </c>
      <c r="V7" s="291" t="n">
        <v>1194665</v>
      </c>
      <c r="W7" s="291" t="n">
        <v>1117667</v>
      </c>
      <c r="X7" s="291" t="n">
        <v>1035961</v>
      </c>
      <c r="Y7" s="291" t="n">
        <v>924894</v>
      </c>
      <c r="Z7" s="291" t="n">
        <v>740521</v>
      </c>
      <c r="AA7" s="291" t="n">
        <v>753765</v>
      </c>
      <c r="AB7" s="291" t="n">
        <v>738670</v>
      </c>
      <c r="AC7" s="291" t="n">
        <v>748667</v>
      </c>
      <c r="AD7" s="291" t="n">
        <v>726053</v>
      </c>
      <c r="AE7" s="291" t="n">
        <v>962257</v>
      </c>
      <c r="AF7" s="291" t="n">
        <v>1147081</v>
      </c>
      <c r="AG7" s="291" t="n">
        <v>1220587</v>
      </c>
      <c r="AH7" s="291" t="n">
        <v>1176412</v>
      </c>
      <c r="AI7" s="291" t="n">
        <v>1014427</v>
      </c>
      <c r="AJ7" s="291" t="n">
        <v>918576</v>
      </c>
      <c r="AK7" s="291" t="n">
        <v>834944</v>
      </c>
      <c r="AL7" s="291" t="n">
        <v>669983</v>
      </c>
      <c r="AM7" s="291" t="n">
        <v>588239</v>
      </c>
      <c r="AN7" s="291" t="n">
        <v>684296</v>
      </c>
      <c r="AO7" s="291" t="n">
        <v>651172</v>
      </c>
      <c r="AP7" s="291" t="n">
        <v>659810</v>
      </c>
      <c r="AQ7" s="291" t="n">
        <v>921189</v>
      </c>
      <c r="AR7" s="291" t="n">
        <v>1016522</v>
      </c>
      <c r="AS7" s="291" t="n">
        <v>1202638</v>
      </c>
      <c r="AT7" s="291" t="n">
        <v>1147232</v>
      </c>
      <c r="AU7" s="291" t="n">
        <v>1002634</v>
      </c>
      <c r="AV7" s="291" t="n">
        <v>867473</v>
      </c>
      <c r="AW7" s="291" t="n">
        <v>671973</v>
      </c>
      <c r="AX7" s="291" t="n">
        <v>605726</v>
      </c>
      <c r="AY7" s="291" t="n">
        <v>532878</v>
      </c>
      <c r="AZ7" s="291" t="n">
        <v>7909069</v>
      </c>
      <c r="BA7" s="291" t="n">
        <v>610058</v>
      </c>
      <c r="BB7" s="291" t="n">
        <v>785550</v>
      </c>
      <c r="BC7" s="291" t="n">
        <v>827730</v>
      </c>
      <c r="BD7" s="291" t="n">
        <v>862995</v>
      </c>
      <c r="BE7" s="291" t="n">
        <v>1075350</v>
      </c>
      <c r="BF7" s="291" t="n">
        <v>1013078</v>
      </c>
      <c r="BG7" s="291" t="n">
        <v>682852</v>
      </c>
      <c r="BH7" s="291" t="n">
        <v>309962</v>
      </c>
      <c r="BI7" s="291" t="n">
        <v>369941</v>
      </c>
      <c r="BJ7" s="291" t="n">
        <v>455556</v>
      </c>
      <c r="BK7" s="291" t="n">
        <v>358134</v>
      </c>
      <c r="BL7" s="291" t="n">
        <v>318346</v>
      </c>
      <c r="BM7" s="291" t="n">
        <v>296263</v>
      </c>
      <c r="BN7" s="291" t="n">
        <v>395229</v>
      </c>
      <c r="BO7" s="291" t="n">
        <v>523777</v>
      </c>
      <c r="BP7" s="291" t="n">
        <v>571323</v>
      </c>
      <c r="BQ7" s="291" t="n">
        <v>704106</v>
      </c>
      <c r="BR7" s="291" t="n">
        <v>531467</v>
      </c>
      <c r="BS7" s="291" t="n">
        <v>240922</v>
      </c>
      <c r="BT7" s="291" t="n">
        <v>6377</v>
      </c>
      <c r="BU7" s="291" t="n">
        <v>4528</v>
      </c>
      <c r="BV7" s="291" t="n">
        <v>503048</v>
      </c>
      <c r="BW7" s="291" t="n">
        <v>794586</v>
      </c>
      <c r="BX7" s="291" t="n">
        <v>887732</v>
      </c>
    </row>
    <row r="8" ht="22" customHeight="1">
      <c r="A8" s="290" t="inlineStr">
        <is>
          <t>International / Dis Hat</t>
        </is>
      </c>
      <c r="B8" s="291" t="n">
        <v>251384</v>
      </c>
      <c r="C8" s="291" t="n">
        <v>213788</v>
      </c>
      <c r="D8" s="291" t="n">
        <v>288833</v>
      </c>
      <c r="E8" s="291" t="n">
        <v>280264</v>
      </c>
      <c r="F8" s="291" t="n">
        <v>284031</v>
      </c>
      <c r="G8" s="291" t="n">
        <v>516648</v>
      </c>
      <c r="H8" s="291" t="n">
        <v>588377</v>
      </c>
      <c r="I8" s="291" t="n">
        <v>726299</v>
      </c>
      <c r="J8" s="291" t="n">
        <v>654933</v>
      </c>
      <c r="K8" s="291" t="n">
        <v>520164</v>
      </c>
      <c r="L8" s="291" t="n">
        <v>439453</v>
      </c>
      <c r="M8" s="291" t="n">
        <v>369636</v>
      </c>
      <c r="N8" s="291" t="n">
        <v>221547</v>
      </c>
      <c r="O8" s="291" t="n">
        <v>217900</v>
      </c>
      <c r="P8" s="291" t="n">
        <v>254076</v>
      </c>
      <c r="Q8" s="291" t="n">
        <v>257821</v>
      </c>
      <c r="R8" s="291" t="n">
        <v>261556</v>
      </c>
      <c r="S8" s="291" t="n">
        <v>512964</v>
      </c>
      <c r="T8" s="291" t="n">
        <v>568299</v>
      </c>
      <c r="U8" s="291" t="n">
        <v>674540</v>
      </c>
      <c r="V8" s="291" t="n">
        <v>628403</v>
      </c>
      <c r="W8" s="291" t="n">
        <v>506832</v>
      </c>
      <c r="X8" s="291" t="n">
        <v>444943</v>
      </c>
      <c r="Y8" s="291" t="n">
        <v>325894</v>
      </c>
      <c r="Z8" s="291" t="n">
        <v>223985</v>
      </c>
      <c r="AA8" s="291" t="n">
        <v>196787</v>
      </c>
      <c r="AB8" s="291" t="n">
        <v>192452</v>
      </c>
      <c r="AC8" s="291" t="n">
        <v>213388</v>
      </c>
      <c r="AD8" s="291" t="n">
        <v>201184</v>
      </c>
      <c r="AE8" s="291" t="n">
        <v>431307</v>
      </c>
      <c r="AF8" s="291" t="n">
        <v>530801</v>
      </c>
      <c r="AG8" s="291" t="n">
        <v>657368</v>
      </c>
      <c r="AH8" s="291" t="n">
        <v>601358</v>
      </c>
      <c r="AI8" s="291" t="n">
        <v>455875</v>
      </c>
      <c r="AJ8" s="291" t="n">
        <v>353848</v>
      </c>
      <c r="AK8" s="291" t="n">
        <v>292674</v>
      </c>
      <c r="AL8" s="291" t="n">
        <v>155309</v>
      </c>
      <c r="AM8" s="291" t="n">
        <v>132332</v>
      </c>
      <c r="AN8" s="291" t="n">
        <v>148430</v>
      </c>
      <c r="AO8" s="291" t="n">
        <v>172070</v>
      </c>
      <c r="AP8" s="291" t="n">
        <v>157786</v>
      </c>
      <c r="AQ8" s="291" t="n">
        <v>414996</v>
      </c>
      <c r="AR8" s="291" t="n">
        <v>493127</v>
      </c>
      <c r="AS8" s="291" t="n">
        <v>643781</v>
      </c>
      <c r="AT8" s="291" t="n">
        <v>593265</v>
      </c>
      <c r="AU8" s="291" t="n">
        <v>435374</v>
      </c>
      <c r="AV8" s="291" t="n">
        <v>305120</v>
      </c>
      <c r="AW8" s="291" t="n">
        <v>218283</v>
      </c>
      <c r="AX8" s="291" t="n">
        <v>136145</v>
      </c>
      <c r="AY8" s="291" t="n">
        <v>86909</v>
      </c>
      <c r="AZ8" s="291" t="n">
        <v>1894176</v>
      </c>
      <c r="BA8" s="291" t="n">
        <v>128584</v>
      </c>
      <c r="BB8" s="291" t="n">
        <v>121531</v>
      </c>
      <c r="BC8" s="291" t="n">
        <v>256525</v>
      </c>
      <c r="BD8" s="291" t="n">
        <v>276847</v>
      </c>
      <c r="BE8" s="291" t="n">
        <v>387984</v>
      </c>
      <c r="BF8" s="291" t="n">
        <v>322388</v>
      </c>
      <c r="BG8" s="291" t="n">
        <v>133967</v>
      </c>
      <c r="BH8" s="291" t="n">
        <v>51769</v>
      </c>
      <c r="BI8" s="291" t="n">
        <v>46966</v>
      </c>
      <c r="BJ8" s="291" t="n">
        <v>38045</v>
      </c>
      <c r="BK8" s="291" t="n">
        <v>18250</v>
      </c>
      <c r="BL8" s="291" t="n">
        <v>21269</v>
      </c>
      <c r="BM8" s="291" t="n">
        <v>34534</v>
      </c>
      <c r="BN8" s="291" t="n">
        <v>31984</v>
      </c>
      <c r="BO8" s="291" t="n">
        <v>84596</v>
      </c>
      <c r="BP8" s="291" t="n">
        <v>137333</v>
      </c>
      <c r="BQ8" s="291" t="n">
        <v>205168</v>
      </c>
      <c r="BR8" s="291" t="n">
        <v>122506</v>
      </c>
      <c r="BS8" s="291" t="n">
        <v>38123</v>
      </c>
      <c r="BT8" s="291" t="n">
        <v>1486</v>
      </c>
      <c r="BU8" s="291" t="n">
        <v>3308</v>
      </c>
      <c r="BV8" s="291" t="n">
        <v>62920</v>
      </c>
      <c r="BW8" s="291" t="n">
        <v>130567</v>
      </c>
      <c r="BX8" s="291" t="n">
        <v>147099</v>
      </c>
    </row>
    <row r="9" ht="22" customHeight="1">
      <c r="A9" s="290" t="inlineStr">
        <is>
          <t>Domestic / Ic Hat</t>
        </is>
      </c>
      <c r="B9" s="291" t="n">
        <v>634535</v>
      </c>
      <c r="C9" s="291" t="n">
        <v>565414</v>
      </c>
      <c r="D9" s="291" t="n">
        <v>689814</v>
      </c>
      <c r="E9" s="291" t="n">
        <v>649029</v>
      </c>
      <c r="F9" s="291" t="n">
        <v>670070</v>
      </c>
      <c r="G9" s="291" t="n">
        <v>673571</v>
      </c>
      <c r="H9" s="291" t="n">
        <v>696931</v>
      </c>
      <c r="I9" s="291" t="n">
        <v>735659</v>
      </c>
      <c r="J9" s="291" t="n">
        <v>676486</v>
      </c>
      <c r="K9" s="291" t="n">
        <v>630464</v>
      </c>
      <c r="L9" s="291" t="n">
        <v>607198</v>
      </c>
      <c r="M9" s="291" t="n">
        <v>582815</v>
      </c>
      <c r="N9" s="291" t="n">
        <v>545599</v>
      </c>
      <c r="O9" s="291" t="n">
        <v>532861</v>
      </c>
      <c r="P9" s="291" t="n">
        <v>586069</v>
      </c>
      <c r="Q9" s="291" t="n">
        <v>566897</v>
      </c>
      <c r="R9" s="291" t="n">
        <v>571235</v>
      </c>
      <c r="S9" s="291" t="n">
        <v>519208</v>
      </c>
      <c r="T9" s="291" t="n">
        <v>521605</v>
      </c>
      <c r="U9" s="291" t="n">
        <v>551828</v>
      </c>
      <c r="V9" s="291" t="n">
        <v>566262</v>
      </c>
      <c r="W9" s="291" t="n">
        <v>610835</v>
      </c>
      <c r="X9" s="291" t="n">
        <v>591018</v>
      </c>
      <c r="Y9" s="291" t="n">
        <v>599000</v>
      </c>
      <c r="Z9" s="291" t="n">
        <v>516536</v>
      </c>
      <c r="AA9" s="291" t="n">
        <v>556978</v>
      </c>
      <c r="AB9" s="291" t="n">
        <v>546218</v>
      </c>
      <c r="AC9" s="291" t="n">
        <v>535279</v>
      </c>
      <c r="AD9" s="291" t="n">
        <v>524869</v>
      </c>
      <c r="AE9" s="291" t="n">
        <v>530950</v>
      </c>
      <c r="AF9" s="291" t="n">
        <v>616280</v>
      </c>
      <c r="AG9" s="291" t="n">
        <v>563219</v>
      </c>
      <c r="AH9" s="291" t="n">
        <v>575054</v>
      </c>
      <c r="AI9" s="291" t="n">
        <v>558552</v>
      </c>
      <c r="AJ9" s="291" t="n">
        <v>564728</v>
      </c>
      <c r="AK9" s="291" t="n">
        <v>542270</v>
      </c>
      <c r="AL9" s="291" t="n">
        <v>514674</v>
      </c>
      <c r="AM9" s="291" t="n">
        <v>455907</v>
      </c>
      <c r="AN9" s="291" t="n">
        <v>535866</v>
      </c>
      <c r="AO9" s="291" t="n">
        <v>479102</v>
      </c>
      <c r="AP9" s="291" t="n">
        <v>502024</v>
      </c>
      <c r="AQ9" s="291" t="n">
        <v>506193</v>
      </c>
      <c r="AR9" s="291" t="n">
        <v>523395</v>
      </c>
      <c r="AS9" s="291" t="n">
        <v>558857</v>
      </c>
      <c r="AT9" s="291" t="n">
        <v>553967</v>
      </c>
      <c r="AU9" s="291" t="n">
        <v>567260</v>
      </c>
      <c r="AV9" s="291" t="n">
        <v>562353</v>
      </c>
      <c r="AW9" s="291" t="n">
        <v>453690</v>
      </c>
      <c r="AX9" s="291" t="n">
        <v>469581</v>
      </c>
      <c r="AY9" s="291" t="n">
        <v>445969</v>
      </c>
      <c r="AZ9" s="291" t="n">
        <v>6014893</v>
      </c>
      <c r="BA9" s="291" t="n">
        <v>481474</v>
      </c>
      <c r="BB9" s="291" t="n">
        <v>664019</v>
      </c>
      <c r="BC9" s="291" t="n">
        <v>571205</v>
      </c>
      <c r="BD9" s="291" t="n">
        <v>586148</v>
      </c>
      <c r="BE9" s="291" t="n">
        <v>687366</v>
      </c>
      <c r="BF9" s="291" t="n">
        <v>690690</v>
      </c>
      <c r="BG9" s="291" t="n">
        <v>548885</v>
      </c>
      <c r="BH9" s="291" t="n">
        <v>258193</v>
      </c>
      <c r="BI9" s="291" t="n">
        <v>322975</v>
      </c>
      <c r="BJ9" s="291" t="n">
        <v>417511</v>
      </c>
      <c r="BK9" s="291" t="n">
        <v>339884</v>
      </c>
      <c r="BL9" s="291" t="n">
        <v>297077</v>
      </c>
      <c r="BM9" s="291" t="n">
        <v>261729</v>
      </c>
      <c r="BN9" s="291" t="n">
        <v>363245</v>
      </c>
      <c r="BO9" s="291" t="n">
        <v>439181</v>
      </c>
      <c r="BP9" s="291" t="n">
        <v>433990</v>
      </c>
      <c r="BQ9" s="291" t="n">
        <v>498938</v>
      </c>
      <c r="BR9" s="291" t="n">
        <v>408961</v>
      </c>
      <c r="BS9" s="291" t="n">
        <v>202799</v>
      </c>
      <c r="BT9" s="291" t="n">
        <v>4891</v>
      </c>
      <c r="BU9" s="291" t="n">
        <v>1220</v>
      </c>
      <c r="BV9" s="291" t="n">
        <v>440128</v>
      </c>
      <c r="BW9" s="291" t="n">
        <v>664019</v>
      </c>
      <c r="BX9" s="291" t="n">
        <v>740633</v>
      </c>
    </row>
    <row r="10" ht="22" customHeight="1">
      <c r="A10" s="290" t="inlineStr">
        <is>
          <t>Ankara</t>
        </is>
      </c>
      <c r="B10" s="291" t="n">
        <v>1113897</v>
      </c>
      <c r="C10" s="291" t="n">
        <v>1032038</v>
      </c>
      <c r="D10" s="291" t="n">
        <v>1244310</v>
      </c>
      <c r="E10" s="291" t="n">
        <v>1162241</v>
      </c>
      <c r="F10" s="291" t="n">
        <v>1138027</v>
      </c>
      <c r="G10" s="291" t="n">
        <v>1222648</v>
      </c>
      <c r="H10" s="291" t="n">
        <v>1294136</v>
      </c>
      <c r="I10" s="291" t="n">
        <v>1405620</v>
      </c>
      <c r="J10" s="291" t="n">
        <v>1326578</v>
      </c>
      <c r="K10" s="291" t="n">
        <v>1193495</v>
      </c>
      <c r="L10" s="291" t="n">
        <v>1128517</v>
      </c>
      <c r="M10" s="291" t="n">
        <v>1105658</v>
      </c>
      <c r="N10" s="291" t="n">
        <v>935812</v>
      </c>
      <c r="O10" s="291" t="n">
        <v>983460</v>
      </c>
      <c r="P10" s="291" t="n">
        <v>1091106</v>
      </c>
      <c r="Q10" s="291" t="n">
        <v>1014842</v>
      </c>
      <c r="R10" s="291" t="n">
        <v>1010117</v>
      </c>
      <c r="S10" s="291" t="n">
        <v>1021465</v>
      </c>
      <c r="T10" s="291" t="n">
        <v>1101958</v>
      </c>
      <c r="U10" s="291" t="n">
        <v>1274632</v>
      </c>
      <c r="V10" s="291" t="n">
        <v>1239762</v>
      </c>
      <c r="W10" s="291" t="n">
        <v>1229264</v>
      </c>
      <c r="X10" s="291" t="n">
        <v>1017369</v>
      </c>
      <c r="Y10" s="291" t="n">
        <v>1055649</v>
      </c>
      <c r="Z10" s="291" t="n">
        <v>917333</v>
      </c>
      <c r="AA10" s="291" t="n">
        <v>986177</v>
      </c>
      <c r="AB10" s="291" t="n">
        <v>984456</v>
      </c>
      <c r="AC10" s="291" t="n">
        <v>977058</v>
      </c>
      <c r="AD10" s="291" t="n">
        <v>928859</v>
      </c>
      <c r="AE10" s="291" t="n">
        <v>1029279</v>
      </c>
      <c r="AF10" s="291" t="n">
        <v>1120701</v>
      </c>
      <c r="AG10" s="291" t="n">
        <v>1177347</v>
      </c>
      <c r="AH10" s="291" t="n">
        <v>1184872</v>
      </c>
      <c r="AI10" s="291" t="n">
        <v>1084297</v>
      </c>
      <c r="AJ10" s="291" t="n">
        <v>1013602</v>
      </c>
      <c r="AK10" s="291" t="n">
        <v>915735</v>
      </c>
      <c r="AL10" s="291" t="n">
        <v>860949</v>
      </c>
      <c r="AM10" s="291" t="n">
        <v>736666</v>
      </c>
      <c r="AN10" s="291" t="n">
        <v>884717</v>
      </c>
      <c r="AO10" s="291" t="n">
        <v>762837</v>
      </c>
      <c r="AP10" s="291" t="n">
        <v>754592</v>
      </c>
      <c r="AQ10" s="291" t="n">
        <v>752246</v>
      </c>
      <c r="AR10" s="291" t="n">
        <v>759530</v>
      </c>
      <c r="AS10" s="291" t="n">
        <v>860264</v>
      </c>
      <c r="AT10" s="291" t="n">
        <v>850263</v>
      </c>
      <c r="AU10" s="291" t="n">
        <v>732986</v>
      </c>
      <c r="AV10" s="291" t="n">
        <v>712803</v>
      </c>
      <c r="AW10" s="291" t="n">
        <v>604527</v>
      </c>
      <c r="AX10" s="291" t="n">
        <v>686268</v>
      </c>
      <c r="AY10" s="291" t="n">
        <v>575691</v>
      </c>
      <c r="AZ10" s="291" t="n">
        <v>7308059</v>
      </c>
      <c r="BA10" s="291" t="n">
        <v>639651</v>
      </c>
      <c r="BB10" s="291" t="n">
        <v>663306</v>
      </c>
      <c r="BC10" s="291" t="n">
        <v>723036</v>
      </c>
      <c r="BD10" s="291" t="n">
        <v>758748</v>
      </c>
      <c r="BE10" s="291" t="n">
        <v>923586</v>
      </c>
      <c r="BF10" s="291" t="n">
        <v>899884</v>
      </c>
      <c r="BG10" s="291" t="n">
        <v>654357</v>
      </c>
      <c r="BH10" s="291" t="n">
        <v>299754</v>
      </c>
      <c r="BI10" s="291" t="n">
        <v>359503</v>
      </c>
      <c r="BJ10" s="291" t="n">
        <v>447180</v>
      </c>
      <c r="BK10" s="291" t="n">
        <v>346094</v>
      </c>
      <c r="BL10" s="291" t="n">
        <v>311076</v>
      </c>
      <c r="BM10" s="291" t="n">
        <v>293123</v>
      </c>
      <c r="BN10" s="291" t="n">
        <v>362930</v>
      </c>
      <c r="BO10" s="291" t="n">
        <v>422535</v>
      </c>
      <c r="BP10" s="291" t="n">
        <v>397893</v>
      </c>
      <c r="BQ10" s="291" t="n">
        <v>472712</v>
      </c>
      <c r="BR10" s="291" t="n">
        <v>376367</v>
      </c>
      <c r="BS10" s="291" t="n">
        <v>187325</v>
      </c>
      <c r="BT10" s="291" t="n">
        <v>7413</v>
      </c>
      <c r="BU10" s="291" t="n">
        <v>14118</v>
      </c>
      <c r="BV10" s="291" t="n">
        <v>556739</v>
      </c>
      <c r="BW10" s="291" t="n">
        <v>919354</v>
      </c>
      <c r="BX10" s="291" t="n">
        <v>1045942</v>
      </c>
    </row>
    <row r="11" ht="22" customHeight="1">
      <c r="A11" s="290" t="inlineStr">
        <is>
          <t>International / Dis Hat</t>
        </is>
      </c>
      <c r="B11" s="291" t="n">
        <v>255115</v>
      </c>
      <c r="C11" s="291" t="n">
        <v>266302</v>
      </c>
      <c r="D11" s="291" t="n">
        <v>341962</v>
      </c>
      <c r="E11" s="291" t="n">
        <v>321842</v>
      </c>
      <c r="F11" s="291" t="n">
        <v>291855</v>
      </c>
      <c r="G11" s="291" t="n">
        <v>342373</v>
      </c>
      <c r="H11" s="291" t="n">
        <v>352398</v>
      </c>
      <c r="I11" s="291" t="n">
        <v>409194</v>
      </c>
      <c r="J11" s="291" t="n">
        <v>369107</v>
      </c>
      <c r="K11" s="291" t="n">
        <v>310377</v>
      </c>
      <c r="L11" s="291" t="n">
        <v>266877</v>
      </c>
      <c r="M11" s="291" t="n">
        <v>271639</v>
      </c>
      <c r="N11" s="291" t="n">
        <v>204812</v>
      </c>
      <c r="O11" s="291" t="n">
        <v>239401</v>
      </c>
      <c r="P11" s="291" t="n">
        <v>262752</v>
      </c>
      <c r="Q11" s="291" t="n">
        <v>248673</v>
      </c>
      <c r="R11" s="291" t="n">
        <v>232159</v>
      </c>
      <c r="S11" s="291" t="n">
        <v>260432</v>
      </c>
      <c r="T11" s="291" t="n">
        <v>292215</v>
      </c>
      <c r="U11" s="291" t="n">
        <v>371132</v>
      </c>
      <c r="V11" s="291" t="n">
        <v>348813</v>
      </c>
      <c r="W11" s="291" t="n">
        <v>306549</v>
      </c>
      <c r="X11" s="291" t="n">
        <v>250816</v>
      </c>
      <c r="Y11" s="291" t="n">
        <v>236881</v>
      </c>
      <c r="Z11" s="291" t="n">
        <v>220002</v>
      </c>
      <c r="AA11" s="291" t="n">
        <v>226853</v>
      </c>
      <c r="AB11" s="291" t="n">
        <v>235162</v>
      </c>
      <c r="AC11" s="291" t="n">
        <v>242204</v>
      </c>
      <c r="AD11" s="291" t="n">
        <v>217007</v>
      </c>
      <c r="AE11" s="291" t="n">
        <v>280062</v>
      </c>
      <c r="AF11" s="291" t="n">
        <v>301586</v>
      </c>
      <c r="AG11" s="291" t="n">
        <v>329966</v>
      </c>
      <c r="AH11" s="291" t="n">
        <v>320249</v>
      </c>
      <c r="AI11" s="291" t="n">
        <v>262400</v>
      </c>
      <c r="AJ11" s="291" t="n">
        <v>205135</v>
      </c>
      <c r="AK11" s="291" t="n">
        <v>181339</v>
      </c>
      <c r="AL11" s="291" t="n">
        <v>174381</v>
      </c>
      <c r="AM11" s="291" t="n">
        <v>153885</v>
      </c>
      <c r="AN11" s="291" t="n">
        <v>155432</v>
      </c>
      <c r="AO11" s="291" t="n">
        <v>150910</v>
      </c>
      <c r="AP11" s="291" t="n">
        <v>133831</v>
      </c>
      <c r="AQ11" s="291" t="n">
        <v>173398</v>
      </c>
      <c r="AR11" s="291" t="n">
        <v>195535</v>
      </c>
      <c r="AS11" s="291" t="n">
        <v>234716</v>
      </c>
      <c r="AT11" s="291" t="n">
        <v>250969</v>
      </c>
      <c r="AU11" s="291" t="n">
        <v>188384</v>
      </c>
      <c r="AV11" s="291" t="n">
        <v>147880</v>
      </c>
      <c r="AW11" s="291" t="n">
        <v>106106</v>
      </c>
      <c r="AX11" s="291" t="n">
        <v>110200</v>
      </c>
      <c r="AY11" s="291" t="n">
        <v>95867</v>
      </c>
      <c r="AZ11" s="291" t="n">
        <v>1387000</v>
      </c>
      <c r="BA11" s="291" t="n">
        <v>121786</v>
      </c>
      <c r="BB11" s="291" t="n">
        <v>120987</v>
      </c>
      <c r="BC11" s="291" t="n">
        <v>161040</v>
      </c>
      <c r="BD11" s="291" t="n">
        <v>173145</v>
      </c>
      <c r="BE11" s="291" t="n">
        <v>239372</v>
      </c>
      <c r="BF11" s="291" t="n">
        <v>200087</v>
      </c>
      <c r="BG11" s="291" t="n">
        <v>92275</v>
      </c>
      <c r="BH11" s="291" t="n">
        <v>47227</v>
      </c>
      <c r="BI11" s="291" t="n">
        <v>48638</v>
      </c>
      <c r="BJ11" s="291" t="n">
        <v>43052</v>
      </c>
      <c r="BK11" s="291" t="n">
        <v>24253</v>
      </c>
      <c r="BL11" s="291" t="n">
        <v>27114</v>
      </c>
      <c r="BM11" s="291" t="n">
        <v>34675</v>
      </c>
      <c r="BN11" s="291" t="n">
        <v>36091</v>
      </c>
      <c r="BO11" s="291" t="n">
        <v>41895</v>
      </c>
      <c r="BP11" s="291" t="n">
        <v>46469</v>
      </c>
      <c r="BQ11" s="291" t="n">
        <v>80326</v>
      </c>
      <c r="BR11" s="291" t="n">
        <v>65318</v>
      </c>
      <c r="BS11" s="291" t="n">
        <v>22868</v>
      </c>
      <c r="BT11" s="291" t="n">
        <v>5143</v>
      </c>
      <c r="BU11" s="291" t="n">
        <v>9829</v>
      </c>
      <c r="BV11" s="291" t="n">
        <v>64715</v>
      </c>
      <c r="BW11" s="291" t="n">
        <v>156962</v>
      </c>
      <c r="BX11" s="291" t="n">
        <v>176128</v>
      </c>
    </row>
    <row r="12" ht="22" customHeight="1">
      <c r="A12" s="290" t="inlineStr">
        <is>
          <t>Domestic / Ic Hat</t>
        </is>
      </c>
      <c r="B12" s="291" t="n">
        <v>858782</v>
      </c>
      <c r="C12" s="291" t="n">
        <v>765736</v>
      </c>
      <c r="D12" s="291" t="n">
        <v>902348</v>
      </c>
      <c r="E12" s="291" t="n">
        <v>840399</v>
      </c>
      <c r="F12" s="291" t="n">
        <v>846172</v>
      </c>
      <c r="G12" s="291" t="n">
        <v>880275</v>
      </c>
      <c r="H12" s="291" t="n">
        <v>941738</v>
      </c>
      <c r="I12" s="291" t="n">
        <v>996426</v>
      </c>
      <c r="J12" s="291" t="n">
        <v>957471</v>
      </c>
      <c r="K12" s="291" t="n">
        <v>883118</v>
      </c>
      <c r="L12" s="291" t="n">
        <v>861640</v>
      </c>
      <c r="M12" s="291" t="n">
        <v>834019</v>
      </c>
      <c r="N12" s="291" t="n">
        <v>731000</v>
      </c>
      <c r="O12" s="291" t="n">
        <v>744059</v>
      </c>
      <c r="P12" s="291" t="n">
        <v>828354</v>
      </c>
      <c r="Q12" s="291" t="n">
        <v>766169</v>
      </c>
      <c r="R12" s="291" t="n">
        <v>777958</v>
      </c>
      <c r="S12" s="291" t="n">
        <v>761033</v>
      </c>
      <c r="T12" s="291" t="n">
        <v>809743</v>
      </c>
      <c r="U12" s="291" t="n">
        <v>903500</v>
      </c>
      <c r="V12" s="291" t="n">
        <v>890949</v>
      </c>
      <c r="W12" s="291" t="n">
        <v>922715</v>
      </c>
      <c r="X12" s="291" t="n">
        <v>766553</v>
      </c>
      <c r="Y12" s="291" t="n">
        <v>818768</v>
      </c>
      <c r="Z12" s="291" t="n">
        <v>697331</v>
      </c>
      <c r="AA12" s="291" t="n">
        <v>759324</v>
      </c>
      <c r="AB12" s="291" t="n">
        <v>749294</v>
      </c>
      <c r="AC12" s="291" t="n">
        <v>734854</v>
      </c>
      <c r="AD12" s="291" t="n">
        <v>711852</v>
      </c>
      <c r="AE12" s="291" t="n">
        <v>749217</v>
      </c>
      <c r="AF12" s="291" t="n">
        <v>819115</v>
      </c>
      <c r="AG12" s="291" t="n">
        <v>847381</v>
      </c>
      <c r="AH12" s="291" t="n">
        <v>864623</v>
      </c>
      <c r="AI12" s="291" t="n">
        <v>821897</v>
      </c>
      <c r="AJ12" s="291" t="n">
        <v>808467</v>
      </c>
      <c r="AK12" s="291" t="n">
        <v>734396</v>
      </c>
      <c r="AL12" s="291" t="n">
        <v>686568</v>
      </c>
      <c r="AM12" s="291" t="n">
        <v>582781</v>
      </c>
      <c r="AN12" s="291" t="n">
        <v>729285</v>
      </c>
      <c r="AO12" s="291" t="n">
        <v>611927</v>
      </c>
      <c r="AP12" s="291" t="n">
        <v>620761</v>
      </c>
      <c r="AQ12" s="291" t="n">
        <v>578848</v>
      </c>
      <c r="AR12" s="291" t="n">
        <v>563995</v>
      </c>
      <c r="AS12" s="291" t="n">
        <v>625548</v>
      </c>
      <c r="AT12" s="291" t="n">
        <v>599294</v>
      </c>
      <c r="AU12" s="291" t="n">
        <v>544602</v>
      </c>
      <c r="AV12" s="291" t="n">
        <v>564923</v>
      </c>
      <c r="AW12" s="291" t="n">
        <v>498421</v>
      </c>
      <c r="AX12" s="291" t="n">
        <v>576068</v>
      </c>
      <c r="AY12" s="291" t="n">
        <v>479824</v>
      </c>
      <c r="AZ12" s="291" t="n">
        <v>5921059</v>
      </c>
      <c r="BA12" s="291" t="n">
        <v>517865</v>
      </c>
      <c r="BB12" s="291" t="n">
        <v>542319</v>
      </c>
      <c r="BC12" s="291" t="n">
        <v>561996</v>
      </c>
      <c r="BD12" s="291" t="n">
        <v>585603</v>
      </c>
      <c r="BE12" s="291" t="n">
        <v>684214</v>
      </c>
      <c r="BF12" s="291" t="n">
        <v>699797</v>
      </c>
      <c r="BG12" s="291" t="n">
        <v>562082</v>
      </c>
      <c r="BH12" s="291" t="n">
        <v>252527</v>
      </c>
      <c r="BI12" s="291" t="n">
        <v>310865</v>
      </c>
      <c r="BJ12" s="291" t="n">
        <v>404128</v>
      </c>
      <c r="BK12" s="291" t="n">
        <v>321841</v>
      </c>
      <c r="BL12" s="291" t="n">
        <v>283962</v>
      </c>
      <c r="BM12" s="291" t="n">
        <v>258448</v>
      </c>
      <c r="BN12" s="291" t="n">
        <v>326839</v>
      </c>
      <c r="BO12" s="291" t="n">
        <v>380640</v>
      </c>
      <c r="BP12" s="291" t="n">
        <v>351424</v>
      </c>
      <c r="BQ12" s="291" t="n">
        <v>392386</v>
      </c>
      <c r="BR12" s="291" t="n">
        <v>311049</v>
      </c>
      <c r="BS12" s="291" t="n">
        <v>164457</v>
      </c>
      <c r="BT12" s="291" t="n">
        <v>2270</v>
      </c>
      <c r="BU12" s="291" t="n">
        <v>4289</v>
      </c>
      <c r="BV12" s="291" t="n">
        <v>492024</v>
      </c>
      <c r="BW12" s="291" t="n">
        <v>762392</v>
      </c>
      <c r="BX12" s="291" t="n">
        <v>869814</v>
      </c>
    </row>
    <row r="13" ht="22" customHeight="1">
      <c r="A13" s="290" t="inlineStr">
        <is>
          <t>Milas - Bodrum</t>
        </is>
      </c>
      <c r="B13" s="291" t="n">
        <v>126121</v>
      </c>
      <c r="C13" s="291" t="n">
        <v>94788</v>
      </c>
      <c r="D13" s="291" t="n">
        <v>108763</v>
      </c>
      <c r="E13" s="291" t="n">
        <v>111013</v>
      </c>
      <c r="F13" s="291" t="n">
        <v>124507</v>
      </c>
      <c r="G13" s="291" t="n">
        <v>415256</v>
      </c>
      <c r="H13" s="291" t="n">
        <v>640401</v>
      </c>
      <c r="I13" s="291" t="n">
        <v>822443</v>
      </c>
      <c r="J13" s="291" t="n">
        <v>769252</v>
      </c>
      <c r="K13" s="291" t="n">
        <v>611992</v>
      </c>
      <c r="L13" s="291" t="n">
        <v>406151</v>
      </c>
      <c r="M13" s="291" t="n">
        <v>213933</v>
      </c>
      <c r="N13" s="291" t="n">
        <v>109367</v>
      </c>
      <c r="O13" s="291" t="n">
        <v>83984</v>
      </c>
      <c r="P13" s="291" t="n">
        <v>104585</v>
      </c>
      <c r="Q13" s="291" t="n">
        <v>99492</v>
      </c>
      <c r="R13" s="291" t="n">
        <v>121920</v>
      </c>
      <c r="S13" s="291" t="n">
        <v>409898</v>
      </c>
      <c r="T13" s="291" t="n">
        <v>621856</v>
      </c>
      <c r="U13" s="291" t="n">
        <v>792139</v>
      </c>
      <c r="V13" s="291" t="n">
        <v>756234</v>
      </c>
      <c r="W13" s="291" t="n">
        <v>639099</v>
      </c>
      <c r="X13" s="291" t="n">
        <v>410518</v>
      </c>
      <c r="Y13" s="291" t="n">
        <v>228779</v>
      </c>
      <c r="Z13" s="291" t="n">
        <v>107340</v>
      </c>
      <c r="AA13" s="291" t="n">
        <v>96972</v>
      </c>
      <c r="AB13" s="291" t="n">
        <v>91415</v>
      </c>
      <c r="AC13" s="291" t="n">
        <v>87186</v>
      </c>
      <c r="AD13" s="291" t="n">
        <v>107624</v>
      </c>
      <c r="AE13" s="291" t="n">
        <v>370723</v>
      </c>
      <c r="AF13" s="291" t="n">
        <v>583099</v>
      </c>
      <c r="AG13" s="291" t="n">
        <v>766549</v>
      </c>
      <c r="AH13" s="291" t="n">
        <v>752315</v>
      </c>
      <c r="AI13" s="291" t="n">
        <v>574332</v>
      </c>
      <c r="AJ13" s="291" t="n">
        <v>360921</v>
      </c>
      <c r="AK13" s="291" t="n">
        <v>187984</v>
      </c>
      <c r="AL13" s="291" t="n">
        <v>99112</v>
      </c>
      <c r="AM13" s="291" t="n">
        <v>74476</v>
      </c>
      <c r="AN13" s="291" t="n">
        <v>92126</v>
      </c>
      <c r="AO13" s="291" t="n">
        <v>83850</v>
      </c>
      <c r="AP13" s="291" t="n">
        <v>98260</v>
      </c>
      <c r="AQ13" s="291" t="n">
        <v>365772</v>
      </c>
      <c r="AR13" s="291" t="n">
        <v>585490</v>
      </c>
      <c r="AS13" s="291" t="n">
        <v>754736</v>
      </c>
      <c r="AT13" s="291" t="n">
        <v>721454</v>
      </c>
      <c r="AU13" s="291" t="n">
        <v>550111</v>
      </c>
      <c r="AV13" s="291" t="n">
        <v>361515</v>
      </c>
      <c r="AW13" s="291" t="n">
        <v>162270</v>
      </c>
      <c r="AX13" s="291" t="n">
        <v>80807</v>
      </c>
      <c r="AY13" s="291" t="n">
        <v>71037</v>
      </c>
      <c r="AZ13" s="291" t="n">
        <v>2961447</v>
      </c>
      <c r="BA13" s="291" t="n">
        <v>75704</v>
      </c>
      <c r="BB13" s="291" t="n">
        <v>93372</v>
      </c>
      <c r="BC13" s="291" t="n">
        <v>282111</v>
      </c>
      <c r="BD13" s="291" t="n">
        <v>476585</v>
      </c>
      <c r="BE13" s="291" t="n">
        <v>659705</v>
      </c>
      <c r="BF13" s="291" t="n">
        <v>639495</v>
      </c>
      <c r="BG13" s="291" t="n">
        <v>358412</v>
      </c>
      <c r="BH13" s="291" t="n">
        <v>119504</v>
      </c>
      <c r="BI13" s="291" t="n">
        <v>69855</v>
      </c>
      <c r="BJ13" s="291" t="n">
        <v>68933</v>
      </c>
      <c r="BK13" s="291" t="n">
        <v>48990</v>
      </c>
      <c r="BL13" s="291" t="n">
        <v>42570</v>
      </c>
      <c r="BM13" s="291" t="n">
        <v>35281</v>
      </c>
      <c r="BN13" s="291" t="n">
        <v>56782</v>
      </c>
      <c r="BO13" s="291" t="n">
        <v>208526</v>
      </c>
      <c r="BP13" s="291" t="n">
        <v>368912</v>
      </c>
      <c r="BQ13" s="291" t="n">
        <v>360520</v>
      </c>
      <c r="BR13" s="291" t="n">
        <v>189872</v>
      </c>
      <c r="BS13" s="291" t="n">
        <v>53933</v>
      </c>
      <c r="BT13" s="291" t="n">
        <v>0</v>
      </c>
      <c r="BU13" s="291" t="n">
        <v>0</v>
      </c>
      <c r="BV13" s="291" t="n">
        <v>53823</v>
      </c>
      <c r="BW13" s="291" t="n">
        <v>80657</v>
      </c>
      <c r="BX13" s="291" t="n">
        <v>85149</v>
      </c>
    </row>
    <row r="14" ht="22" customHeight="1">
      <c r="A14" s="290" t="inlineStr">
        <is>
          <t>International / Dis Hat</t>
        </is>
      </c>
      <c r="B14" s="291" t="n">
        <v>7495</v>
      </c>
      <c r="C14" s="291" t="n">
        <v>3361</v>
      </c>
      <c r="D14" s="291" t="n">
        <v>4549</v>
      </c>
      <c r="E14" s="291" t="n">
        <v>5762</v>
      </c>
      <c r="F14" s="291" t="n">
        <v>11052</v>
      </c>
      <c r="G14" s="291" t="n">
        <v>199956</v>
      </c>
      <c r="H14" s="291" t="n">
        <v>300795</v>
      </c>
      <c r="I14" s="291" t="n">
        <v>381648</v>
      </c>
      <c r="J14" s="291" t="n">
        <v>356557</v>
      </c>
      <c r="K14" s="291" t="n">
        <v>305325</v>
      </c>
      <c r="L14" s="291" t="n">
        <v>195120</v>
      </c>
      <c r="M14" s="291" t="n">
        <v>56785</v>
      </c>
      <c r="N14" s="291" t="n">
        <v>5664</v>
      </c>
      <c r="O14" s="291" t="n">
        <v>4358</v>
      </c>
      <c r="P14" s="291" t="n">
        <v>4528</v>
      </c>
      <c r="Q14" s="291" t="n">
        <v>4250</v>
      </c>
      <c r="R14" s="291" t="n">
        <v>14888</v>
      </c>
      <c r="S14" s="291" t="n">
        <v>211543</v>
      </c>
      <c r="T14" s="291" t="n">
        <v>337981</v>
      </c>
      <c r="U14" s="291" t="n">
        <v>412393</v>
      </c>
      <c r="V14" s="291" t="n">
        <v>380795</v>
      </c>
      <c r="W14" s="291" t="n">
        <v>316945</v>
      </c>
      <c r="X14" s="291" t="n">
        <v>198457</v>
      </c>
      <c r="Y14" s="291" t="n">
        <v>59675</v>
      </c>
      <c r="Z14" s="291" t="n">
        <v>5081</v>
      </c>
      <c r="AA14" s="291" t="n">
        <v>2682</v>
      </c>
      <c r="AB14" s="291" t="n">
        <v>3081</v>
      </c>
      <c r="AC14" s="291" t="n">
        <v>2292</v>
      </c>
      <c r="AD14" s="291" t="n">
        <v>9197</v>
      </c>
      <c r="AE14" s="291" t="n">
        <v>185474</v>
      </c>
      <c r="AF14" s="291" t="n">
        <v>296767</v>
      </c>
      <c r="AG14" s="291" t="n">
        <v>389350</v>
      </c>
      <c r="AH14" s="291" t="n">
        <v>377491</v>
      </c>
      <c r="AI14" s="291" t="n">
        <v>292148</v>
      </c>
      <c r="AJ14" s="291" t="n">
        <v>170443</v>
      </c>
      <c r="AK14" s="291" t="n">
        <v>52489</v>
      </c>
      <c r="AL14" s="291" t="n">
        <v>5715</v>
      </c>
      <c r="AM14" s="291" t="n">
        <v>2832</v>
      </c>
      <c r="AN14" s="291" t="n">
        <v>3441</v>
      </c>
      <c r="AO14" s="291" t="n">
        <v>3005</v>
      </c>
      <c r="AP14" s="291" t="n">
        <v>7735</v>
      </c>
      <c r="AQ14" s="291" t="n">
        <v>204222</v>
      </c>
      <c r="AR14" s="291" t="n">
        <v>330980</v>
      </c>
      <c r="AS14" s="291" t="n">
        <v>422843</v>
      </c>
      <c r="AT14" s="291" t="n">
        <v>390939</v>
      </c>
      <c r="AU14" s="291" t="n">
        <v>284373</v>
      </c>
      <c r="AV14" s="291" t="n">
        <v>173095</v>
      </c>
      <c r="AW14" s="291" t="n">
        <v>41029</v>
      </c>
      <c r="AX14" s="291" t="n">
        <v>2369</v>
      </c>
      <c r="AY14" s="291" t="n">
        <v>0</v>
      </c>
      <c r="AZ14" s="291" t="n">
        <v>1012309</v>
      </c>
      <c r="BA14" s="291" t="n">
        <v>81</v>
      </c>
      <c r="BB14" s="291" t="n">
        <v>139</v>
      </c>
      <c r="BC14" s="291" t="n">
        <v>112432</v>
      </c>
      <c r="BD14" s="291" t="n">
        <v>214948</v>
      </c>
      <c r="BE14" s="291" t="n">
        <v>272425</v>
      </c>
      <c r="BF14" s="291" t="n">
        <v>252555</v>
      </c>
      <c r="BG14" s="291" t="n">
        <v>123992</v>
      </c>
      <c r="BH14" s="291" t="n">
        <v>32344</v>
      </c>
      <c r="BI14" s="291" t="n">
        <v>2328</v>
      </c>
      <c r="BJ14" s="291" t="n">
        <v>0</v>
      </c>
      <c r="BK14" s="291" t="n">
        <v>0</v>
      </c>
      <c r="BL14" s="291" t="n">
        <v>0</v>
      </c>
      <c r="BM14" s="291" t="n">
        <v>0</v>
      </c>
      <c r="BN14" s="291" t="n">
        <v>253</v>
      </c>
      <c r="BO14" s="291" t="n">
        <v>91536</v>
      </c>
      <c r="BP14" s="291" t="n">
        <v>199042</v>
      </c>
      <c r="BQ14" s="291" t="n">
        <v>149815</v>
      </c>
      <c r="BR14" s="291" t="n">
        <v>36580</v>
      </c>
      <c r="BS14" s="291" t="n">
        <v>1035</v>
      </c>
      <c r="BT14" s="291" t="n">
        <v>0</v>
      </c>
      <c r="BU14" s="291" t="n">
        <v>0</v>
      </c>
      <c r="BV14" s="291" t="n">
        <v>0</v>
      </c>
      <c r="BW14" s="291" t="n">
        <v>0</v>
      </c>
      <c r="BX14" s="291" t="n">
        <v>0</v>
      </c>
    </row>
    <row r="15" ht="22" customHeight="1">
      <c r="A15" s="290" t="inlineStr">
        <is>
          <t>Domestic / Ic Hat</t>
        </is>
      </c>
      <c r="B15" s="291" t="n">
        <v>118626</v>
      </c>
      <c r="C15" s="291" t="n">
        <v>91427</v>
      </c>
      <c r="D15" s="291" t="n">
        <v>104214</v>
      </c>
      <c r="E15" s="291" t="n">
        <v>105251</v>
      </c>
      <c r="F15" s="291" t="n">
        <v>113455</v>
      </c>
      <c r="G15" s="291" t="n">
        <v>215300</v>
      </c>
      <c r="H15" s="291" t="n">
        <v>339606</v>
      </c>
      <c r="I15" s="291" t="n">
        <v>440795</v>
      </c>
      <c r="J15" s="291" t="n">
        <v>412695</v>
      </c>
      <c r="K15" s="291" t="n">
        <v>306667</v>
      </c>
      <c r="L15" s="291" t="n">
        <v>211031</v>
      </c>
      <c r="M15" s="291" t="n">
        <v>157148</v>
      </c>
      <c r="N15" s="291" t="n">
        <v>103703</v>
      </c>
      <c r="O15" s="291" t="n">
        <v>79626</v>
      </c>
      <c r="P15" s="291" t="n">
        <v>100057</v>
      </c>
      <c r="Q15" s="291" t="n">
        <v>95242</v>
      </c>
      <c r="R15" s="291" t="n">
        <v>107032</v>
      </c>
      <c r="S15" s="291" t="n">
        <v>198355</v>
      </c>
      <c r="T15" s="291" t="n">
        <v>283875</v>
      </c>
      <c r="U15" s="291" t="n">
        <v>379746</v>
      </c>
      <c r="V15" s="291" t="n">
        <v>375439</v>
      </c>
      <c r="W15" s="291" t="n">
        <v>322154</v>
      </c>
      <c r="X15" s="291" t="n">
        <v>212061</v>
      </c>
      <c r="Y15" s="291" t="n">
        <v>169104</v>
      </c>
      <c r="Z15" s="291" t="n">
        <v>102259</v>
      </c>
      <c r="AA15" s="291" t="n">
        <v>94290</v>
      </c>
      <c r="AB15" s="291" t="n">
        <v>88334</v>
      </c>
      <c r="AC15" s="291" t="n">
        <v>84894</v>
      </c>
      <c r="AD15" s="291" t="n">
        <v>98427</v>
      </c>
      <c r="AE15" s="291" t="n">
        <v>185249</v>
      </c>
      <c r="AF15" s="291" t="n">
        <v>286332</v>
      </c>
      <c r="AG15" s="291" t="n">
        <v>377199</v>
      </c>
      <c r="AH15" s="291" t="n">
        <v>374824</v>
      </c>
      <c r="AI15" s="291" t="n">
        <v>282184</v>
      </c>
      <c r="AJ15" s="291" t="n">
        <v>190478</v>
      </c>
      <c r="AK15" s="291" t="n">
        <v>135495</v>
      </c>
      <c r="AL15" s="291" t="n">
        <v>93397</v>
      </c>
      <c r="AM15" s="291" t="n">
        <v>71644</v>
      </c>
      <c r="AN15" s="291" t="n">
        <v>88685</v>
      </c>
      <c r="AO15" s="291" t="n">
        <v>80845</v>
      </c>
      <c r="AP15" s="291" t="n">
        <v>90525</v>
      </c>
      <c r="AQ15" s="291" t="n">
        <v>161550</v>
      </c>
      <c r="AR15" s="291" t="n">
        <v>254510</v>
      </c>
      <c r="AS15" s="291" t="n">
        <v>331893</v>
      </c>
      <c r="AT15" s="291" t="n">
        <v>330515</v>
      </c>
      <c r="AU15" s="291" t="n">
        <v>265738</v>
      </c>
      <c r="AV15" s="291" t="n">
        <v>188420</v>
      </c>
      <c r="AW15" s="291" t="n">
        <v>121241</v>
      </c>
      <c r="AX15" s="291" t="n">
        <v>78438</v>
      </c>
      <c r="AY15" s="291" t="n">
        <v>71037</v>
      </c>
      <c r="AZ15" s="291" t="n">
        <v>1949138</v>
      </c>
      <c r="BA15" s="291" t="n">
        <v>75623</v>
      </c>
      <c r="BB15" s="291" t="n">
        <v>93233</v>
      </c>
      <c r="BC15" s="291" t="n">
        <v>169679</v>
      </c>
      <c r="BD15" s="291" t="n">
        <v>261637</v>
      </c>
      <c r="BE15" s="291" t="n">
        <v>387280</v>
      </c>
      <c r="BF15" s="291" t="n">
        <v>386940</v>
      </c>
      <c r="BG15" s="291" t="n">
        <v>234420</v>
      </c>
      <c r="BH15" s="291" t="n">
        <v>87160</v>
      </c>
      <c r="BI15" s="291" t="n">
        <v>67527</v>
      </c>
      <c r="BJ15" s="291" t="n">
        <v>68933</v>
      </c>
      <c r="BK15" s="291" t="n">
        <v>48990</v>
      </c>
      <c r="BL15" s="291" t="n">
        <v>42570</v>
      </c>
      <c r="BM15" s="291" t="n">
        <v>35281</v>
      </c>
      <c r="BN15" s="291" t="n">
        <v>56529</v>
      </c>
      <c r="BO15" s="291" t="n">
        <v>116990</v>
      </c>
      <c r="BP15" s="291" t="n">
        <v>169870</v>
      </c>
      <c r="BQ15" s="291" t="n">
        <v>210705</v>
      </c>
      <c r="BR15" s="291" t="n">
        <v>153292</v>
      </c>
      <c r="BS15" s="291" t="n">
        <v>52898</v>
      </c>
      <c r="BT15" s="291" t="n">
        <v>0</v>
      </c>
      <c r="BU15" s="291" t="n">
        <v>0</v>
      </c>
      <c r="BV15" s="291" t="n">
        <v>53823</v>
      </c>
      <c r="BW15" s="291" t="n">
        <v>80657</v>
      </c>
      <c r="BX15" s="291" t="n">
        <v>85149</v>
      </c>
    </row>
    <row r="16" ht="22" customHeight="1">
      <c r="A16" s="290" t="inlineStr">
        <is>
          <t>Gazipasa Alanya</t>
        </is>
      </c>
      <c r="B16" s="291" t="n">
        <v>40136</v>
      </c>
      <c r="C16" s="291" t="n">
        <v>27031</v>
      </c>
      <c r="D16" s="291" t="n">
        <v>34682</v>
      </c>
      <c r="E16" s="291" t="n">
        <v>37797</v>
      </c>
      <c r="F16" s="291" t="n">
        <v>50533</v>
      </c>
      <c r="G16" s="291" t="n">
        <v>113451</v>
      </c>
      <c r="H16" s="291" t="n">
        <v>116808</v>
      </c>
      <c r="I16" s="291" t="n">
        <v>141812</v>
      </c>
      <c r="J16" s="291" t="n">
        <v>158935</v>
      </c>
      <c r="K16" s="291" t="n">
        <v>110260</v>
      </c>
      <c r="L16" s="291" t="n">
        <v>92181</v>
      </c>
      <c r="M16" s="291" t="n">
        <v>68379</v>
      </c>
      <c r="N16" s="291" t="n">
        <v>43209</v>
      </c>
      <c r="O16" s="291" t="n">
        <v>28150</v>
      </c>
      <c r="P16" s="291" t="n">
        <v>42862</v>
      </c>
      <c r="Q16" s="291" t="n">
        <v>39914</v>
      </c>
      <c r="R16" s="291" t="n">
        <v>51230</v>
      </c>
      <c r="S16" s="291" t="n">
        <v>122077</v>
      </c>
      <c r="T16" s="291" t="n">
        <v>119402</v>
      </c>
      <c r="U16" s="291" t="n">
        <v>134484</v>
      </c>
      <c r="V16" s="291" t="n">
        <v>155270</v>
      </c>
      <c r="W16" s="291" t="n">
        <v>118415</v>
      </c>
      <c r="X16" s="291" t="n">
        <v>101313</v>
      </c>
      <c r="Y16" s="291" t="n">
        <v>73852</v>
      </c>
      <c r="Z16" s="291" t="n">
        <v>47815</v>
      </c>
      <c r="AA16" s="291" t="n">
        <v>42254</v>
      </c>
      <c r="AB16" s="291" t="n">
        <v>45582</v>
      </c>
      <c r="AC16" s="291" t="n">
        <v>38181</v>
      </c>
      <c r="AD16" s="291" t="n">
        <v>55254</v>
      </c>
      <c r="AE16" s="291" t="n">
        <v>93482</v>
      </c>
      <c r="AF16" s="291" t="n">
        <v>98930</v>
      </c>
      <c r="AG16" s="291" t="n">
        <v>115918</v>
      </c>
      <c r="AH16" s="291" t="n">
        <v>124004</v>
      </c>
      <c r="AI16" s="291" t="n">
        <v>94097</v>
      </c>
      <c r="AJ16" s="291" t="n">
        <v>70746</v>
      </c>
      <c r="AK16" s="291" t="n">
        <v>52574</v>
      </c>
      <c r="AL16" s="291" t="n">
        <v>52526</v>
      </c>
      <c r="AM16" s="291" t="n">
        <v>30533</v>
      </c>
      <c r="AN16" s="291" t="n">
        <v>41758</v>
      </c>
      <c r="AO16" s="291" t="n">
        <v>34288</v>
      </c>
      <c r="AP16" s="291" t="n">
        <v>40818</v>
      </c>
      <c r="AQ16" s="291" t="n">
        <v>71029</v>
      </c>
      <c r="AR16" s="291" t="n">
        <v>68759</v>
      </c>
      <c r="AS16" s="291" t="n">
        <v>91138</v>
      </c>
      <c r="AT16" s="291" t="n">
        <v>99987</v>
      </c>
      <c r="AU16" s="291" t="n">
        <v>82324</v>
      </c>
      <c r="AV16" s="291" t="n">
        <v>72143</v>
      </c>
      <c r="AW16" s="291" t="n">
        <v>53136</v>
      </c>
      <c r="AX16" s="291" t="n">
        <v>35915</v>
      </c>
      <c r="AY16" s="291" t="n">
        <v>28836</v>
      </c>
      <c r="AZ16" s="291" t="n">
        <v>629370</v>
      </c>
      <c r="BA16" s="291" t="n">
        <v>33854</v>
      </c>
      <c r="BB16" s="291" t="n">
        <v>45405</v>
      </c>
      <c r="BC16" s="291" t="n">
        <v>93698</v>
      </c>
      <c r="BD16" s="291" t="n">
        <v>88085</v>
      </c>
      <c r="BE16" s="291" t="n">
        <v>97653</v>
      </c>
      <c r="BF16" s="291" t="n">
        <v>105462</v>
      </c>
      <c r="BG16" s="291" t="n">
        <v>52177</v>
      </c>
      <c r="BH16" s="291" t="n">
        <v>19584</v>
      </c>
      <c r="BI16" s="291" t="n">
        <v>24194</v>
      </c>
      <c r="BJ16" s="291" t="n">
        <v>24416</v>
      </c>
      <c r="BK16" s="291" t="n">
        <v>17775</v>
      </c>
      <c r="BL16" s="291" t="n">
        <v>18084</v>
      </c>
      <c r="BM16" s="291" t="n">
        <v>17314</v>
      </c>
      <c r="BN16" s="291" t="n">
        <v>22026</v>
      </c>
      <c r="BO16" s="291" t="n">
        <v>38286</v>
      </c>
      <c r="BP16" s="291" t="n">
        <v>39777</v>
      </c>
      <c r="BQ16" s="291" t="n">
        <v>41322</v>
      </c>
      <c r="BR16" s="291" t="n">
        <v>26889</v>
      </c>
      <c r="BS16" s="291" t="n">
        <v>10280</v>
      </c>
      <c r="BT16" s="291" t="n">
        <v>0</v>
      </c>
      <c r="BU16" s="291" t="n">
        <v>171</v>
      </c>
      <c r="BV16" s="291" t="n">
        <v>18469</v>
      </c>
      <c r="BW16" s="291" t="n">
        <v>29893</v>
      </c>
      <c r="BX16" s="291" t="n">
        <v>30007</v>
      </c>
    </row>
    <row r="17" ht="22" customHeight="1">
      <c r="A17" s="290" t="inlineStr">
        <is>
          <t>International / Dis Hat</t>
        </is>
      </c>
      <c r="B17" s="291" t="n">
        <v>11564</v>
      </c>
      <c r="C17" s="291" t="n">
        <v>6026</v>
      </c>
      <c r="D17" s="291" t="n">
        <v>9208</v>
      </c>
      <c r="E17" s="291" t="n">
        <v>9873</v>
      </c>
      <c r="F17" s="291" t="n">
        <v>19575</v>
      </c>
      <c r="G17" s="291" t="n">
        <v>71492</v>
      </c>
      <c r="H17" s="291" t="n">
        <v>74040</v>
      </c>
      <c r="I17" s="291" t="n">
        <v>91235</v>
      </c>
      <c r="J17" s="291" t="n">
        <v>114087</v>
      </c>
      <c r="K17" s="291" t="n">
        <v>68549</v>
      </c>
      <c r="L17" s="291" t="n">
        <v>57244</v>
      </c>
      <c r="M17" s="291" t="n">
        <v>34158</v>
      </c>
      <c r="N17" s="291" t="n">
        <v>12792</v>
      </c>
      <c r="O17" s="291" t="n">
        <v>5866</v>
      </c>
      <c r="P17" s="291" t="n">
        <v>9402</v>
      </c>
      <c r="Q17" s="291" t="n">
        <v>10645</v>
      </c>
      <c r="R17" s="291" t="n">
        <v>19662</v>
      </c>
      <c r="S17" s="291" t="n">
        <v>75057</v>
      </c>
      <c r="T17" s="291" t="n">
        <v>70841</v>
      </c>
      <c r="U17" s="291" t="n">
        <v>85080</v>
      </c>
      <c r="V17" s="291" t="n">
        <v>108142</v>
      </c>
      <c r="W17" s="291" t="n">
        <v>70503</v>
      </c>
      <c r="X17" s="291" t="n">
        <v>59811</v>
      </c>
      <c r="Y17" s="291" t="n">
        <v>33503</v>
      </c>
      <c r="Z17" s="291" t="n">
        <v>16877</v>
      </c>
      <c r="AA17" s="291" t="n">
        <v>9122</v>
      </c>
      <c r="AB17" s="291" t="n">
        <v>10730</v>
      </c>
      <c r="AC17" s="291" t="n">
        <v>10354</v>
      </c>
      <c r="AD17" s="291" t="n">
        <v>15958</v>
      </c>
      <c r="AE17" s="291" t="n">
        <v>47787</v>
      </c>
      <c r="AF17" s="291" t="n">
        <v>48734</v>
      </c>
      <c r="AG17" s="291" t="n">
        <v>61452</v>
      </c>
      <c r="AH17" s="291" t="n">
        <v>75736</v>
      </c>
      <c r="AI17" s="291" t="n">
        <v>46053</v>
      </c>
      <c r="AJ17" s="291" t="n">
        <v>26303</v>
      </c>
      <c r="AK17" s="291" t="n">
        <v>15726</v>
      </c>
      <c r="AL17" s="291" t="n">
        <v>15362</v>
      </c>
      <c r="AM17" s="291" t="n">
        <v>5245</v>
      </c>
      <c r="AN17" s="291" t="n">
        <v>8448</v>
      </c>
      <c r="AO17" s="291" t="n">
        <v>5336</v>
      </c>
      <c r="AP17" s="291" t="n">
        <v>7871</v>
      </c>
      <c r="AQ17" s="291" t="n">
        <v>30768</v>
      </c>
      <c r="AR17" s="291" t="n">
        <v>27761</v>
      </c>
      <c r="AS17" s="291" t="n">
        <v>41916</v>
      </c>
      <c r="AT17" s="291" t="n">
        <v>55390</v>
      </c>
      <c r="AU17" s="291" t="n">
        <v>30530</v>
      </c>
      <c r="AV17" s="291" t="n">
        <v>28948</v>
      </c>
      <c r="AW17" s="291" t="n">
        <v>19905</v>
      </c>
      <c r="AX17" s="291" t="n">
        <v>9772</v>
      </c>
      <c r="AY17" s="291" t="n">
        <v>6986</v>
      </c>
      <c r="AZ17" s="291" t="n">
        <v>231711</v>
      </c>
      <c r="BA17" s="291" t="n">
        <v>11230</v>
      </c>
      <c r="BB17" s="291" t="n">
        <v>16452</v>
      </c>
      <c r="BC17" s="291" t="n">
        <v>40421</v>
      </c>
      <c r="BD17" s="291" t="n">
        <v>37194</v>
      </c>
      <c r="BE17" s="291" t="n">
        <v>40126</v>
      </c>
      <c r="BF17" s="291" t="n">
        <v>42514</v>
      </c>
      <c r="BG17" s="291" t="n">
        <v>12150</v>
      </c>
      <c r="BH17" s="291" t="n">
        <v>3111</v>
      </c>
      <c r="BI17" s="291" t="n">
        <v>8340</v>
      </c>
      <c r="BJ17" s="291" t="n">
        <v>7565</v>
      </c>
      <c r="BK17" s="291" t="n">
        <v>4389</v>
      </c>
      <c r="BL17" s="291" t="n">
        <v>4719</v>
      </c>
      <c r="BM17" s="291" t="n">
        <v>4920</v>
      </c>
      <c r="BN17" s="291" t="n">
        <v>5364</v>
      </c>
      <c r="BO17" s="291" t="n">
        <v>13921</v>
      </c>
      <c r="BP17" s="291" t="n">
        <v>15122</v>
      </c>
      <c r="BQ17" s="291" t="n">
        <v>9831</v>
      </c>
      <c r="BR17" s="291" t="n">
        <v>0</v>
      </c>
      <c r="BS17" s="291" t="n">
        <v>0</v>
      </c>
      <c r="BT17" s="291" t="n">
        <v>0</v>
      </c>
      <c r="BU17" s="291" t="n">
        <v>171</v>
      </c>
      <c r="BV17" s="291" t="n">
        <v>2211</v>
      </c>
      <c r="BW17" s="291" t="n">
        <v>4158</v>
      </c>
      <c r="BX17" s="291" t="n">
        <v>3713</v>
      </c>
    </row>
    <row r="18" ht="22" customHeight="1">
      <c r="A18" s="290" t="inlineStr">
        <is>
          <t>Domestic / Ic Hat</t>
        </is>
      </c>
      <c r="B18" s="291" t="n">
        <v>28572</v>
      </c>
      <c r="C18" s="291" t="n">
        <v>21005</v>
      </c>
      <c r="D18" s="291" t="n">
        <v>25474</v>
      </c>
      <c r="E18" s="291" t="n">
        <v>27924</v>
      </c>
      <c r="F18" s="291" t="n">
        <v>30958</v>
      </c>
      <c r="G18" s="291" t="n">
        <v>41959</v>
      </c>
      <c r="H18" s="291" t="n">
        <v>42768</v>
      </c>
      <c r="I18" s="291" t="n">
        <v>50577</v>
      </c>
      <c r="J18" s="291" t="n">
        <v>44848</v>
      </c>
      <c r="K18" s="291" t="n">
        <v>41711</v>
      </c>
      <c r="L18" s="291" t="n">
        <v>34937</v>
      </c>
      <c r="M18" s="291" t="n">
        <v>34221</v>
      </c>
      <c r="N18" s="291" t="n">
        <v>30417</v>
      </c>
      <c r="O18" s="291" t="n">
        <v>22284</v>
      </c>
      <c r="P18" s="291" t="n">
        <v>33460</v>
      </c>
      <c r="Q18" s="291" t="n">
        <v>29269</v>
      </c>
      <c r="R18" s="291" t="n">
        <v>31568</v>
      </c>
      <c r="S18" s="291" t="n">
        <v>47020</v>
      </c>
      <c r="T18" s="291" t="n">
        <v>48561</v>
      </c>
      <c r="U18" s="291" t="n">
        <v>49404</v>
      </c>
      <c r="V18" s="291" t="n">
        <v>47128</v>
      </c>
      <c r="W18" s="291" t="n">
        <v>47912</v>
      </c>
      <c r="X18" s="291" t="n">
        <v>41502</v>
      </c>
      <c r="Y18" s="291" t="n">
        <v>40349</v>
      </c>
      <c r="Z18" s="291" t="n">
        <v>30938</v>
      </c>
      <c r="AA18" s="291" t="n">
        <v>33132</v>
      </c>
      <c r="AB18" s="291" t="n">
        <v>34852</v>
      </c>
      <c r="AC18" s="291" t="n">
        <v>27827</v>
      </c>
      <c r="AD18" s="291" t="n">
        <v>39296</v>
      </c>
      <c r="AE18" s="291" t="n">
        <v>45695</v>
      </c>
      <c r="AF18" s="291" t="n">
        <v>50196</v>
      </c>
      <c r="AG18" s="291" t="n">
        <v>54466</v>
      </c>
      <c r="AH18" s="291" t="n">
        <v>48268</v>
      </c>
      <c r="AI18" s="291" t="n">
        <v>48044</v>
      </c>
      <c r="AJ18" s="291" t="n">
        <v>44443</v>
      </c>
      <c r="AK18" s="291" t="n">
        <v>36848</v>
      </c>
      <c r="AL18" s="291" t="n">
        <v>37164</v>
      </c>
      <c r="AM18" s="291" t="n">
        <v>25288</v>
      </c>
      <c r="AN18" s="291" t="n">
        <v>33310</v>
      </c>
      <c r="AO18" s="291" t="n">
        <v>28952</v>
      </c>
      <c r="AP18" s="291" t="n">
        <v>32947</v>
      </c>
      <c r="AQ18" s="291" t="n">
        <v>40261</v>
      </c>
      <c r="AR18" s="291" t="n">
        <v>40998</v>
      </c>
      <c r="AS18" s="291" t="n">
        <v>49222</v>
      </c>
      <c r="AT18" s="291" t="n">
        <v>44597</v>
      </c>
      <c r="AU18" s="291" t="n">
        <v>51794</v>
      </c>
      <c r="AV18" s="291" t="n">
        <v>43195</v>
      </c>
      <c r="AW18" s="291" t="n">
        <v>33231</v>
      </c>
      <c r="AX18" s="291" t="n">
        <v>26143</v>
      </c>
      <c r="AY18" s="291" t="n">
        <v>21850</v>
      </c>
      <c r="AZ18" s="291" t="n">
        <v>397659</v>
      </c>
      <c r="BA18" s="291" t="n">
        <v>22624</v>
      </c>
      <c r="BB18" s="291" t="n">
        <v>28953</v>
      </c>
      <c r="BC18" s="291" t="n">
        <v>53277</v>
      </c>
      <c r="BD18" s="291" t="n">
        <v>50891</v>
      </c>
      <c r="BE18" s="291" t="n">
        <v>57527</v>
      </c>
      <c r="BF18" s="291" t="n">
        <v>62948</v>
      </c>
      <c r="BG18" s="291" t="n">
        <v>40027</v>
      </c>
      <c r="BH18" s="291" t="n">
        <v>16473</v>
      </c>
      <c r="BI18" s="291" t="n">
        <v>15854</v>
      </c>
      <c r="BJ18" s="291" t="n">
        <v>16851</v>
      </c>
      <c r="BK18" s="291" t="n">
        <v>13386</v>
      </c>
      <c r="BL18" s="291" t="n">
        <v>13365</v>
      </c>
      <c r="BM18" s="291" t="n">
        <v>12394</v>
      </c>
      <c r="BN18" s="291" t="n">
        <v>16662</v>
      </c>
      <c r="BO18" s="291" t="n">
        <v>24365</v>
      </c>
      <c r="BP18" s="291" t="n">
        <v>24655</v>
      </c>
      <c r="BQ18" s="291" t="n">
        <v>31491</v>
      </c>
      <c r="BR18" s="291" t="n">
        <v>26889</v>
      </c>
      <c r="BS18" s="291" t="n">
        <v>10280</v>
      </c>
      <c r="BT18" s="291" t="n">
        <v>0</v>
      </c>
      <c r="BU18" s="291" t="n">
        <v>0</v>
      </c>
      <c r="BV18" s="291" t="n">
        <v>16258</v>
      </c>
      <c r="BW18" s="291" t="n">
        <v>25735</v>
      </c>
      <c r="BX18" s="291" t="n">
        <v>26294</v>
      </c>
    </row>
    <row r="19" ht="22" customHeight="1">
      <c r="A19" s="290" t="inlineStr">
        <is>
          <t>Almaty</t>
        </is>
      </c>
      <c r="B19" s="291" t="n">
        <v>918493</v>
      </c>
      <c r="C19" s="291" t="n">
        <v>790755</v>
      </c>
      <c r="D19" s="291" t="n">
        <v>947236</v>
      </c>
      <c r="E19" s="291" t="n">
        <v>942593</v>
      </c>
      <c r="F19" s="291" t="n">
        <v>896400</v>
      </c>
      <c r="G19" s="291" t="n">
        <v>993677</v>
      </c>
      <c r="H19" s="291" t="n">
        <v>1008271</v>
      </c>
      <c r="I19" s="291" t="n">
        <v>1229614</v>
      </c>
      <c r="J19" s="291" t="n">
        <v>1187873</v>
      </c>
      <c r="K19" s="291" t="n">
        <v>1126682</v>
      </c>
      <c r="L19" s="291" t="n">
        <v>990359</v>
      </c>
      <c r="M19" s="291" t="n">
        <v>920736</v>
      </c>
      <c r="N19" s="291" t="n">
        <v>912806</v>
      </c>
      <c r="O19" s="291" t="n">
        <v>835541</v>
      </c>
      <c r="P19" s="291" t="n">
        <v>926291</v>
      </c>
      <c r="Q19" s="291" t="n">
        <v>970676</v>
      </c>
      <c r="R19" s="291" t="n">
        <v>926125</v>
      </c>
      <c r="S19" s="291" t="n">
        <v>990855</v>
      </c>
      <c r="T19" s="291" t="n">
        <v>978780</v>
      </c>
      <c r="U19" s="291" t="n">
        <v>1180922</v>
      </c>
      <c r="V19" s="291" t="n">
        <v>1125205</v>
      </c>
      <c r="W19" s="291" t="n">
        <v>1027600</v>
      </c>
      <c r="X19" s="291" t="n">
        <v>899223</v>
      </c>
      <c r="Y19" s="291" t="n">
        <v>822077</v>
      </c>
      <c r="Z19" s="291" t="n">
        <v>890997</v>
      </c>
      <c r="AA19" s="291" t="n">
        <v>764190</v>
      </c>
      <c r="AB19" s="291" t="n">
        <v>849074</v>
      </c>
      <c r="AC19" s="291" t="n">
        <v>828481</v>
      </c>
      <c r="AD19" s="291" t="n">
        <v>795318</v>
      </c>
      <c r="AE19" s="291" t="n">
        <v>879071</v>
      </c>
      <c r="AF19" s="291" t="n">
        <v>872642</v>
      </c>
      <c r="AG19" s="291" t="n">
        <v>1006257</v>
      </c>
      <c r="AH19" s="291" t="n">
        <v>980290</v>
      </c>
      <c r="AI19" s="291" t="n">
        <v>884679</v>
      </c>
      <c r="AJ19" s="291" t="n">
        <v>751232</v>
      </c>
      <c r="AK19" s="291" t="n">
        <v>639441</v>
      </c>
      <c r="AL19" s="291" t="n">
        <v>682357</v>
      </c>
      <c r="AM19" s="291" t="n">
        <v>547261</v>
      </c>
      <c r="AN19" s="291" t="n">
        <v>675085</v>
      </c>
      <c r="AO19" s="291" t="n">
        <v>696913</v>
      </c>
      <c r="AP19" s="291" t="n">
        <v>660815</v>
      </c>
      <c r="AQ19" s="291" t="n">
        <v>685523</v>
      </c>
      <c r="AR19" s="291" t="n">
        <v>667983</v>
      </c>
      <c r="AS19" s="291" t="n">
        <v>732657</v>
      </c>
      <c r="AT19" s="291" t="n">
        <v>733405</v>
      </c>
      <c r="AU19" s="291" t="n">
        <v>684779</v>
      </c>
      <c r="AV19" s="291" t="n">
        <v>613685</v>
      </c>
      <c r="AW19" s="291" t="n">
        <v>469450</v>
      </c>
      <c r="AX19" s="291" t="n">
        <v>538756</v>
      </c>
      <c r="AY19" s="291" t="n">
        <v>435130</v>
      </c>
      <c r="AZ19" s="291" t="n">
        <v>6027984</v>
      </c>
      <c r="BA19" s="291" t="n">
        <v>566520</v>
      </c>
      <c r="BB19" s="291" t="n">
        <v>533089</v>
      </c>
      <c r="BC19" s="291" t="n">
        <v>574831</v>
      </c>
      <c r="BD19" s="291" t="n">
        <v>531300</v>
      </c>
      <c r="BE19" s="291" t="n">
        <v>571152</v>
      </c>
      <c r="BF19" s="291" t="n">
        <v>590642</v>
      </c>
      <c r="BG19" s="291" t="n">
        <v>563820</v>
      </c>
      <c r="BH19" s="291" t="n">
        <v>496132</v>
      </c>
      <c r="BI19" s="292" t="n"/>
      <c r="BJ19" s="292" t="n"/>
      <c r="BK19" s="292" t="n"/>
      <c r="BL19" s="292" t="n"/>
      <c r="BM19" s="292" t="n"/>
      <c r="BN19" s="292" t="n"/>
      <c r="BO19" s="292" t="n"/>
      <c r="BP19" s="292" t="n"/>
      <c r="BQ19" s="292" t="n"/>
      <c r="BR19" s="292" t="n"/>
      <c r="BS19" s="292" t="n"/>
      <c r="BT19" s="292" t="n"/>
      <c r="BU19" s="292" t="n"/>
      <c r="BV19" s="292" t="n"/>
      <c r="BW19" s="292" t="n"/>
      <c r="BX19" s="292" t="n"/>
    </row>
    <row r="20" ht="22" customHeight="1">
      <c r="A20" s="290" t="inlineStr">
        <is>
          <t>International / Dis Hat</t>
        </is>
      </c>
      <c r="B20" s="291" t="n">
        <v>429296</v>
      </c>
      <c r="C20" s="291" t="n">
        <v>384304</v>
      </c>
      <c r="D20" s="291" t="n">
        <v>466325</v>
      </c>
      <c r="E20" s="291" t="n">
        <v>432558</v>
      </c>
      <c r="F20" s="291" t="n">
        <v>404360</v>
      </c>
      <c r="G20" s="291" t="n">
        <v>470284</v>
      </c>
      <c r="H20" s="291" t="n">
        <v>491547</v>
      </c>
      <c r="I20" s="291" t="n">
        <v>577489</v>
      </c>
      <c r="J20" s="291" t="n">
        <v>548115</v>
      </c>
      <c r="K20" s="291" t="n">
        <v>517390</v>
      </c>
      <c r="L20" s="291" t="n">
        <v>444820</v>
      </c>
      <c r="M20" s="291" t="n">
        <v>414877</v>
      </c>
      <c r="N20" s="291" t="n">
        <v>401888</v>
      </c>
      <c r="O20" s="291" t="n">
        <v>363953</v>
      </c>
      <c r="P20" s="291" t="n">
        <v>404594</v>
      </c>
      <c r="Q20" s="291" t="n">
        <v>405641</v>
      </c>
      <c r="R20" s="291" t="n">
        <v>394017</v>
      </c>
      <c r="S20" s="291" t="n">
        <v>434502</v>
      </c>
      <c r="T20" s="291" t="n">
        <v>449230</v>
      </c>
      <c r="U20" s="291" t="n">
        <v>540012</v>
      </c>
      <c r="V20" s="291" t="n">
        <v>521046</v>
      </c>
      <c r="W20" s="291" t="n">
        <v>480026</v>
      </c>
      <c r="X20" s="291" t="n">
        <v>406477</v>
      </c>
      <c r="Y20" s="291" t="n">
        <v>367375</v>
      </c>
      <c r="Z20" s="291" t="n">
        <v>400310</v>
      </c>
      <c r="AA20" s="291" t="n">
        <v>327797</v>
      </c>
      <c r="AB20" s="291" t="n">
        <v>371152</v>
      </c>
      <c r="AC20" s="291" t="n">
        <v>355426</v>
      </c>
      <c r="AD20" s="291" t="n">
        <v>334384</v>
      </c>
      <c r="AE20" s="291" t="n">
        <v>359155</v>
      </c>
      <c r="AF20" s="291" t="n">
        <v>381839</v>
      </c>
      <c r="AG20" s="291" t="n">
        <v>443269</v>
      </c>
      <c r="AH20" s="291" t="n">
        <v>430411</v>
      </c>
      <c r="AI20" s="291" t="n">
        <v>380274</v>
      </c>
      <c r="AJ20" s="291" t="n">
        <v>317519</v>
      </c>
      <c r="AK20" s="291" t="n">
        <v>277425</v>
      </c>
      <c r="AL20" s="291" t="n">
        <v>300361</v>
      </c>
      <c r="AM20" s="291" t="n">
        <v>245678</v>
      </c>
      <c r="AN20" s="291" t="n">
        <v>289708</v>
      </c>
      <c r="AO20" s="291" t="n">
        <v>285452</v>
      </c>
      <c r="AP20" s="291" t="n">
        <v>262623</v>
      </c>
      <c r="AQ20" s="291" t="n">
        <v>248923</v>
      </c>
      <c r="AR20" s="291" t="n">
        <v>260932</v>
      </c>
      <c r="AS20" s="291" t="n">
        <v>295088</v>
      </c>
      <c r="AT20" s="291" t="n">
        <v>291699</v>
      </c>
      <c r="AU20" s="291" t="n">
        <v>250922</v>
      </c>
      <c r="AV20" s="291" t="n">
        <v>199307</v>
      </c>
      <c r="AW20" s="291" t="n">
        <v>148421</v>
      </c>
      <c r="AX20" s="291" t="n">
        <v>172926</v>
      </c>
      <c r="AY20" s="291" t="n">
        <v>144176</v>
      </c>
      <c r="AZ20" s="291" t="n">
        <v>1616933</v>
      </c>
      <c r="BA20" s="291" t="n">
        <v>165860</v>
      </c>
      <c r="BB20" s="291" t="n">
        <v>146781</v>
      </c>
      <c r="BC20" s="291" t="n">
        <v>155571</v>
      </c>
      <c r="BD20" s="291" t="n">
        <v>148977</v>
      </c>
      <c r="BE20" s="291" t="n">
        <v>176029</v>
      </c>
      <c r="BF20" s="291" t="n">
        <v>176926</v>
      </c>
      <c r="BG20" s="291" t="n">
        <v>142056</v>
      </c>
      <c r="BH20" s="291" t="n">
        <v>109351</v>
      </c>
      <c r="BI20" s="292" t="n"/>
      <c r="BJ20" s="292" t="n"/>
      <c r="BK20" s="292" t="n"/>
      <c r="BL20" s="292" t="n"/>
      <c r="BM20" s="292" t="n"/>
      <c r="BN20" s="292" t="n"/>
      <c r="BO20" s="292" t="n"/>
      <c r="BP20" s="292" t="n"/>
      <c r="BQ20" s="292" t="n"/>
      <c r="BR20" s="292" t="n"/>
      <c r="BS20" s="292" t="n"/>
      <c r="BT20" s="292" t="n"/>
      <c r="BU20" s="292" t="n"/>
      <c r="BV20" s="292" t="n"/>
      <c r="BW20" s="292" t="n"/>
      <c r="BX20" s="292" t="n"/>
    </row>
    <row r="21" ht="22" customHeight="1">
      <c r="A21" s="290" t="inlineStr">
        <is>
          <t>Domestic / Ic Hat</t>
        </is>
      </c>
      <c r="B21" s="291" t="n">
        <v>489197</v>
      </c>
      <c r="C21" s="291" t="n">
        <v>406451</v>
      </c>
      <c r="D21" s="291" t="n">
        <v>480911</v>
      </c>
      <c r="E21" s="291" t="n">
        <v>510035</v>
      </c>
      <c r="F21" s="291" t="n">
        <v>492040</v>
      </c>
      <c r="G21" s="291" t="n">
        <v>523393</v>
      </c>
      <c r="H21" s="291" t="n">
        <v>516724</v>
      </c>
      <c r="I21" s="291" t="n">
        <v>652125</v>
      </c>
      <c r="J21" s="291" t="n">
        <v>639758</v>
      </c>
      <c r="K21" s="291" t="n">
        <v>609292</v>
      </c>
      <c r="L21" s="291" t="n">
        <v>545539</v>
      </c>
      <c r="M21" s="291" t="n">
        <v>505859</v>
      </c>
      <c r="N21" s="291" t="n">
        <v>510918</v>
      </c>
      <c r="O21" s="291" t="n">
        <v>471588</v>
      </c>
      <c r="P21" s="291" t="n">
        <v>521697</v>
      </c>
      <c r="Q21" s="291" t="n">
        <v>565035</v>
      </c>
      <c r="R21" s="291" t="n">
        <v>532108</v>
      </c>
      <c r="S21" s="291" t="n">
        <v>556353</v>
      </c>
      <c r="T21" s="291" t="n">
        <v>529550</v>
      </c>
      <c r="U21" s="291" t="n">
        <v>640910</v>
      </c>
      <c r="V21" s="291" t="n">
        <v>604159</v>
      </c>
      <c r="W21" s="291" t="n">
        <v>547574</v>
      </c>
      <c r="X21" s="291" t="n">
        <v>492746</v>
      </c>
      <c r="Y21" s="291" t="n">
        <v>454702</v>
      </c>
      <c r="Z21" s="291" t="n">
        <v>490687</v>
      </c>
      <c r="AA21" s="291" t="n">
        <v>436393</v>
      </c>
      <c r="AB21" s="291" t="n">
        <v>477922</v>
      </c>
      <c r="AC21" s="291" t="n">
        <v>473055</v>
      </c>
      <c r="AD21" s="291" t="n">
        <v>460934</v>
      </c>
      <c r="AE21" s="291" t="n">
        <v>519916</v>
      </c>
      <c r="AF21" s="291" t="n">
        <v>490803</v>
      </c>
      <c r="AG21" s="291" t="n">
        <v>562988</v>
      </c>
      <c r="AH21" s="291" t="n">
        <v>549879</v>
      </c>
      <c r="AI21" s="291" t="n">
        <v>504405</v>
      </c>
      <c r="AJ21" s="291" t="n">
        <v>433713</v>
      </c>
      <c r="AK21" s="291" t="n">
        <v>362016</v>
      </c>
      <c r="AL21" s="291" t="n">
        <v>381996</v>
      </c>
      <c r="AM21" s="291" t="n">
        <v>301583</v>
      </c>
      <c r="AN21" s="291" t="n">
        <v>385377</v>
      </c>
      <c r="AO21" s="291" t="n">
        <v>411461</v>
      </c>
      <c r="AP21" s="291" t="n">
        <v>398192</v>
      </c>
      <c r="AQ21" s="291" t="n">
        <v>436600</v>
      </c>
      <c r="AR21" s="291" t="n">
        <v>407051</v>
      </c>
      <c r="AS21" s="291" t="n">
        <v>437569</v>
      </c>
      <c r="AT21" s="291" t="n">
        <v>441706</v>
      </c>
      <c r="AU21" s="291" t="n">
        <v>433857</v>
      </c>
      <c r="AV21" s="291" t="n">
        <v>414378</v>
      </c>
      <c r="AW21" s="291" t="n">
        <v>321029</v>
      </c>
      <c r="AX21" s="291" t="n">
        <v>365830</v>
      </c>
      <c r="AY21" s="291" t="n">
        <v>290954</v>
      </c>
      <c r="AZ21" s="291" t="n">
        <v>4411051</v>
      </c>
      <c r="BA21" s="291" t="n">
        <v>400660</v>
      </c>
      <c r="BB21" s="291" t="n">
        <v>386308</v>
      </c>
      <c r="BC21" s="291" t="n">
        <v>419260</v>
      </c>
      <c r="BD21" s="291" t="n">
        <v>382323</v>
      </c>
      <c r="BE21" s="291" t="n">
        <v>395123</v>
      </c>
      <c r="BF21" s="291" t="n">
        <v>413716</v>
      </c>
      <c r="BG21" s="291" t="n">
        <v>421764</v>
      </c>
      <c r="BH21" s="291" t="n">
        <v>386781</v>
      </c>
      <c r="BI21" s="292" t="n"/>
      <c r="BJ21" s="292" t="n"/>
      <c r="BK21" s="292" t="n"/>
      <c r="BL21" s="292" t="n"/>
      <c r="BM21" s="292" t="n"/>
      <c r="BN21" s="292" t="n"/>
      <c r="BO21" s="292" t="n"/>
      <c r="BP21" s="292" t="n"/>
      <c r="BQ21" s="292" t="n"/>
      <c r="BR21" s="292" t="n"/>
      <c r="BS21" s="292" t="n"/>
      <c r="BT21" s="292" t="n"/>
      <c r="BU21" s="292" t="n"/>
      <c r="BV21" s="292" t="n"/>
      <c r="BW21" s="292" t="n"/>
      <c r="BX21" s="292" t="n"/>
    </row>
    <row r="22" ht="22" customHeight="1">
      <c r="A22" s="290" t="inlineStr">
        <is>
          <t>Georgia / Gurcistan</t>
        </is>
      </c>
      <c r="B22" s="291" t="n">
        <v>344458</v>
      </c>
      <c r="C22" s="291" t="n">
        <v>395289</v>
      </c>
      <c r="D22" s="291" t="n">
        <v>474928</v>
      </c>
      <c r="E22" s="291" t="n">
        <v>495589</v>
      </c>
      <c r="F22" s="291" t="n">
        <v>476662</v>
      </c>
      <c r="G22" s="291" t="n">
        <v>603318</v>
      </c>
      <c r="H22" s="291" t="n">
        <v>678961</v>
      </c>
      <c r="I22" s="291" t="n">
        <v>820362</v>
      </c>
      <c r="J22" s="291" t="n">
        <v>744254</v>
      </c>
      <c r="K22" s="291" t="n">
        <v>588003</v>
      </c>
      <c r="L22" s="291" t="n">
        <v>544480</v>
      </c>
      <c r="M22" s="291" t="n">
        <v>502649</v>
      </c>
      <c r="N22" s="291" t="n">
        <v>416161</v>
      </c>
      <c r="O22" s="291" t="n">
        <v>355494</v>
      </c>
      <c r="P22" s="291" t="n">
        <v>400584</v>
      </c>
      <c r="Q22" s="291" t="n">
        <v>397822</v>
      </c>
      <c r="R22" s="291" t="n">
        <v>411039</v>
      </c>
      <c r="S22" s="291" t="n">
        <v>515053</v>
      </c>
      <c r="T22" s="291" t="n">
        <v>569652</v>
      </c>
      <c r="U22" s="291" t="n">
        <v>680196</v>
      </c>
      <c r="V22" s="291" t="n">
        <v>666617</v>
      </c>
      <c r="W22" s="291" t="n">
        <v>554177</v>
      </c>
      <c r="X22" s="291" t="n">
        <v>463457</v>
      </c>
      <c r="Y22" s="291" t="n">
        <v>423655</v>
      </c>
      <c r="Z22" s="291" t="n">
        <v>374242</v>
      </c>
      <c r="AA22" s="291" t="n">
        <v>325215</v>
      </c>
      <c r="AB22" s="291" t="n">
        <v>316098</v>
      </c>
      <c r="AC22" s="291" t="n">
        <v>331962</v>
      </c>
      <c r="AD22" s="291" t="n">
        <v>301120</v>
      </c>
      <c r="AE22" s="291" t="n">
        <v>392278</v>
      </c>
      <c r="AF22" s="291" t="n">
        <v>458390</v>
      </c>
      <c r="AG22" s="291" t="n">
        <v>525200</v>
      </c>
      <c r="AH22" s="291" t="n">
        <v>503173</v>
      </c>
      <c r="AI22" s="291" t="n">
        <v>389328</v>
      </c>
      <c r="AJ22" s="291" t="n">
        <v>316005</v>
      </c>
      <c r="AK22" s="291" t="n">
        <v>306440</v>
      </c>
      <c r="AL22" s="291" t="n">
        <v>290676</v>
      </c>
      <c r="AM22" s="291" t="n">
        <v>243804</v>
      </c>
      <c r="AN22" s="291" t="n">
        <v>255146</v>
      </c>
      <c r="AO22" s="291" t="n">
        <v>294083</v>
      </c>
      <c r="AP22" s="291" t="n">
        <v>265903</v>
      </c>
      <c r="AQ22" s="291" t="n">
        <v>385133</v>
      </c>
      <c r="AR22" s="291" t="n">
        <v>373173</v>
      </c>
      <c r="AS22" s="291" t="n">
        <v>467308</v>
      </c>
      <c r="AT22" s="291" t="n">
        <v>449643</v>
      </c>
      <c r="AU22" s="291" t="n">
        <v>310406</v>
      </c>
      <c r="AV22" s="291" t="n">
        <v>285944</v>
      </c>
      <c r="AW22" s="291" t="n">
        <v>206697</v>
      </c>
      <c r="AX22" s="291" t="n">
        <v>207882</v>
      </c>
      <c r="AY22" s="291" t="n">
        <v>177563</v>
      </c>
      <c r="AZ22" s="291" t="n">
        <v>2364299</v>
      </c>
      <c r="BA22" s="291" t="n">
        <v>215893</v>
      </c>
      <c r="BB22" s="291" t="n">
        <v>192341</v>
      </c>
      <c r="BC22" s="291" t="n">
        <v>243122</v>
      </c>
      <c r="BD22" s="291" t="n">
        <v>281285</v>
      </c>
      <c r="BE22" s="291" t="n">
        <v>345559</v>
      </c>
      <c r="BF22" s="291" t="n">
        <v>355851</v>
      </c>
      <c r="BG22" s="291" t="n">
        <v>211508</v>
      </c>
      <c r="BH22" s="291" t="n">
        <v>139049</v>
      </c>
      <c r="BI22" s="291" t="n">
        <v>103173</v>
      </c>
      <c r="BJ22" s="291" t="n">
        <v>61524</v>
      </c>
      <c r="BK22" s="291" t="n">
        <v>25607</v>
      </c>
      <c r="BL22" s="291" t="n">
        <v>16590</v>
      </c>
      <c r="BM22" s="291" t="n">
        <v>18596</v>
      </c>
      <c r="BN22" s="291" t="n">
        <v>15021</v>
      </c>
      <c r="BO22" s="291" t="n">
        <v>19454</v>
      </c>
      <c r="BP22" s="291" t="n">
        <v>22783</v>
      </c>
      <c r="BQ22" s="291" t="n">
        <v>19753</v>
      </c>
      <c r="BR22" s="291" t="n">
        <v>8159</v>
      </c>
      <c r="BS22" s="291" t="n">
        <v>2933</v>
      </c>
      <c r="BT22" s="291" t="n">
        <v>3923</v>
      </c>
      <c r="BU22" s="291" t="n">
        <v>3731</v>
      </c>
      <c r="BV22" s="291" t="n">
        <v>86712</v>
      </c>
      <c r="BW22" s="291" t="n">
        <v>206097</v>
      </c>
      <c r="BX22" s="291" t="n">
        <v>233436</v>
      </c>
    </row>
    <row r="23" ht="22" customHeight="1">
      <c r="A23" s="290" t="inlineStr">
        <is>
          <t>Madinah / Medine</t>
        </is>
      </c>
      <c r="B23" s="291" t="n">
        <v>884820</v>
      </c>
      <c r="C23" s="291" t="n">
        <v>1123784</v>
      </c>
      <c r="D23" s="291" t="n">
        <v>1379507</v>
      </c>
      <c r="E23" s="291" t="n">
        <v>1287692</v>
      </c>
      <c r="F23" s="291" t="n">
        <v>1145178</v>
      </c>
      <c r="G23" s="291" t="n">
        <v>951448</v>
      </c>
      <c r="H23" s="291" t="n">
        <v>832075</v>
      </c>
      <c r="I23" s="291" t="n">
        <v>843150</v>
      </c>
      <c r="J23" s="291" t="n">
        <v>891517</v>
      </c>
      <c r="K23" s="291" t="n">
        <v>700444</v>
      </c>
      <c r="L23" s="291" t="n">
        <v>1045694</v>
      </c>
      <c r="M23" s="291" t="n">
        <v>870752</v>
      </c>
      <c r="N23" s="291" t="n">
        <v>906045</v>
      </c>
      <c r="O23" s="291" t="n">
        <v>1159460</v>
      </c>
      <c r="P23" s="291" t="n">
        <v>1258400</v>
      </c>
      <c r="Q23" s="291" t="n">
        <v>1111976</v>
      </c>
      <c r="R23" s="291" t="n">
        <v>984892</v>
      </c>
      <c r="S23" s="291" t="n">
        <v>833934</v>
      </c>
      <c r="T23" s="291" t="n">
        <v>690521</v>
      </c>
      <c r="U23" s="291" t="n">
        <v>725261</v>
      </c>
      <c r="V23" s="291" t="n">
        <v>949704</v>
      </c>
      <c r="W23" s="291" t="n">
        <v>813628</v>
      </c>
      <c r="X23" s="291" t="n">
        <v>971573</v>
      </c>
      <c r="Y23" s="291" t="n">
        <v>765216</v>
      </c>
      <c r="Z23" s="291" t="n">
        <v>935439</v>
      </c>
      <c r="AA23" s="291" t="n">
        <v>1077153</v>
      </c>
      <c r="AB23" s="291" t="n">
        <v>1053505</v>
      </c>
      <c r="AC23" s="291" t="n">
        <v>940471</v>
      </c>
      <c r="AD23" s="291" t="n">
        <v>837314</v>
      </c>
      <c r="AE23" s="291" t="n">
        <v>775333</v>
      </c>
      <c r="AF23" s="291" t="n">
        <v>605921</v>
      </c>
      <c r="AG23" s="291" t="n">
        <v>643820</v>
      </c>
      <c r="AH23" s="291" t="n">
        <v>938528</v>
      </c>
      <c r="AI23" s="291" t="n">
        <v>761197</v>
      </c>
      <c r="AJ23" s="291" t="n">
        <v>716026</v>
      </c>
      <c r="AK23" s="291" t="n">
        <v>709965</v>
      </c>
      <c r="AL23" s="291" t="n">
        <v>860260</v>
      </c>
      <c r="AM23" s="291" t="n">
        <v>842495</v>
      </c>
      <c r="AN23" s="291" t="n">
        <v>792080</v>
      </c>
      <c r="AO23" s="291" t="n">
        <v>743482</v>
      </c>
      <c r="AP23" s="291" t="n">
        <v>659660</v>
      </c>
      <c r="AQ23" s="291" t="n">
        <v>649938</v>
      </c>
      <c r="AR23" s="291" t="n">
        <v>522501</v>
      </c>
      <c r="AS23" s="291" t="n">
        <v>574593</v>
      </c>
      <c r="AT23" s="291" t="n">
        <v>424800</v>
      </c>
      <c r="AU23" s="291" t="n">
        <v>505661</v>
      </c>
      <c r="AV23" s="291" t="n">
        <v>521227</v>
      </c>
      <c r="AW23" s="291" t="n">
        <v>517214</v>
      </c>
      <c r="AX23" s="291" t="n">
        <v>560358</v>
      </c>
      <c r="AY23" s="291" t="n">
        <v>385526</v>
      </c>
      <c r="AZ23" s="291" t="n">
        <v>1903112</v>
      </c>
      <c r="BA23" s="291" t="n">
        <v>280044</v>
      </c>
      <c r="BB23" s="291" t="n">
        <v>243932</v>
      </c>
      <c r="BC23" s="291" t="n">
        <v>211318</v>
      </c>
      <c r="BD23" s="291" t="n">
        <v>142828</v>
      </c>
      <c r="BE23" s="291" t="n">
        <v>114311</v>
      </c>
      <c r="BF23" s="291" t="n">
        <v>116260</v>
      </c>
      <c r="BG23" s="291" t="n">
        <v>116428</v>
      </c>
      <c r="BH23" s="291" t="n">
        <v>110162</v>
      </c>
      <c r="BI23" s="291" t="n">
        <v>95157</v>
      </c>
      <c r="BJ23" s="291" t="n">
        <v>106865</v>
      </c>
      <c r="BK23" s="291" t="n">
        <v>90083</v>
      </c>
      <c r="BL23" s="291" t="n">
        <v>130591</v>
      </c>
      <c r="BM23" s="291" t="n">
        <v>103868</v>
      </c>
      <c r="BN23" s="291" t="n">
        <v>101842</v>
      </c>
      <c r="BO23" s="291" t="n">
        <v>98734</v>
      </c>
      <c r="BP23" s="291" t="n">
        <v>76884</v>
      </c>
      <c r="BQ23" s="291" t="n">
        <v>65960</v>
      </c>
      <c r="BR23" s="291" t="n">
        <v>56524</v>
      </c>
      <c r="BS23" s="291" t="n">
        <v>31250</v>
      </c>
      <c r="BT23" s="291" t="n">
        <v>1170</v>
      </c>
      <c r="BU23" s="291" t="n">
        <v>599</v>
      </c>
      <c r="BV23" s="291" t="n">
        <v>189680</v>
      </c>
      <c r="BW23" s="291" t="n">
        <v>710990</v>
      </c>
      <c r="BX23" s="291" t="n">
        <v>810404</v>
      </c>
    </row>
    <row r="24" ht="22" customHeight="1">
      <c r="A24" s="290" t="inlineStr">
        <is>
          <t>International</t>
        </is>
      </c>
      <c r="B24" s="291" t="n">
        <v>627108</v>
      </c>
      <c r="C24" s="291" t="n">
        <v>888794</v>
      </c>
      <c r="D24" s="291" t="n">
        <v>1084983</v>
      </c>
      <c r="E24" s="291" t="n">
        <v>1012580</v>
      </c>
      <c r="F24" s="291" t="n">
        <v>880654</v>
      </c>
      <c r="G24" s="291" t="n">
        <v>689125</v>
      </c>
      <c r="H24" s="291" t="n">
        <v>600918</v>
      </c>
      <c r="I24" s="291" t="n">
        <v>589920</v>
      </c>
      <c r="J24" s="291" t="n">
        <v>641696</v>
      </c>
      <c r="K24" s="291" t="n">
        <v>486361</v>
      </c>
      <c r="L24" s="291" t="n">
        <v>830354</v>
      </c>
      <c r="M24" s="291" t="n">
        <v>637116</v>
      </c>
      <c r="N24" s="291" t="n">
        <v>666032</v>
      </c>
      <c r="O24" s="291" t="n">
        <v>924418</v>
      </c>
      <c r="P24" s="291" t="n">
        <v>993320</v>
      </c>
      <c r="Q24" s="291" t="n">
        <v>840308</v>
      </c>
      <c r="R24" s="291" t="n">
        <v>721677</v>
      </c>
      <c r="S24" s="291" t="n">
        <v>594341</v>
      </c>
      <c r="T24" s="291" t="n">
        <v>483962</v>
      </c>
      <c r="U24" s="291" t="n">
        <v>496592</v>
      </c>
      <c r="V24" s="291" t="n">
        <v>738204</v>
      </c>
      <c r="W24" s="291" t="n">
        <v>618688</v>
      </c>
      <c r="X24" s="291" t="n">
        <v>760519</v>
      </c>
      <c r="Y24" s="291" t="n">
        <v>542493</v>
      </c>
      <c r="Z24" s="291" t="n">
        <v>727603</v>
      </c>
      <c r="AA24" s="291" t="n">
        <v>857057</v>
      </c>
      <c r="AB24" s="291" t="n">
        <v>826303</v>
      </c>
      <c r="AC24" s="292" t="n"/>
      <c r="AD24" s="292" t="n"/>
      <c r="AE24" s="292" t="n"/>
      <c r="AF24" s="292" t="n"/>
      <c r="AG24" s="292" t="n"/>
      <c r="AH24" s="292" t="n"/>
      <c r="AI24" s="292" t="n"/>
      <c r="AJ24" s="292" t="n"/>
      <c r="AK24" s="292" t="n"/>
      <c r="AL24" s="292" t="n"/>
      <c r="AM24" s="292" t="n"/>
      <c r="AN24" s="292" t="n"/>
      <c r="AO24" s="292" t="n"/>
      <c r="AP24" s="292" t="n"/>
      <c r="AQ24" s="292" t="n"/>
      <c r="AR24" s="292" t="n"/>
      <c r="AS24" s="292" t="n"/>
      <c r="AT24" s="292" t="n"/>
      <c r="AU24" s="292" t="n"/>
      <c r="AV24" s="292" t="n"/>
      <c r="AW24" s="292" t="n"/>
      <c r="AX24" s="292" t="n"/>
      <c r="AY24" s="292" t="n"/>
      <c r="AZ24" s="292" t="n"/>
      <c r="BA24" s="292" t="n"/>
      <c r="BB24" s="292" t="n"/>
      <c r="BC24" s="292" t="n"/>
      <c r="BD24" s="292" t="n"/>
      <c r="BE24" s="292" t="n"/>
      <c r="BF24" s="292" t="n"/>
      <c r="BG24" s="292" t="n"/>
      <c r="BH24" s="292" t="n"/>
      <c r="BI24" s="292" t="n"/>
      <c r="BJ24" s="292" t="n"/>
      <c r="BK24" s="292" t="n"/>
      <c r="BL24" s="292" t="n"/>
      <c r="BM24" s="292" t="n"/>
      <c r="BN24" s="292" t="n"/>
      <c r="BO24" s="292" t="n"/>
      <c r="BP24" s="292" t="n"/>
      <c r="BQ24" s="292" t="n"/>
      <c r="BR24" s="292" t="n"/>
      <c r="BS24" s="292" t="n"/>
      <c r="BT24" s="292" t="n"/>
      <c r="BU24" s="292" t="n"/>
      <c r="BV24" s="292" t="n"/>
      <c r="BW24" s="292" t="n"/>
      <c r="BX24" s="292" t="n"/>
    </row>
    <row r="25" ht="22" customHeight="1">
      <c r="A25" s="290" t="inlineStr">
        <is>
          <t>Domestic</t>
        </is>
      </c>
      <c r="B25" s="291" t="n">
        <v>257712</v>
      </c>
      <c r="C25" s="291" t="n">
        <v>234990</v>
      </c>
      <c r="D25" s="291" t="n">
        <v>294524</v>
      </c>
      <c r="E25" s="291" t="n">
        <v>275112</v>
      </c>
      <c r="F25" s="291" t="n">
        <v>264524</v>
      </c>
      <c r="G25" s="291" t="n">
        <v>262323</v>
      </c>
      <c r="H25" s="291" t="n">
        <v>231157</v>
      </c>
      <c r="I25" s="291" t="n">
        <v>253230</v>
      </c>
      <c r="J25" s="291" t="n">
        <v>249821</v>
      </c>
      <c r="K25" s="291" t="n">
        <v>214083</v>
      </c>
      <c r="L25" s="291" t="n">
        <v>215340</v>
      </c>
      <c r="M25" s="291" t="n">
        <v>233636</v>
      </c>
      <c r="N25" s="291" t="n">
        <v>240013</v>
      </c>
      <c r="O25" s="291" t="n">
        <v>235042</v>
      </c>
      <c r="P25" s="291" t="n">
        <v>265080</v>
      </c>
      <c r="Q25" s="291" t="n">
        <v>271668</v>
      </c>
      <c r="R25" s="291" t="n">
        <v>263215</v>
      </c>
      <c r="S25" s="291" t="n">
        <v>239593</v>
      </c>
      <c r="T25" s="291" t="n">
        <v>206559</v>
      </c>
      <c r="U25" s="291" t="n">
        <v>228669</v>
      </c>
      <c r="V25" s="291" t="n">
        <v>211500</v>
      </c>
      <c r="W25" s="291" t="n">
        <v>194940</v>
      </c>
      <c r="X25" s="291" t="n">
        <v>211054</v>
      </c>
      <c r="Y25" s="291" t="n">
        <v>222723</v>
      </c>
      <c r="Z25" s="291" t="n">
        <v>207836</v>
      </c>
      <c r="AA25" s="291" t="n">
        <v>220096</v>
      </c>
      <c r="AB25" s="291" t="n">
        <v>227202</v>
      </c>
      <c r="AC25" s="292" t="n"/>
      <c r="AD25" s="292" t="n"/>
      <c r="AE25" s="292" t="n"/>
      <c r="AF25" s="292" t="n"/>
      <c r="AG25" s="292" t="n"/>
      <c r="AH25" s="292" t="n"/>
      <c r="AI25" s="292" t="n"/>
      <c r="AJ25" s="292" t="n"/>
      <c r="AK25" s="292" t="n"/>
      <c r="AL25" s="292" t="n"/>
      <c r="AM25" s="292" t="n"/>
      <c r="AN25" s="292" t="n"/>
      <c r="AO25" s="292" t="n"/>
      <c r="AP25" s="292" t="n"/>
      <c r="AQ25" s="292" t="n"/>
      <c r="AR25" s="292" t="n"/>
      <c r="AS25" s="292" t="n"/>
      <c r="AT25" s="292" t="n"/>
      <c r="AU25" s="292" t="n"/>
      <c r="AV25" s="292" t="n"/>
      <c r="AW25" s="292" t="n"/>
      <c r="AX25" s="292" t="n"/>
      <c r="AY25" s="292" t="n"/>
      <c r="AZ25" s="292" t="n"/>
      <c r="BA25" s="292" t="n"/>
      <c r="BB25" s="292" t="n"/>
      <c r="BC25" s="292" t="n"/>
      <c r="BD25" s="292" t="n"/>
      <c r="BE25" s="292" t="n"/>
      <c r="BF25" s="292" t="n"/>
      <c r="BG25" s="292" t="n"/>
      <c r="BH25" s="292" t="n"/>
      <c r="BI25" s="292" t="n"/>
      <c r="BJ25" s="292" t="n"/>
      <c r="BK25" s="292" t="n"/>
      <c r="BL25" s="292" t="n"/>
      <c r="BM25" s="292" t="n"/>
      <c r="BN25" s="292" t="n"/>
      <c r="BO25" s="292" t="n"/>
      <c r="BP25" s="292" t="n"/>
      <c r="BQ25" s="292" t="n"/>
      <c r="BR25" s="292" t="n"/>
      <c r="BS25" s="292" t="n"/>
      <c r="BT25" s="292" t="n"/>
      <c r="BU25" s="292" t="n"/>
      <c r="BV25" s="292" t="n"/>
      <c r="BW25" s="292" t="n"/>
      <c r="BX25" s="292" t="n"/>
    </row>
    <row r="26" ht="22" customHeight="1">
      <c r="A26" s="290" t="inlineStr">
        <is>
          <t>Tunisia / Tunus</t>
        </is>
      </c>
      <c r="B26" s="291" t="n">
        <v>139554</v>
      </c>
      <c r="C26" s="291" t="n">
        <v>111750</v>
      </c>
      <c r="D26" s="291" t="n">
        <v>100967</v>
      </c>
      <c r="E26" s="291" t="n">
        <v>122788</v>
      </c>
      <c r="F26" s="291" t="n">
        <v>138735</v>
      </c>
      <c r="G26" s="291" t="n">
        <v>320561</v>
      </c>
      <c r="H26" s="291" t="n">
        <v>427918</v>
      </c>
      <c r="I26" s="291" t="n">
        <v>504769</v>
      </c>
      <c r="J26" s="291" t="n">
        <v>485111</v>
      </c>
      <c r="K26" s="291" t="n">
        <v>417530</v>
      </c>
      <c r="L26" s="291" t="n">
        <v>272187</v>
      </c>
      <c r="M26" s="291" t="n">
        <v>184901</v>
      </c>
      <c r="N26" s="291" t="n">
        <v>120876</v>
      </c>
      <c r="O26" s="291" t="n">
        <v>109620</v>
      </c>
      <c r="P26" s="291" t="n">
        <v>93935</v>
      </c>
      <c r="Q26" s="291" t="n">
        <v>114362</v>
      </c>
      <c r="R26" s="291" t="n">
        <v>126730</v>
      </c>
      <c r="S26" s="291" t="n">
        <v>295063</v>
      </c>
      <c r="T26" s="291" t="n">
        <v>409275</v>
      </c>
      <c r="U26" s="291" t="n">
        <v>479977</v>
      </c>
      <c r="V26" s="291" t="n">
        <v>465994</v>
      </c>
      <c r="W26" s="291" t="n">
        <v>380775</v>
      </c>
      <c r="X26" s="291" t="n">
        <v>261899</v>
      </c>
      <c r="Y26" s="291" t="n">
        <v>143573</v>
      </c>
      <c r="Z26" s="291" t="n">
        <v>92398</v>
      </c>
      <c r="AA26" s="291" t="n">
        <v>79538</v>
      </c>
      <c r="AB26" s="291" t="n">
        <v>75489</v>
      </c>
      <c r="AC26" s="291" t="n">
        <v>87032</v>
      </c>
      <c r="AD26" s="291" t="n">
        <v>86450</v>
      </c>
      <c r="AE26" s="291" t="n">
        <v>230154</v>
      </c>
      <c r="AF26" s="291" t="n">
        <v>331156</v>
      </c>
      <c r="AG26" s="291" t="n">
        <v>396279</v>
      </c>
      <c r="AH26" s="291" t="n">
        <v>390986</v>
      </c>
      <c r="AI26" s="291" t="n">
        <v>314862</v>
      </c>
      <c r="AJ26" s="291" t="n">
        <v>188936</v>
      </c>
      <c r="AK26" s="291" t="n">
        <v>105700</v>
      </c>
      <c r="AL26" s="291" t="n">
        <v>67755</v>
      </c>
      <c r="AM26" s="291" t="n">
        <v>61025</v>
      </c>
      <c r="AN26" s="291" t="n">
        <v>52657</v>
      </c>
      <c r="AO26" s="291" t="n">
        <v>65666</v>
      </c>
      <c r="AP26" s="291" t="n">
        <v>61942</v>
      </c>
      <c r="AQ26" s="291" t="n">
        <v>148383</v>
      </c>
      <c r="AR26" s="291" t="n">
        <v>221063</v>
      </c>
      <c r="AS26" s="291" t="n">
        <v>267025</v>
      </c>
      <c r="AT26" s="291" t="n">
        <v>250052</v>
      </c>
      <c r="AU26" s="291" t="n">
        <v>175823</v>
      </c>
      <c r="AV26" s="291" t="n">
        <v>106164</v>
      </c>
      <c r="AW26" s="291" t="n">
        <v>65293</v>
      </c>
      <c r="AX26" s="291" t="n">
        <v>46022</v>
      </c>
      <c r="AY26" s="291" t="n">
        <v>36327</v>
      </c>
      <c r="AZ26" s="291" t="n">
        <v>537949</v>
      </c>
      <c r="BA26" s="291" t="n">
        <v>41812</v>
      </c>
      <c r="BB26" s="291" t="n">
        <v>34838</v>
      </c>
      <c r="BC26" s="291" t="n">
        <v>56147</v>
      </c>
      <c r="BD26" s="291" t="n">
        <v>72282</v>
      </c>
      <c r="BE26" s="291" t="n">
        <v>92360</v>
      </c>
      <c r="BF26" s="291" t="n">
        <v>97913</v>
      </c>
      <c r="BG26" s="291" t="n">
        <v>65959</v>
      </c>
      <c r="BH26" s="291" t="n">
        <v>21880</v>
      </c>
      <c r="BI26" s="291" t="n">
        <v>12117</v>
      </c>
      <c r="BJ26" s="291" t="n">
        <v>6782</v>
      </c>
      <c r="BK26" s="291" t="n">
        <v>3980</v>
      </c>
      <c r="BL26" s="291" t="n">
        <v>18206</v>
      </c>
      <c r="BM26" s="291" t="n">
        <v>18512</v>
      </c>
      <c r="BN26" s="291" t="n">
        <v>9750</v>
      </c>
      <c r="BO26" s="291" t="n">
        <v>32327</v>
      </c>
      <c r="BP26" s="291" t="n">
        <v>46738</v>
      </c>
      <c r="BQ26" s="291" t="n">
        <v>60220</v>
      </c>
      <c r="BR26" s="291" t="n">
        <v>34169</v>
      </c>
      <c r="BS26" s="291" t="n">
        <v>849</v>
      </c>
      <c r="BT26" s="291" t="n">
        <v>1233</v>
      </c>
      <c r="BU26" s="291" t="n">
        <v>1178</v>
      </c>
      <c r="BV26" s="291" t="n">
        <v>25579</v>
      </c>
      <c r="BW26" s="291" t="n">
        <v>53405</v>
      </c>
      <c r="BX26" s="291" t="n">
        <v>51155</v>
      </c>
    </row>
    <row r="27" ht="22" customHeight="1">
      <c r="A27" s="290" t="inlineStr">
        <is>
          <t>North Macedonia / Kuzey Makedonya</t>
        </is>
      </c>
      <c r="B27" s="291" t="n">
        <v>302103</v>
      </c>
      <c r="C27" s="291" t="n">
        <v>249890</v>
      </c>
      <c r="D27" s="291" t="n">
        <v>289584</v>
      </c>
      <c r="E27" s="291" t="n">
        <v>294781</v>
      </c>
      <c r="F27" s="291" t="n">
        <v>277265</v>
      </c>
      <c r="G27" s="291" t="n">
        <v>318160</v>
      </c>
      <c r="H27" s="291" t="n">
        <v>329523</v>
      </c>
      <c r="I27" s="291" t="n">
        <v>373059</v>
      </c>
      <c r="J27" s="291" t="n">
        <v>353063</v>
      </c>
      <c r="K27" s="291" t="n">
        <v>324285</v>
      </c>
      <c r="L27" s="291" t="n">
        <v>296679</v>
      </c>
      <c r="M27" s="291" t="n">
        <v>276580</v>
      </c>
      <c r="N27" s="291" t="n">
        <v>221635</v>
      </c>
      <c r="O27" s="291" t="n">
        <v>189171</v>
      </c>
      <c r="P27" s="291" t="n">
        <v>221101</v>
      </c>
      <c r="Q27" s="291" t="n">
        <v>235211</v>
      </c>
      <c r="R27" s="291" t="n">
        <v>221160</v>
      </c>
      <c r="S27" s="291" t="n">
        <v>283676</v>
      </c>
      <c r="T27" s="291" t="n">
        <v>305456</v>
      </c>
      <c r="U27" s="291" t="n">
        <v>341501</v>
      </c>
      <c r="V27" s="291" t="n">
        <v>329181</v>
      </c>
      <c r="W27" s="291" t="n">
        <v>290250</v>
      </c>
      <c r="X27" s="291" t="n">
        <v>274056</v>
      </c>
      <c r="Y27" s="291" t="n">
        <v>252588</v>
      </c>
      <c r="Z27" s="291" t="n">
        <v>208727</v>
      </c>
      <c r="AA27" s="291" t="n">
        <v>189434</v>
      </c>
      <c r="AB27" s="291" t="n">
        <v>243244</v>
      </c>
      <c r="AC27" s="291" t="n">
        <v>256739</v>
      </c>
      <c r="AD27" s="291" t="n">
        <v>244719</v>
      </c>
      <c r="AE27" s="291" t="n">
        <v>290104</v>
      </c>
      <c r="AF27" s="291" t="n">
        <v>308555</v>
      </c>
      <c r="AG27" s="291" t="n">
        <v>357794</v>
      </c>
      <c r="AH27" s="291" t="n">
        <v>352957</v>
      </c>
      <c r="AI27" s="291" t="n">
        <v>302110</v>
      </c>
      <c r="AJ27" s="291" t="n">
        <v>282919</v>
      </c>
      <c r="AK27" s="291" t="n">
        <v>259657</v>
      </c>
      <c r="AL27" s="291" t="n">
        <v>183593</v>
      </c>
      <c r="AM27" s="291" t="n">
        <v>144787</v>
      </c>
      <c r="AN27" s="291" t="n">
        <v>165340</v>
      </c>
      <c r="AO27" s="291" t="n">
        <v>181071</v>
      </c>
      <c r="AP27" s="291" t="n">
        <v>158790</v>
      </c>
      <c r="AQ27" s="291" t="n">
        <v>220394</v>
      </c>
      <c r="AR27" s="291" t="n">
        <v>261728</v>
      </c>
      <c r="AS27" s="291" t="n">
        <v>306616</v>
      </c>
      <c r="AT27" s="291" t="n">
        <v>294009</v>
      </c>
      <c r="AU27" s="291" t="n">
        <v>236557</v>
      </c>
      <c r="AV27" s="291" t="n">
        <v>190413</v>
      </c>
      <c r="AW27" s="291" t="n">
        <v>172662</v>
      </c>
      <c r="AX27" s="291" t="n">
        <v>133956</v>
      </c>
      <c r="AY27" s="291" t="n">
        <v>93022</v>
      </c>
      <c r="AZ27" s="291" t="n">
        <v>1455790</v>
      </c>
      <c r="BA27" s="291" t="n">
        <v>135115</v>
      </c>
      <c r="BB27" s="291" t="n">
        <v>112087</v>
      </c>
      <c r="BC27" s="291" t="n">
        <v>149939</v>
      </c>
      <c r="BD27" s="291" t="n">
        <v>145234</v>
      </c>
      <c r="BE27" s="291" t="n">
        <v>237376</v>
      </c>
      <c r="BF27" s="291" t="n">
        <v>217403</v>
      </c>
      <c r="BG27" s="291" t="n">
        <v>114147</v>
      </c>
      <c r="BH27" s="291" t="n">
        <v>75027</v>
      </c>
      <c r="BI27" s="291" t="n">
        <v>49850</v>
      </c>
      <c r="BJ27" s="291" t="n">
        <v>51104</v>
      </c>
      <c r="BK27" s="291" t="n">
        <v>46303</v>
      </c>
      <c r="BL27" s="291" t="n">
        <v>57793</v>
      </c>
      <c r="BM27" s="291" t="n">
        <v>49890</v>
      </c>
      <c r="BN27" s="291" t="n">
        <v>45218</v>
      </c>
      <c r="BO27" s="291" t="n">
        <v>55187</v>
      </c>
      <c r="BP27" s="291" t="n">
        <v>59403</v>
      </c>
      <c r="BQ27" s="291" t="n">
        <v>76459</v>
      </c>
      <c r="BR27" s="291" t="n">
        <v>63707</v>
      </c>
      <c r="BS27" s="291" t="n">
        <v>49</v>
      </c>
      <c r="BT27" s="291" t="n">
        <v>923</v>
      </c>
      <c r="BU27" s="291" t="n">
        <v>1853</v>
      </c>
      <c r="BV27" s="291" t="n">
        <v>79479</v>
      </c>
      <c r="BW27" s="291" t="n">
        <v>166759</v>
      </c>
      <c r="BX27" s="291" t="n">
        <v>183949</v>
      </c>
    </row>
    <row r="28" ht="22" customHeight="1">
      <c r="A28" s="290" t="inlineStr">
        <is>
          <t>Zagreb</t>
        </is>
      </c>
      <c r="B28" s="291" t="n">
        <v>339126</v>
      </c>
      <c r="C28" s="291" t="n">
        <v>281495</v>
      </c>
      <c r="D28" s="291" t="n">
        <v>296861</v>
      </c>
      <c r="E28" s="291" t="n">
        <v>334984</v>
      </c>
      <c r="F28" s="291" t="n">
        <v>340201</v>
      </c>
      <c r="G28" s="291" t="n">
        <v>461562</v>
      </c>
      <c r="H28" s="291" t="n">
        <v>470887</v>
      </c>
      <c r="I28" s="291" t="n">
        <v>490994</v>
      </c>
      <c r="J28" s="291" t="n">
        <v>470365</v>
      </c>
      <c r="K28" s="291" t="n">
        <v>438362</v>
      </c>
      <c r="L28" s="291" t="n">
        <v>437568</v>
      </c>
      <c r="M28" s="291" t="n">
        <v>419675</v>
      </c>
      <c r="N28" s="291" t="n">
        <v>315323</v>
      </c>
      <c r="O28" s="291" t="n">
        <v>261116</v>
      </c>
      <c r="P28" s="291" t="n">
        <v>280542</v>
      </c>
      <c r="Q28" s="291" t="n">
        <v>319013</v>
      </c>
      <c r="R28" s="291" t="n">
        <v>315655</v>
      </c>
      <c r="S28" s="291" t="n">
        <v>416752</v>
      </c>
      <c r="T28" s="291" t="n">
        <v>422862</v>
      </c>
      <c r="U28" s="291" t="n">
        <v>439008</v>
      </c>
      <c r="V28" s="291" t="n">
        <v>432608</v>
      </c>
      <c r="W28" s="291" t="n">
        <v>406028</v>
      </c>
      <c r="X28" s="291" t="n">
        <v>399730</v>
      </c>
      <c r="Y28" s="291" t="n">
        <v>369298</v>
      </c>
      <c r="Z28" s="291" t="n">
        <v>300914</v>
      </c>
      <c r="AA28" s="291" t="n">
        <v>245260</v>
      </c>
      <c r="AB28" s="291" t="n">
        <v>249578</v>
      </c>
      <c r="AC28" s="291" t="n">
        <v>279198</v>
      </c>
      <c r="AD28" s="291" t="n">
        <v>275848</v>
      </c>
      <c r="AE28" s="291" t="n">
        <v>351133</v>
      </c>
      <c r="AF28" s="291" t="n">
        <v>370845</v>
      </c>
      <c r="AG28" s="291" t="n">
        <v>383618</v>
      </c>
      <c r="AH28" s="291" t="n">
        <v>369493</v>
      </c>
      <c r="AI28" s="291" t="n">
        <v>347039</v>
      </c>
      <c r="AJ28" s="291" t="n">
        <v>329473</v>
      </c>
      <c r="AK28" s="291" t="n">
        <v>322056</v>
      </c>
      <c r="AL28" s="291" t="n">
        <v>264740</v>
      </c>
      <c r="AM28" s="291" t="n">
        <v>208469</v>
      </c>
      <c r="AN28" s="291" t="n">
        <v>221764</v>
      </c>
      <c r="AO28" s="291" t="n">
        <v>247736</v>
      </c>
      <c r="AP28" s="291" t="n">
        <v>253666</v>
      </c>
      <c r="AQ28" s="291" t="n">
        <v>321046</v>
      </c>
      <c r="AR28" s="291" t="n">
        <v>325339</v>
      </c>
      <c r="AS28" s="291" t="n">
        <v>348381</v>
      </c>
      <c r="AT28" s="291" t="n">
        <v>329203</v>
      </c>
      <c r="AU28" s="291" t="n">
        <v>292761</v>
      </c>
      <c r="AV28" s="291" t="n">
        <v>265317</v>
      </c>
      <c r="AW28" s="291" t="n">
        <v>255870</v>
      </c>
      <c r="AX28" s="291" t="n">
        <v>196280</v>
      </c>
      <c r="AY28" s="291" t="n">
        <v>148830</v>
      </c>
      <c r="AZ28" s="291" t="n">
        <v>1506591</v>
      </c>
      <c r="BA28" s="291" t="n">
        <v>179582</v>
      </c>
      <c r="BB28" s="291" t="n">
        <v>164278</v>
      </c>
      <c r="BC28" s="291" t="n">
        <v>182838</v>
      </c>
      <c r="BD28" s="291" t="n">
        <v>191092</v>
      </c>
      <c r="BE28" s="291" t="n">
        <v>194993</v>
      </c>
      <c r="BF28" s="291" t="n">
        <v>154323</v>
      </c>
      <c r="BG28" s="291" t="n">
        <v>100933</v>
      </c>
      <c r="BH28" s="291" t="n">
        <v>69019</v>
      </c>
      <c r="BI28" s="291" t="n">
        <v>54092</v>
      </c>
      <c r="BJ28" s="291" t="n">
        <v>43731</v>
      </c>
      <c r="BK28" s="291" t="n">
        <v>31534</v>
      </c>
      <c r="BL28" s="291" t="n">
        <v>38063</v>
      </c>
      <c r="BM28" s="291" t="n">
        <v>41498</v>
      </c>
      <c r="BN28" s="291" t="n">
        <v>42715</v>
      </c>
      <c r="BO28" s="291" t="n">
        <v>55289</v>
      </c>
      <c r="BP28" s="291" t="n">
        <v>65963</v>
      </c>
      <c r="BQ28" s="291" t="n">
        <v>93553</v>
      </c>
      <c r="BR28" s="291" t="n">
        <v>78070</v>
      </c>
      <c r="BS28" s="291" t="n">
        <v>44402</v>
      </c>
      <c r="BT28" s="291" t="n">
        <v>13881</v>
      </c>
      <c r="BU28" s="291" t="n">
        <v>5118</v>
      </c>
      <c r="BV28" s="291" t="n">
        <v>97063</v>
      </c>
      <c r="BW28" s="291" t="n">
        <v>184236</v>
      </c>
      <c r="BX28" s="291" t="n">
        <v>203035</v>
      </c>
    </row>
    <row r="29" ht="22" customHeight="1">
      <c r="A29" s="290" t="inlineStr">
        <is>
          <t>TAV TOTAL</t>
        </is>
      </c>
      <c r="B29" s="291" t="n">
        <v>6284036</v>
      </c>
      <c r="C29" s="291" t="n">
        <v>5760835</v>
      </c>
      <c r="D29" s="291" t="n">
        <v>6929762</v>
      </c>
      <c r="E29" s="291" t="n">
        <v>6794046</v>
      </c>
      <c r="F29" s="291" t="n">
        <v>7310653</v>
      </c>
      <c r="G29" s="291" t="n">
        <v>11571998</v>
      </c>
      <c r="H29" s="291" t="n">
        <v>12239307</v>
      </c>
      <c r="I29" s="291" t="n">
        <v>14094081</v>
      </c>
      <c r="J29" s="291" t="n">
        <v>13360197</v>
      </c>
      <c r="K29" s="291" t="n">
        <v>11633043</v>
      </c>
      <c r="L29" s="291" t="n">
        <v>10173485</v>
      </c>
      <c r="M29" s="291" t="n">
        <v>8132208</v>
      </c>
      <c r="N29" s="291" t="n">
        <v>5836378</v>
      </c>
      <c r="O29" s="291" t="n">
        <v>5684248</v>
      </c>
      <c r="P29" s="291" t="n">
        <v>6280513</v>
      </c>
      <c r="Q29" s="291" t="n">
        <v>6162968</v>
      </c>
      <c r="R29" s="291" t="n">
        <v>6717271</v>
      </c>
      <c r="S29" s="291" t="n">
        <v>10508587</v>
      </c>
      <c r="T29" s="291" t="n">
        <v>11257779</v>
      </c>
      <c r="U29" s="291" t="n">
        <v>13038918</v>
      </c>
      <c r="V29" s="291" t="n">
        <v>12945373</v>
      </c>
      <c r="W29" s="291" t="n">
        <v>11465489</v>
      </c>
      <c r="X29" s="291" t="n">
        <v>9751312</v>
      </c>
      <c r="Y29" s="291" t="n">
        <v>7505033</v>
      </c>
      <c r="Z29" s="291" t="n">
        <v>5928108</v>
      </c>
      <c r="AA29" s="291" t="n">
        <v>5568629</v>
      </c>
      <c r="AB29" s="291" t="n">
        <v>5649840</v>
      </c>
      <c r="AC29" s="291" t="n">
        <v>5606408</v>
      </c>
      <c r="AD29" s="291" t="n">
        <v>5845179</v>
      </c>
      <c r="AE29" s="291" t="n">
        <v>9464151</v>
      </c>
      <c r="AF29" s="291" t="n">
        <v>10749401</v>
      </c>
      <c r="AG29" s="291" t="n">
        <v>12287336</v>
      </c>
      <c r="AH29" s="291" t="n">
        <v>12286706</v>
      </c>
      <c r="AI29" s="291" t="n">
        <v>10257609</v>
      </c>
      <c r="AJ29" s="291" t="n">
        <v>8336289</v>
      </c>
      <c r="AK29" s="291" t="n">
        <v>6526277</v>
      </c>
      <c r="AL29" s="291" t="n">
        <v>5087534</v>
      </c>
      <c r="AM29" s="291" t="n">
        <v>4291537</v>
      </c>
      <c r="AN29" s="291" t="n">
        <v>4795002</v>
      </c>
      <c r="AO29" s="291" t="n">
        <v>4712679</v>
      </c>
      <c r="AP29" s="291" t="n">
        <v>5078395</v>
      </c>
      <c r="AQ29" s="291" t="n">
        <v>8489861</v>
      </c>
      <c r="AR29" s="291" t="n">
        <v>9202774</v>
      </c>
      <c r="AS29" s="291" t="n">
        <v>10791549</v>
      </c>
      <c r="AT29" s="291" t="n">
        <v>10318729</v>
      </c>
      <c r="AU29" s="291" t="n">
        <v>8485437</v>
      </c>
      <c r="AV29" s="291" t="n">
        <v>6630127</v>
      </c>
      <c r="AW29" s="291" t="n">
        <v>4756142</v>
      </c>
      <c r="AX29" s="291" t="n">
        <v>3928982</v>
      </c>
      <c r="AY29" s="291" t="n">
        <v>3083234</v>
      </c>
      <c r="AZ29" s="291" t="n">
        <v>53690920</v>
      </c>
      <c r="BA29" s="291" t="n">
        <v>3457188</v>
      </c>
      <c r="BB29" s="291" t="n">
        <v>4092968</v>
      </c>
      <c r="BC29" s="291" t="n">
        <v>7197634</v>
      </c>
      <c r="BD29" s="291" t="n">
        <v>7367545</v>
      </c>
      <c r="BE29" s="291" t="n">
        <v>8625570</v>
      </c>
      <c r="BF29" s="291" t="n">
        <v>8110924</v>
      </c>
      <c r="BG29" s="291" t="n">
        <v>4648537</v>
      </c>
      <c r="BH29" s="291" t="n">
        <v>2378517</v>
      </c>
      <c r="BI29" s="291" t="n">
        <v>1744535</v>
      </c>
      <c r="BJ29" s="291" t="n">
        <v>1825423</v>
      </c>
      <c r="BK29" s="291" t="n">
        <v>1262110</v>
      </c>
      <c r="BL29" s="291" t="n">
        <v>1244606</v>
      </c>
      <c r="BM29" s="291" t="n">
        <v>1135300</v>
      </c>
      <c r="BN29" s="291" t="n">
        <v>1573111</v>
      </c>
      <c r="BO29" s="291" t="n">
        <v>3310627</v>
      </c>
      <c r="BP29" s="291" t="n">
        <v>3903558</v>
      </c>
      <c r="BQ29" s="291" t="n">
        <v>3651843</v>
      </c>
      <c r="BR29" s="291" t="n">
        <v>1982699</v>
      </c>
      <c r="BS29" s="291" t="n">
        <v>710922</v>
      </c>
      <c r="BT29" s="291" t="n">
        <v>38451</v>
      </c>
      <c r="BU29" s="291" t="n">
        <v>33909</v>
      </c>
      <c r="BV29" s="291" t="n">
        <v>2183122</v>
      </c>
      <c r="BW29" s="291" t="n">
        <v>3999851</v>
      </c>
      <c r="BX29" s="291" t="n">
        <v>4463250</v>
      </c>
    </row>
    <row r="30" ht="22" customHeight="1">
      <c r="A30" s="290" t="inlineStr">
        <is>
          <t>International / Dis Hat</t>
        </is>
      </c>
      <c r="B30" s="291" t="n">
        <v>3356562</v>
      </c>
      <c r="C30" s="291" t="n">
        <v>3202344</v>
      </c>
      <c r="D30" s="291" t="n">
        <v>3851782</v>
      </c>
      <c r="E30" s="291" t="n">
        <v>3846297</v>
      </c>
      <c r="F30" s="291" t="n">
        <v>4267362</v>
      </c>
      <c r="G30" s="291" t="n">
        <v>8297974</v>
      </c>
      <c r="H30" s="291" t="n">
        <v>8771467</v>
      </c>
      <c r="I30" s="291" t="n">
        <v>10163572</v>
      </c>
      <c r="J30" s="291" t="n">
        <v>9644963</v>
      </c>
      <c r="K30" s="291" t="n">
        <v>8260088</v>
      </c>
      <c r="L30" s="291" t="n">
        <v>7069579</v>
      </c>
      <c r="M30" s="291" t="n">
        <v>5180986</v>
      </c>
      <c r="N30" s="291" t="n">
        <v>3212625</v>
      </c>
      <c r="O30" s="291" t="n">
        <v>3135070</v>
      </c>
      <c r="P30" s="291" t="n">
        <v>3426188</v>
      </c>
      <c r="Q30" s="291" t="n">
        <v>3377879</v>
      </c>
      <c r="R30" s="291" t="n">
        <v>3861573</v>
      </c>
      <c r="S30" s="291" t="n">
        <v>7599805</v>
      </c>
      <c r="T30" s="291" t="n">
        <v>8247074</v>
      </c>
      <c r="U30" s="291" t="n">
        <v>9613430</v>
      </c>
      <c r="V30" s="291" t="n">
        <v>9575607</v>
      </c>
      <c r="W30" s="291" t="n">
        <v>8149619</v>
      </c>
      <c r="X30" s="291" t="n">
        <v>6819489</v>
      </c>
      <c r="Y30" s="291" t="n">
        <v>4593806</v>
      </c>
      <c r="Z30" s="291" t="n">
        <v>3370748</v>
      </c>
      <c r="AA30" s="291" t="n">
        <v>2958813</v>
      </c>
      <c r="AB30" s="291" t="n">
        <v>3025872</v>
      </c>
      <c r="AC30" s="291" t="n">
        <v>3036926</v>
      </c>
      <c r="AD30" s="291" t="n">
        <v>3251449</v>
      </c>
      <c r="AE30" s="291" t="n">
        <v>6635668</v>
      </c>
      <c r="AF30" s="291" t="n">
        <v>7683211</v>
      </c>
      <c r="AG30" s="291" t="n">
        <v>9009442</v>
      </c>
      <c r="AH30" s="291" t="n">
        <v>9021501</v>
      </c>
      <c r="AI30" s="291" t="n">
        <v>7252582</v>
      </c>
      <c r="AJ30" s="291" t="n">
        <v>5540052</v>
      </c>
      <c r="AK30" s="291" t="n">
        <v>4048300</v>
      </c>
      <c r="AL30" s="291" t="n">
        <v>2744544</v>
      </c>
      <c r="AM30" s="291" t="n">
        <v>2299610</v>
      </c>
      <c r="AN30" s="291" t="n">
        <v>2377721</v>
      </c>
      <c r="AO30" s="291" t="n">
        <v>2484493</v>
      </c>
      <c r="AP30" s="291" t="n">
        <v>2754990</v>
      </c>
      <c r="AQ30" s="291" t="n">
        <v>5978669</v>
      </c>
      <c r="AR30" s="291" t="n">
        <v>6630733</v>
      </c>
      <c r="AS30" s="291" t="n">
        <v>7944228</v>
      </c>
      <c r="AT30" s="291" t="n">
        <v>7522485</v>
      </c>
      <c r="AU30" s="291" t="n">
        <v>5854625</v>
      </c>
      <c r="AV30" s="291" t="n">
        <v>4094159</v>
      </c>
      <c r="AW30" s="291" t="n">
        <v>2743043</v>
      </c>
      <c r="AX30" s="291" t="n">
        <v>1758246</v>
      </c>
      <c r="AY30" s="291" t="n">
        <v>1279839</v>
      </c>
      <c r="AZ30" s="291" t="n">
        <v>29370458</v>
      </c>
      <c r="BA30" s="291" t="n">
        <v>1417222</v>
      </c>
      <c r="BB30" s="291" t="n">
        <v>1741999</v>
      </c>
      <c r="BC30" s="291" t="n">
        <v>4700606</v>
      </c>
      <c r="BD30" s="291" t="n">
        <v>4821544</v>
      </c>
      <c r="BE30" s="291" t="n">
        <v>5636639</v>
      </c>
      <c r="BF30" s="291" t="n">
        <v>5066582</v>
      </c>
      <c r="BG30" s="291" t="n">
        <v>2261108</v>
      </c>
      <c r="BH30" s="291" t="n">
        <v>1051220</v>
      </c>
      <c r="BI30" s="291" t="n">
        <v>681579</v>
      </c>
      <c r="BJ30" s="291" t="n">
        <v>523017</v>
      </c>
      <c r="BK30" s="291" t="n">
        <v>238299</v>
      </c>
      <c r="BL30" s="291" t="n">
        <v>306285</v>
      </c>
      <c r="BM30" s="291" t="n">
        <v>308746</v>
      </c>
      <c r="BN30" s="291" t="n">
        <v>474587</v>
      </c>
      <c r="BO30" s="291" t="n">
        <v>1913083</v>
      </c>
      <c r="BP30" s="291" t="n">
        <v>2498687</v>
      </c>
      <c r="BQ30" s="291" t="n">
        <v>2077871</v>
      </c>
      <c r="BR30" s="291" t="n">
        <v>758626</v>
      </c>
      <c r="BS30" s="291" t="n">
        <v>128337</v>
      </c>
      <c r="BT30" s="291" t="n">
        <v>25305</v>
      </c>
      <c r="BU30" s="291" t="n">
        <v>27878</v>
      </c>
      <c r="BV30" s="291" t="n">
        <v>765816</v>
      </c>
      <c r="BW30" s="291" t="n">
        <v>1774652</v>
      </c>
      <c r="BX30" s="291" t="n">
        <v>1939205</v>
      </c>
    </row>
    <row r="31" ht="22" customHeight="1">
      <c r="A31" s="290" t="inlineStr">
        <is>
          <t>Domestic / Ic Hat</t>
        </is>
      </c>
      <c r="B31" s="291" t="n">
        <v>2927474</v>
      </c>
      <c r="C31" s="291" t="n">
        <v>2558491</v>
      </c>
      <c r="D31" s="291" t="n">
        <v>3077980</v>
      </c>
      <c r="E31" s="291" t="n">
        <v>2947749</v>
      </c>
      <c r="F31" s="291" t="n">
        <v>3043291</v>
      </c>
      <c r="G31" s="291" t="n">
        <v>3274024</v>
      </c>
      <c r="H31" s="291" t="n">
        <v>3467840</v>
      </c>
      <c r="I31" s="291" t="n">
        <v>3930509</v>
      </c>
      <c r="J31" s="291" t="n">
        <v>3715234</v>
      </c>
      <c r="K31" s="291" t="n">
        <v>3372955</v>
      </c>
      <c r="L31" s="291" t="n">
        <v>3103906</v>
      </c>
      <c r="M31" s="291" t="n">
        <v>2951222</v>
      </c>
      <c r="N31" s="291" t="n">
        <v>2623753</v>
      </c>
      <c r="O31" s="291" t="n">
        <v>2549178</v>
      </c>
      <c r="P31" s="291" t="n">
        <v>2854325</v>
      </c>
      <c r="Q31" s="291" t="n">
        <v>2785089</v>
      </c>
      <c r="R31" s="291" t="n">
        <v>2855698</v>
      </c>
      <c r="S31" s="291" t="n">
        <v>2908782</v>
      </c>
      <c r="T31" s="291" t="n">
        <v>3010705</v>
      </c>
      <c r="U31" s="291" t="n">
        <v>3425488</v>
      </c>
      <c r="V31" s="291" t="n">
        <v>3369766</v>
      </c>
      <c r="W31" s="291" t="n">
        <v>3315870</v>
      </c>
      <c r="X31" s="291" t="n">
        <v>2931823</v>
      </c>
      <c r="Y31" s="291" t="n">
        <v>2911227</v>
      </c>
      <c r="Z31" s="291" t="n">
        <v>2557360</v>
      </c>
      <c r="AA31" s="291" t="n">
        <v>2609816</v>
      </c>
      <c r="AB31" s="291" t="n">
        <v>2623968</v>
      </c>
      <c r="AC31" s="291" t="n">
        <v>2569482</v>
      </c>
      <c r="AD31" s="291" t="n">
        <v>2593730</v>
      </c>
      <c r="AE31" s="291" t="n">
        <v>2828483</v>
      </c>
      <c r="AF31" s="291" t="n">
        <v>3066190</v>
      </c>
      <c r="AG31" s="291" t="n">
        <v>3277894</v>
      </c>
      <c r="AH31" s="291" t="n">
        <v>3265205</v>
      </c>
      <c r="AI31" s="291" t="n">
        <v>3005027</v>
      </c>
      <c r="AJ31" s="291" t="n">
        <v>2796237</v>
      </c>
      <c r="AK31" s="291" t="n">
        <v>2477977</v>
      </c>
      <c r="AL31" s="291" t="n">
        <v>2342990</v>
      </c>
      <c r="AM31" s="291" t="n">
        <v>1991927</v>
      </c>
      <c r="AN31" s="291" t="n">
        <v>2417281</v>
      </c>
      <c r="AO31" s="291" t="n">
        <v>2228186</v>
      </c>
      <c r="AP31" s="291" t="n">
        <v>2323405</v>
      </c>
      <c r="AQ31" s="291" t="n">
        <v>2511192</v>
      </c>
      <c r="AR31" s="291" t="n">
        <v>2572041</v>
      </c>
      <c r="AS31" s="291" t="n">
        <v>2847321</v>
      </c>
      <c r="AT31" s="291" t="n">
        <v>2796244</v>
      </c>
      <c r="AU31" s="291" t="n">
        <v>2630812</v>
      </c>
      <c r="AV31" s="291" t="n">
        <v>2535968</v>
      </c>
      <c r="AW31" s="291" t="n">
        <v>2013099</v>
      </c>
      <c r="AX31" s="291" t="n">
        <v>2170736</v>
      </c>
      <c r="AY31" s="291" t="n">
        <v>1803395</v>
      </c>
      <c r="AZ31" s="291" t="n">
        <v>24320462</v>
      </c>
      <c r="BA31" s="291" t="n">
        <v>2039966</v>
      </c>
      <c r="BB31" s="291" t="n">
        <v>2350969</v>
      </c>
      <c r="BC31" s="291" t="n">
        <v>2497028</v>
      </c>
      <c r="BD31" s="291" t="n">
        <v>2546001</v>
      </c>
      <c r="BE31" s="291" t="n">
        <v>2988931</v>
      </c>
      <c r="BF31" s="291" t="n">
        <v>3044342</v>
      </c>
      <c r="BG31" s="291" t="n">
        <v>2387429</v>
      </c>
      <c r="BH31" s="291" t="n">
        <v>1327297</v>
      </c>
      <c r="BI31" s="291" t="n">
        <v>1062956</v>
      </c>
      <c r="BJ31" s="291" t="n">
        <v>1302406</v>
      </c>
      <c r="BK31" s="291" t="n">
        <v>1023811</v>
      </c>
      <c r="BL31" s="291" t="n">
        <v>938321</v>
      </c>
      <c r="BM31" s="291" t="n">
        <v>826554</v>
      </c>
      <c r="BN31" s="291" t="n">
        <v>1098524</v>
      </c>
      <c r="BO31" s="291" t="n">
        <v>1397544</v>
      </c>
      <c r="BP31" s="291" t="n">
        <v>1404871</v>
      </c>
      <c r="BQ31" s="291" t="n">
        <v>1573972</v>
      </c>
      <c r="BR31" s="291" t="n">
        <v>1224073</v>
      </c>
      <c r="BS31" s="291" t="n">
        <v>582585</v>
      </c>
      <c r="BT31" s="291" t="n">
        <v>13146</v>
      </c>
      <c r="BU31" s="291" t="n">
        <v>6031</v>
      </c>
      <c r="BV31" s="291" t="n">
        <v>1417306</v>
      </c>
      <c r="BW31" s="291" t="n">
        <v>2225199</v>
      </c>
      <c r="BX31" s="291" t="n">
        <v>2524045</v>
      </c>
    </row>
    <row r="32" ht="22" customHeight="1"/>
    <row r="33" ht="22" customHeight="1"/>
    <row r="34" ht="22" customHeight="1">
      <c r="A34" s="287" t="inlineStr">
        <is>
          <t>UCUS SAYISI</t>
        </is>
      </c>
      <c r="B34" s="288" t="n"/>
      <c r="C34" s="288" t="n"/>
      <c r="D34" s="288" t="n"/>
      <c r="E34" s="288" t="n"/>
      <c r="F34" s="288" t="n"/>
      <c r="G34" s="288" t="n"/>
      <c r="H34" s="288" t="n"/>
      <c r="I34" s="288" t="n"/>
      <c r="J34" s="288" t="n"/>
      <c r="K34" s="288" t="n"/>
      <c r="L34" s="288" t="n"/>
      <c r="M34" s="288" t="n"/>
      <c r="N34" s="288" t="n"/>
      <c r="O34" s="288" t="n"/>
      <c r="P34" s="288" t="n"/>
      <c r="Q34" s="288" t="n"/>
      <c r="R34" s="288" t="n"/>
      <c r="S34" s="288" t="n"/>
      <c r="T34" s="288" t="n"/>
      <c r="U34" s="288" t="n"/>
      <c r="V34" s="288" t="n"/>
      <c r="W34" s="288" t="n"/>
      <c r="X34" s="288" t="n"/>
      <c r="Y34" s="288" t="n"/>
      <c r="Z34" s="288" t="n"/>
      <c r="AA34" s="288" t="n"/>
      <c r="AB34" s="288" t="n"/>
      <c r="AC34" s="288" t="n"/>
      <c r="AD34" s="288" t="n"/>
      <c r="AE34" s="288" t="n"/>
      <c r="AF34" s="288" t="n"/>
      <c r="AG34" s="288" t="n"/>
      <c r="AH34" s="288" t="n"/>
      <c r="AI34" s="288" t="n"/>
      <c r="AJ34" s="288" t="n"/>
      <c r="AK34" s="288" t="n"/>
      <c r="AL34" s="288" t="n"/>
      <c r="AM34" s="288" t="n"/>
      <c r="AN34" s="288" t="n"/>
      <c r="AO34" s="288" t="n"/>
      <c r="AP34" s="288" t="n"/>
      <c r="AQ34" s="288" t="n"/>
      <c r="AR34" s="288" t="n"/>
      <c r="AS34" s="288" t="n"/>
      <c r="AT34" s="288" t="n"/>
      <c r="AU34" s="288" t="n"/>
      <c r="AV34" s="288" t="n"/>
      <c r="AW34" s="288" t="n"/>
      <c r="AX34" s="288" t="n"/>
      <c r="AY34" s="288" t="n"/>
      <c r="AZ34" s="288" t="n"/>
      <c r="BA34" s="288" t="n"/>
      <c r="BB34" s="288" t="n"/>
      <c r="BC34" s="288" t="n"/>
      <c r="BD34" s="288" t="n"/>
      <c r="BE34" s="288" t="n"/>
      <c r="BF34" s="288" t="n"/>
      <c r="BG34" s="288" t="n"/>
      <c r="BH34" s="288" t="n"/>
      <c r="BI34" s="288" t="n"/>
      <c r="BJ34" s="288" t="n"/>
      <c r="BK34" s="288" t="n"/>
      <c r="BL34" s="288" t="n"/>
      <c r="BM34" s="288" t="n"/>
      <c r="BN34" s="288" t="n"/>
      <c r="BO34" s="288" t="n"/>
      <c r="BP34" s="288" t="n"/>
      <c r="BQ34" s="288" t="n"/>
      <c r="BR34" s="288" t="n"/>
      <c r="BS34" s="288" t="n"/>
      <c r="BT34" s="288" t="n"/>
      <c r="BU34" s="288" t="n"/>
      <c r="BV34" s="288" t="n"/>
      <c r="BW34" s="288" t="n"/>
      <c r="BX34" s="288" t="n"/>
    </row>
    <row r="35" ht="22" customHeight="1"/>
    <row r="36" ht="22" customHeight="1">
      <c r="A36" s="290" t="inlineStr">
        <is>
          <t>Antalya</t>
        </is>
      </c>
      <c r="B36" s="291" t="n">
        <v>8066</v>
      </c>
      <c r="C36" s="291" t="n">
        <v>5821</v>
      </c>
      <c r="D36" s="291" t="n">
        <v>7002</v>
      </c>
      <c r="E36" s="291" t="n">
        <v>7291</v>
      </c>
      <c r="F36" s="291" t="n">
        <v>11160</v>
      </c>
      <c r="G36" s="291" t="n">
        <v>28203</v>
      </c>
      <c r="H36" s="291" t="n">
        <v>29246</v>
      </c>
      <c r="I36" s="291" t="n">
        <v>32574</v>
      </c>
      <c r="J36" s="291" t="n">
        <v>31648</v>
      </c>
      <c r="K36" s="291" t="n">
        <v>28712</v>
      </c>
      <c r="L36" s="291" t="n">
        <v>22843</v>
      </c>
      <c r="M36" s="291" t="n">
        <v>16451</v>
      </c>
      <c r="N36" s="291" t="n">
        <v>7586</v>
      </c>
      <c r="O36" s="291" t="n">
        <v>6124</v>
      </c>
      <c r="P36" s="291" t="n">
        <v>7072</v>
      </c>
      <c r="Q36" s="291" t="n">
        <v>7274</v>
      </c>
      <c r="R36" s="291" t="n">
        <v>11153</v>
      </c>
      <c r="S36" s="291" t="n">
        <v>25616</v>
      </c>
      <c r="T36" s="291" t="n">
        <v>28092</v>
      </c>
      <c r="U36" s="291" t="n">
        <v>31746</v>
      </c>
      <c r="V36" s="291" t="n">
        <v>31734</v>
      </c>
      <c r="W36" s="291" t="n">
        <v>28727</v>
      </c>
      <c r="X36" s="291" t="n">
        <v>22917</v>
      </c>
      <c r="Y36" s="291" t="n">
        <v>14875</v>
      </c>
      <c r="Z36" s="291" t="n">
        <v>8734</v>
      </c>
      <c r="AA36" s="291" t="n">
        <v>6511</v>
      </c>
      <c r="AB36" s="291" t="n">
        <v>7047</v>
      </c>
      <c r="AC36" s="291" t="n">
        <v>7415</v>
      </c>
      <c r="AD36" s="291" t="n">
        <v>9982</v>
      </c>
      <c r="AE36" s="291" t="n">
        <v>24760</v>
      </c>
      <c r="AF36" s="291" t="n">
        <v>27798</v>
      </c>
      <c r="AG36" s="291" t="n">
        <v>31534</v>
      </c>
      <c r="AH36" s="291" t="n">
        <v>31306</v>
      </c>
      <c r="AI36" s="291" t="n">
        <v>26854</v>
      </c>
      <c r="AJ36" s="291" t="n">
        <v>20676</v>
      </c>
      <c r="AK36" s="291" t="n">
        <v>14960</v>
      </c>
      <c r="AL36" s="291" t="n">
        <v>7420</v>
      </c>
      <c r="AM36" s="291" t="n">
        <v>5580</v>
      </c>
      <c r="AN36" s="291" t="n">
        <v>6423</v>
      </c>
      <c r="AO36" s="291" t="n">
        <v>6752</v>
      </c>
      <c r="AP36" s="291" t="n">
        <v>9578</v>
      </c>
      <c r="AQ36" s="291" t="n">
        <v>22996</v>
      </c>
      <c r="AR36" s="291" t="n">
        <v>24868</v>
      </c>
      <c r="AS36" s="291" t="n">
        <v>28795</v>
      </c>
      <c r="AT36" s="291" t="n">
        <v>28358</v>
      </c>
      <c r="AU36" s="291" t="n">
        <v>22835</v>
      </c>
      <c r="AV36" s="291" t="n">
        <v>16696</v>
      </c>
      <c r="AW36" s="291" t="n">
        <v>11196</v>
      </c>
      <c r="AX36" s="291" t="n">
        <v>5758</v>
      </c>
      <c r="AY36" s="291" t="n">
        <v>4278</v>
      </c>
      <c r="AZ36" s="291" t="n">
        <v>132652</v>
      </c>
      <c r="BA36" s="291" t="n">
        <v>5361</v>
      </c>
      <c r="BB36" s="291" t="n">
        <v>8271</v>
      </c>
      <c r="BC36" s="291" t="n">
        <v>21473</v>
      </c>
      <c r="BD36" s="291" t="n">
        <v>20517</v>
      </c>
      <c r="BE36" s="291" t="n">
        <v>23043</v>
      </c>
      <c r="BF36" s="291" t="n">
        <v>22112</v>
      </c>
      <c r="BG36" s="291" t="n">
        <v>11433</v>
      </c>
      <c r="BH36" s="291" t="n">
        <v>5056</v>
      </c>
      <c r="BI36" s="291" t="n">
        <v>4545</v>
      </c>
      <c r="BJ36" s="291" t="n">
        <v>3773</v>
      </c>
      <c r="BK36" s="291" t="n">
        <v>2146</v>
      </c>
      <c r="BL36" s="291" t="n">
        <v>2354</v>
      </c>
      <c r="BM36" s="291" t="n">
        <v>2369</v>
      </c>
      <c r="BN36" s="291" t="n">
        <v>3963</v>
      </c>
      <c r="BO36" s="291" t="n">
        <v>10653</v>
      </c>
      <c r="BP36" s="291" t="n">
        <v>11927</v>
      </c>
      <c r="BQ36" s="291" t="n">
        <v>10355</v>
      </c>
      <c r="BR36" s="291" t="n">
        <v>4603</v>
      </c>
      <c r="BS36" s="291" t="n">
        <v>1390</v>
      </c>
      <c r="BT36" s="291" t="n">
        <v>83</v>
      </c>
      <c r="BU36" s="291" t="n">
        <v>73</v>
      </c>
      <c r="BV36" s="291" t="n">
        <v>4670</v>
      </c>
      <c r="BW36" s="291" t="n">
        <v>5717</v>
      </c>
      <c r="BX36" s="291" t="n">
        <v>6354</v>
      </c>
    </row>
    <row r="37" ht="22" customHeight="1">
      <c r="A37" s="290" t="inlineStr">
        <is>
          <t>International / Dis Hat</t>
        </is>
      </c>
      <c r="B37" s="291" t="n">
        <v>4805</v>
      </c>
      <c r="C37" s="291" t="n">
        <v>2950</v>
      </c>
      <c r="D37" s="291" t="n">
        <v>3725</v>
      </c>
      <c r="E37" s="291" t="n">
        <v>4074</v>
      </c>
      <c r="F37" s="291" t="n">
        <v>7803</v>
      </c>
      <c r="G37" s="291" t="n">
        <v>24411</v>
      </c>
      <c r="H37" s="291" t="n">
        <v>25425</v>
      </c>
      <c r="I37" s="291" t="n">
        <v>28473</v>
      </c>
      <c r="J37" s="291" t="n">
        <v>27765</v>
      </c>
      <c r="K37" s="291" t="n">
        <v>24943</v>
      </c>
      <c r="L37" s="291" t="n">
        <v>19295</v>
      </c>
      <c r="M37" s="291" t="n">
        <v>13105</v>
      </c>
      <c r="N37" s="291" t="n">
        <v>4589</v>
      </c>
      <c r="O37" s="291" t="n">
        <v>3360</v>
      </c>
      <c r="P37" s="291" t="n">
        <v>3880</v>
      </c>
      <c r="Q37" s="291" t="n">
        <v>4207</v>
      </c>
      <c r="R37" s="291" t="n">
        <v>7928</v>
      </c>
      <c r="S37" s="291" t="n">
        <v>22403</v>
      </c>
      <c r="T37" s="291" t="n">
        <v>24755</v>
      </c>
      <c r="U37" s="291" t="n">
        <v>28243</v>
      </c>
      <c r="V37" s="291" t="n">
        <v>28226</v>
      </c>
      <c r="W37" s="291" t="n">
        <v>24993</v>
      </c>
      <c r="X37" s="291" t="n">
        <v>19380</v>
      </c>
      <c r="Y37" s="291" t="n">
        <v>11419</v>
      </c>
      <c r="Z37" s="291" t="n">
        <v>5609</v>
      </c>
      <c r="AA37" s="291" t="n">
        <v>3487</v>
      </c>
      <c r="AB37" s="291" t="n">
        <v>4035</v>
      </c>
      <c r="AC37" s="291" t="n">
        <v>4228</v>
      </c>
      <c r="AD37" s="291" t="n">
        <v>6860</v>
      </c>
      <c r="AE37" s="291" t="n">
        <v>21269</v>
      </c>
      <c r="AF37" s="291" t="n">
        <v>24179</v>
      </c>
      <c r="AG37" s="291" t="n">
        <v>27841</v>
      </c>
      <c r="AH37" s="291" t="n">
        <v>27752</v>
      </c>
      <c r="AI37" s="291" t="n">
        <v>23256</v>
      </c>
      <c r="AJ37" s="291" t="n">
        <v>17156</v>
      </c>
      <c r="AK37" s="291" t="n">
        <v>11956</v>
      </c>
      <c r="AL37" s="291" t="n">
        <v>4540</v>
      </c>
      <c r="AM37" s="291" t="n">
        <v>3107</v>
      </c>
      <c r="AN37" s="291" t="n">
        <v>3476</v>
      </c>
      <c r="AO37" s="291" t="n">
        <v>3855</v>
      </c>
      <c r="AP37" s="291" t="n">
        <v>6626</v>
      </c>
      <c r="AQ37" s="291" t="n">
        <v>19822</v>
      </c>
      <c r="AR37" s="291" t="n">
        <v>21580</v>
      </c>
      <c r="AS37" s="291" t="n">
        <v>25476</v>
      </c>
      <c r="AT37" s="291" t="n">
        <v>25006</v>
      </c>
      <c r="AU37" s="291" t="n">
        <v>19477</v>
      </c>
      <c r="AV37" s="291" t="n">
        <v>13116</v>
      </c>
      <c r="AW37" s="291" t="n">
        <v>8398</v>
      </c>
      <c r="AX37" s="291" t="n">
        <v>2836</v>
      </c>
      <c r="AY37" s="291" t="n">
        <v>1915</v>
      </c>
      <c r="AZ37" s="291" t="n">
        <v>98527</v>
      </c>
      <c r="BA37" s="291" t="n">
        <v>2547</v>
      </c>
      <c r="BB37" s="291" t="n">
        <v>5196</v>
      </c>
      <c r="BC37" s="291" t="n">
        <v>17770</v>
      </c>
      <c r="BD37" s="291" t="n">
        <v>16885</v>
      </c>
      <c r="BE37" s="291" t="n">
        <v>19086</v>
      </c>
      <c r="BF37" s="291" t="n">
        <v>18026</v>
      </c>
      <c r="BG37" s="291" t="n">
        <v>8363</v>
      </c>
      <c r="BH37" s="291" t="n">
        <v>3453</v>
      </c>
      <c r="BI37" s="291" t="n">
        <v>2552</v>
      </c>
      <c r="BJ37" s="291" t="n">
        <v>1725</v>
      </c>
      <c r="BK37" s="291" t="n">
        <v>593</v>
      </c>
      <c r="BL37" s="291" t="n">
        <v>946</v>
      </c>
      <c r="BM37" s="291" t="n">
        <v>905</v>
      </c>
      <c r="BN37" s="291" t="n">
        <v>1886</v>
      </c>
      <c r="BO37" s="291" t="n">
        <v>8251</v>
      </c>
      <c r="BP37" s="291" t="n">
        <v>9463</v>
      </c>
      <c r="BQ37" s="291" t="n">
        <v>7891</v>
      </c>
      <c r="BR37" s="291" t="n">
        <v>2625</v>
      </c>
      <c r="BS37" s="291" t="n">
        <v>421</v>
      </c>
      <c r="BT37" s="291" t="n">
        <v>48</v>
      </c>
      <c r="BU37" s="291" t="n">
        <v>50</v>
      </c>
      <c r="BV37" s="291" t="n">
        <v>2348</v>
      </c>
      <c r="BW37" s="291" t="n">
        <v>2652</v>
      </c>
      <c r="BX37" s="291" t="n">
        <v>3024</v>
      </c>
    </row>
    <row r="38" ht="22" customHeight="1">
      <c r="A38" s="290" t="inlineStr">
        <is>
          <t>Domestic / Ic Hat</t>
        </is>
      </c>
      <c r="B38" s="291" t="n">
        <v>3261</v>
      </c>
      <c r="C38" s="291" t="n">
        <v>2871</v>
      </c>
      <c r="D38" s="291" t="n">
        <v>3277</v>
      </c>
      <c r="E38" s="291" t="n">
        <v>3217</v>
      </c>
      <c r="F38" s="291" t="n">
        <v>3357</v>
      </c>
      <c r="G38" s="291" t="n">
        <v>3792</v>
      </c>
      <c r="H38" s="291" t="n">
        <v>3821</v>
      </c>
      <c r="I38" s="291" t="n">
        <v>4101</v>
      </c>
      <c r="J38" s="291" t="n">
        <v>3883</v>
      </c>
      <c r="K38" s="291" t="n">
        <v>3769</v>
      </c>
      <c r="L38" s="291" t="n">
        <v>3548</v>
      </c>
      <c r="M38" s="291" t="n">
        <v>3346</v>
      </c>
      <c r="N38" s="291" t="n">
        <v>2997</v>
      </c>
      <c r="O38" s="291" t="n">
        <v>2764</v>
      </c>
      <c r="P38" s="291" t="n">
        <v>3192</v>
      </c>
      <c r="Q38" s="291" t="n">
        <v>3067</v>
      </c>
      <c r="R38" s="291" t="n">
        <v>3225</v>
      </c>
      <c r="S38" s="291" t="n">
        <v>3213</v>
      </c>
      <c r="T38" s="291" t="n">
        <v>3337</v>
      </c>
      <c r="U38" s="291" t="n">
        <v>3503</v>
      </c>
      <c r="V38" s="291" t="n">
        <v>3508</v>
      </c>
      <c r="W38" s="291" t="n">
        <v>3734</v>
      </c>
      <c r="X38" s="291" t="n">
        <v>3537</v>
      </c>
      <c r="Y38" s="291" t="n">
        <v>3456</v>
      </c>
      <c r="Z38" s="291" t="n">
        <v>3125</v>
      </c>
      <c r="AA38" s="291" t="n">
        <v>3024</v>
      </c>
      <c r="AB38" s="291" t="n">
        <v>3012</v>
      </c>
      <c r="AC38" s="291" t="n">
        <v>3187</v>
      </c>
      <c r="AD38" s="291" t="n">
        <v>3122</v>
      </c>
      <c r="AE38" s="291" t="n">
        <v>3491</v>
      </c>
      <c r="AF38" s="291" t="n">
        <v>3619</v>
      </c>
      <c r="AG38" s="291" t="n">
        <v>3693</v>
      </c>
      <c r="AH38" s="291" t="n">
        <v>3554</v>
      </c>
      <c r="AI38" s="291" t="n">
        <v>3598</v>
      </c>
      <c r="AJ38" s="291" t="n">
        <v>3520</v>
      </c>
      <c r="AK38" s="291" t="n">
        <v>3004</v>
      </c>
      <c r="AL38" s="291" t="n">
        <v>2880</v>
      </c>
      <c r="AM38" s="291" t="n">
        <v>2473</v>
      </c>
      <c r="AN38" s="291" t="n">
        <v>2947</v>
      </c>
      <c r="AO38" s="291" t="n">
        <v>2897</v>
      </c>
      <c r="AP38" s="291" t="n">
        <v>2952</v>
      </c>
      <c r="AQ38" s="291" t="n">
        <v>3174</v>
      </c>
      <c r="AR38" s="291" t="n">
        <v>3288</v>
      </c>
      <c r="AS38" s="291" t="n">
        <v>3319</v>
      </c>
      <c r="AT38" s="291" t="n">
        <v>3352</v>
      </c>
      <c r="AU38" s="291" t="n">
        <v>3358</v>
      </c>
      <c r="AV38" s="291" t="n">
        <v>3580</v>
      </c>
      <c r="AW38" s="291" t="n">
        <v>2798</v>
      </c>
      <c r="AX38" s="291" t="n">
        <v>2922</v>
      </c>
      <c r="AY38" s="291" t="n">
        <v>2363</v>
      </c>
      <c r="AZ38" s="291" t="n">
        <v>34125</v>
      </c>
      <c r="BA38" s="291" t="n">
        <v>2814</v>
      </c>
      <c r="BB38" s="291" t="n">
        <v>3075</v>
      </c>
      <c r="BC38" s="291" t="n">
        <v>3703</v>
      </c>
      <c r="BD38" s="291" t="n">
        <v>3632</v>
      </c>
      <c r="BE38" s="291" t="n">
        <v>3957</v>
      </c>
      <c r="BF38" s="291" t="n">
        <v>4086</v>
      </c>
      <c r="BG38" s="291" t="n">
        <v>3070</v>
      </c>
      <c r="BH38" s="291" t="n">
        <v>1603</v>
      </c>
      <c r="BI38" s="291" t="n">
        <v>1993</v>
      </c>
      <c r="BJ38" s="291" t="n">
        <v>2048</v>
      </c>
      <c r="BK38" s="291" t="n">
        <v>1553</v>
      </c>
      <c r="BL38" s="291" t="n">
        <v>1408</v>
      </c>
      <c r="BM38" s="291" t="n">
        <v>1464</v>
      </c>
      <c r="BN38" s="291" t="n">
        <v>2077</v>
      </c>
      <c r="BO38" s="291" t="n">
        <v>2402</v>
      </c>
      <c r="BP38" s="291" t="n">
        <v>2464</v>
      </c>
      <c r="BQ38" s="291" t="n">
        <v>2464</v>
      </c>
      <c r="BR38" s="291" t="n">
        <v>1978</v>
      </c>
      <c r="BS38" s="291" t="n">
        <v>969</v>
      </c>
      <c r="BT38" s="291" t="n">
        <v>35</v>
      </c>
      <c r="BU38" s="291" t="n">
        <v>23</v>
      </c>
      <c r="BV38" s="291" t="n">
        <v>2322</v>
      </c>
      <c r="BW38" s="291" t="n">
        <v>3065</v>
      </c>
      <c r="BX38" s="291" t="n">
        <v>3330</v>
      </c>
    </row>
    <row r="39" ht="22" customHeight="1">
      <c r="A39" s="290" t="inlineStr">
        <is>
          <t>Izmir</t>
        </is>
      </c>
      <c r="B39" s="291" t="n">
        <v>5541</v>
      </c>
      <c r="C39" s="291" t="n">
        <v>4748</v>
      </c>
      <c r="D39" s="291" t="n">
        <v>6020</v>
      </c>
      <c r="E39" s="291" t="n">
        <v>5777</v>
      </c>
      <c r="F39" s="291" t="n">
        <v>5887</v>
      </c>
      <c r="G39" s="291" t="n">
        <v>7445</v>
      </c>
      <c r="H39" s="291" t="n">
        <v>7906</v>
      </c>
      <c r="I39" s="291" t="n">
        <v>8488</v>
      </c>
      <c r="J39" s="291" t="n">
        <v>8046</v>
      </c>
      <c r="K39" s="291" t="n">
        <v>7150</v>
      </c>
      <c r="L39" s="291" t="n">
        <v>6438</v>
      </c>
      <c r="M39" s="291" t="n">
        <v>5787</v>
      </c>
      <c r="N39" s="291" t="n">
        <v>4957</v>
      </c>
      <c r="O39" s="291" t="n">
        <v>4597</v>
      </c>
      <c r="P39" s="291" t="n">
        <v>5388</v>
      </c>
      <c r="Q39" s="291" t="n">
        <v>5305</v>
      </c>
      <c r="R39" s="291" t="n">
        <v>5297</v>
      </c>
      <c r="S39" s="291" t="n">
        <v>6456</v>
      </c>
      <c r="T39" s="291" t="n">
        <v>6703</v>
      </c>
      <c r="U39" s="291" t="n">
        <v>7204</v>
      </c>
      <c r="V39" s="291" t="n">
        <v>7248</v>
      </c>
      <c r="W39" s="291" t="n">
        <v>6937</v>
      </c>
      <c r="X39" s="291" t="n">
        <v>6243</v>
      </c>
      <c r="Y39" s="291" t="n">
        <v>5656</v>
      </c>
      <c r="Z39" s="291" t="n">
        <v>4692</v>
      </c>
      <c r="AA39" s="291" t="n">
        <v>4539</v>
      </c>
      <c r="AB39" s="291" t="n">
        <v>4681</v>
      </c>
      <c r="AC39" s="291" t="n">
        <v>4938</v>
      </c>
      <c r="AD39" s="291" t="n">
        <v>4697</v>
      </c>
      <c r="AE39" s="291" t="n">
        <v>5979</v>
      </c>
      <c r="AF39" s="291" t="n">
        <v>6674</v>
      </c>
      <c r="AG39" s="291" t="n">
        <v>7227</v>
      </c>
      <c r="AH39" s="291" t="n">
        <v>7012</v>
      </c>
      <c r="AI39" s="291" t="n">
        <v>6405</v>
      </c>
      <c r="AJ39" s="291" t="n">
        <v>5716</v>
      </c>
      <c r="AK39" s="291" t="n">
        <v>5056</v>
      </c>
      <c r="AL39" s="291" t="n">
        <v>4297</v>
      </c>
      <c r="AM39" s="291" t="n">
        <v>3656</v>
      </c>
      <c r="AN39" s="291" t="n">
        <v>4328</v>
      </c>
      <c r="AO39" s="291" t="n">
        <v>4253</v>
      </c>
      <c r="AP39" s="291" t="n">
        <v>4154</v>
      </c>
      <c r="AQ39" s="291" t="n">
        <v>5755</v>
      </c>
      <c r="AR39" s="291" t="n">
        <v>6188</v>
      </c>
      <c r="AS39" s="291" t="n">
        <v>7144</v>
      </c>
      <c r="AT39" s="291" t="n">
        <v>7023</v>
      </c>
      <c r="AU39" s="291" t="n">
        <v>6493</v>
      </c>
      <c r="AV39" s="291" t="n">
        <v>5737</v>
      </c>
      <c r="AW39" s="291" t="n">
        <v>4556</v>
      </c>
      <c r="AX39" s="291" t="n">
        <v>3823</v>
      </c>
      <c r="AY39" s="291" t="n">
        <v>3367</v>
      </c>
      <c r="AZ39" s="291" t="n">
        <v>53300</v>
      </c>
      <c r="BA39" s="291" t="n">
        <v>3944</v>
      </c>
      <c r="BB39" s="291" t="n">
        <v>4590</v>
      </c>
      <c r="BC39" s="291" t="n">
        <v>5676</v>
      </c>
      <c r="BD39" s="291" t="n">
        <v>6072</v>
      </c>
      <c r="BE39" s="291" t="n">
        <v>6601</v>
      </c>
      <c r="BF39" s="291" t="n">
        <v>6548</v>
      </c>
      <c r="BG39" s="291" t="n">
        <v>4659</v>
      </c>
      <c r="BH39" s="291" t="n">
        <v>2493</v>
      </c>
      <c r="BI39" s="291" t="n">
        <v>2981</v>
      </c>
      <c r="BJ39" s="291" t="n">
        <v>3372</v>
      </c>
      <c r="BK39" s="291" t="n">
        <v>2488</v>
      </c>
      <c r="BL39" s="291" t="n">
        <v>2374</v>
      </c>
      <c r="BM39" s="291" t="n">
        <v>2472</v>
      </c>
      <c r="BN39" s="291" t="n">
        <v>3154</v>
      </c>
      <c r="BO39" s="291" t="n">
        <v>4096</v>
      </c>
      <c r="BP39" s="291" t="n">
        <v>4498</v>
      </c>
      <c r="BQ39" s="291" t="n">
        <v>5123</v>
      </c>
      <c r="BR39" s="291" t="n">
        <v>4054</v>
      </c>
      <c r="BS39" s="291" t="n">
        <v>2010</v>
      </c>
      <c r="BT39" s="291" t="n">
        <v>112</v>
      </c>
      <c r="BU39" s="291" t="n">
        <v>89</v>
      </c>
      <c r="BV39" s="291" t="n">
        <v>3822</v>
      </c>
      <c r="BW39" s="291" t="n">
        <v>5349</v>
      </c>
      <c r="BX39" s="291" t="n">
        <v>5718</v>
      </c>
    </row>
    <row r="40" ht="22" customHeight="1">
      <c r="A40" s="290" t="inlineStr">
        <is>
          <t>International / Dis Hat</t>
        </is>
      </c>
      <c r="B40" s="291" t="n">
        <v>1707</v>
      </c>
      <c r="C40" s="291" t="n">
        <v>1404</v>
      </c>
      <c r="D40" s="291" t="n">
        <v>1976</v>
      </c>
      <c r="E40" s="291" t="n">
        <v>1919</v>
      </c>
      <c r="F40" s="291" t="n">
        <v>1970</v>
      </c>
      <c r="G40" s="291" t="n">
        <v>3411</v>
      </c>
      <c r="H40" s="291" t="n">
        <v>3896</v>
      </c>
      <c r="I40" s="291" t="n">
        <v>4508</v>
      </c>
      <c r="J40" s="291" t="n">
        <v>4375</v>
      </c>
      <c r="K40" s="291" t="n">
        <v>3574</v>
      </c>
      <c r="L40" s="291" t="n">
        <v>2933</v>
      </c>
      <c r="M40" s="291" t="n">
        <v>2473</v>
      </c>
      <c r="N40" s="291" t="n">
        <v>1540</v>
      </c>
      <c r="O40" s="291" t="n">
        <v>1398</v>
      </c>
      <c r="P40" s="291" t="n">
        <v>1757</v>
      </c>
      <c r="Q40" s="291" t="n">
        <v>1743</v>
      </c>
      <c r="R40" s="291" t="n">
        <v>1781</v>
      </c>
      <c r="S40" s="291" t="n">
        <v>3380</v>
      </c>
      <c r="T40" s="291" t="n">
        <v>3769</v>
      </c>
      <c r="U40" s="291" t="n">
        <v>4172</v>
      </c>
      <c r="V40" s="291" t="n">
        <v>4169</v>
      </c>
      <c r="W40" s="291" t="n">
        <v>3520</v>
      </c>
      <c r="X40" s="291" t="n">
        <v>2858</v>
      </c>
      <c r="Y40" s="291" t="n">
        <v>2208</v>
      </c>
      <c r="Z40" s="291" t="n">
        <v>1506</v>
      </c>
      <c r="AA40" s="291" t="n">
        <v>1279</v>
      </c>
      <c r="AB40" s="291" t="n">
        <v>1406</v>
      </c>
      <c r="AC40" s="291" t="n">
        <v>1531</v>
      </c>
      <c r="AD40" s="291" t="n">
        <v>1423</v>
      </c>
      <c r="AE40" s="291" t="n">
        <v>2754</v>
      </c>
      <c r="AF40" s="291" t="n">
        <v>3367</v>
      </c>
      <c r="AG40" s="291" t="n">
        <v>4065</v>
      </c>
      <c r="AH40" s="291" t="n">
        <v>3884</v>
      </c>
      <c r="AI40" s="291" t="n">
        <v>3144</v>
      </c>
      <c r="AJ40" s="291" t="n">
        <v>2357</v>
      </c>
      <c r="AK40" s="291" t="n">
        <v>1950</v>
      </c>
      <c r="AL40" s="291" t="n">
        <v>1111</v>
      </c>
      <c r="AM40" s="291" t="n">
        <v>876</v>
      </c>
      <c r="AN40" s="291" t="n">
        <v>1068</v>
      </c>
      <c r="AO40" s="291" t="n">
        <v>1165</v>
      </c>
      <c r="AP40" s="291" t="n">
        <v>1074</v>
      </c>
      <c r="AQ40" s="291" t="n">
        <v>2679</v>
      </c>
      <c r="AR40" s="291" t="n">
        <v>3160</v>
      </c>
      <c r="AS40" s="291" t="n">
        <v>4041</v>
      </c>
      <c r="AT40" s="291" t="n">
        <v>3931</v>
      </c>
      <c r="AU40" s="291" t="n">
        <v>3019</v>
      </c>
      <c r="AV40" s="291" t="n">
        <v>1940</v>
      </c>
      <c r="AW40" s="291" t="n">
        <v>1757</v>
      </c>
      <c r="AX40" s="291" t="n">
        <v>1041</v>
      </c>
      <c r="AY40" s="291" t="n">
        <v>697</v>
      </c>
      <c r="AZ40" s="291" t="n">
        <v>14847</v>
      </c>
      <c r="BA40" s="291" t="n">
        <v>1042</v>
      </c>
      <c r="BB40" s="291" t="n">
        <v>967</v>
      </c>
      <c r="BC40" s="291" t="n">
        <v>1887</v>
      </c>
      <c r="BD40" s="291" t="n">
        <v>2131</v>
      </c>
      <c r="BE40" s="291" t="n">
        <v>2639</v>
      </c>
      <c r="BF40" s="291" t="n">
        <v>2460</v>
      </c>
      <c r="BG40" s="291" t="n">
        <v>1124</v>
      </c>
      <c r="BH40" s="291" t="n">
        <v>583</v>
      </c>
      <c r="BI40" s="291" t="n">
        <v>483</v>
      </c>
      <c r="BJ40" s="291" t="n">
        <v>376</v>
      </c>
      <c r="BK40" s="291" t="n">
        <v>179</v>
      </c>
      <c r="BL40" s="291" t="n">
        <v>247</v>
      </c>
      <c r="BM40" s="291" t="n">
        <v>363</v>
      </c>
      <c r="BN40" s="291" t="n">
        <v>307</v>
      </c>
      <c r="BO40" s="291" t="n">
        <v>854</v>
      </c>
      <c r="BP40" s="291" t="n">
        <v>1212</v>
      </c>
      <c r="BQ40" s="291" t="n">
        <v>1751</v>
      </c>
      <c r="BR40" s="291" t="n">
        <v>1207</v>
      </c>
      <c r="BS40" s="291" t="n">
        <v>461</v>
      </c>
      <c r="BT40" s="291" t="n">
        <v>24</v>
      </c>
      <c r="BU40" s="291" t="n">
        <v>51</v>
      </c>
      <c r="BV40" s="291" t="n">
        <v>630</v>
      </c>
      <c r="BW40" s="291" t="n">
        <v>993</v>
      </c>
      <c r="BX40" s="291" t="n">
        <v>1129</v>
      </c>
    </row>
    <row r="41" ht="22" customHeight="1">
      <c r="A41" s="290" t="inlineStr">
        <is>
          <t>Domestic / Ic Hat</t>
        </is>
      </c>
      <c r="B41" s="291" t="n">
        <v>3834</v>
      </c>
      <c r="C41" s="291" t="n">
        <v>3344</v>
      </c>
      <c r="D41" s="291" t="n">
        <v>4044</v>
      </c>
      <c r="E41" s="291" t="n">
        <v>3858</v>
      </c>
      <c r="F41" s="291" t="n">
        <v>3917</v>
      </c>
      <c r="G41" s="291" t="n">
        <v>4034</v>
      </c>
      <c r="H41" s="291" t="n">
        <v>4010</v>
      </c>
      <c r="I41" s="291" t="n">
        <v>3980</v>
      </c>
      <c r="J41" s="291" t="n">
        <v>3671</v>
      </c>
      <c r="K41" s="291" t="n">
        <v>3576</v>
      </c>
      <c r="L41" s="291" t="n">
        <v>3505</v>
      </c>
      <c r="M41" s="291" t="n">
        <v>3314</v>
      </c>
      <c r="N41" s="291" t="n">
        <v>3417</v>
      </c>
      <c r="O41" s="291" t="n">
        <v>3199</v>
      </c>
      <c r="P41" s="291" t="n">
        <v>3631</v>
      </c>
      <c r="Q41" s="291" t="n">
        <v>3562</v>
      </c>
      <c r="R41" s="291" t="n">
        <v>3516</v>
      </c>
      <c r="S41" s="291" t="n">
        <v>3076</v>
      </c>
      <c r="T41" s="291" t="n">
        <v>2934</v>
      </c>
      <c r="U41" s="291" t="n">
        <v>3032</v>
      </c>
      <c r="V41" s="291" t="n">
        <v>3079</v>
      </c>
      <c r="W41" s="291" t="n">
        <v>3417</v>
      </c>
      <c r="X41" s="291" t="n">
        <v>3385</v>
      </c>
      <c r="Y41" s="291" t="n">
        <v>3448</v>
      </c>
      <c r="Z41" s="291" t="n">
        <v>3186</v>
      </c>
      <c r="AA41" s="291" t="n">
        <v>3260</v>
      </c>
      <c r="AB41" s="291" t="n">
        <v>3275</v>
      </c>
      <c r="AC41" s="291" t="n">
        <v>3407</v>
      </c>
      <c r="AD41" s="291" t="n">
        <v>3274</v>
      </c>
      <c r="AE41" s="291" t="n">
        <v>3225</v>
      </c>
      <c r="AF41" s="291" t="n">
        <v>3307</v>
      </c>
      <c r="AG41" s="291" t="n">
        <v>3162</v>
      </c>
      <c r="AH41" s="291" t="n">
        <v>3128</v>
      </c>
      <c r="AI41" s="291" t="n">
        <v>3261</v>
      </c>
      <c r="AJ41" s="291" t="n">
        <v>3359</v>
      </c>
      <c r="AK41" s="291" t="n">
        <v>3106</v>
      </c>
      <c r="AL41" s="291" t="n">
        <v>3186</v>
      </c>
      <c r="AM41" s="291" t="n">
        <v>2780</v>
      </c>
      <c r="AN41" s="291" t="n">
        <v>3260</v>
      </c>
      <c r="AO41" s="291" t="n">
        <v>3088</v>
      </c>
      <c r="AP41" s="291" t="n">
        <v>3080</v>
      </c>
      <c r="AQ41" s="291" t="n">
        <v>3076</v>
      </c>
      <c r="AR41" s="291" t="n">
        <v>3028</v>
      </c>
      <c r="AS41" s="291" t="n">
        <v>3103</v>
      </c>
      <c r="AT41" s="291" t="n">
        <v>3092</v>
      </c>
      <c r="AU41" s="291" t="n">
        <v>3474</v>
      </c>
      <c r="AV41" s="291" t="n">
        <v>3797</v>
      </c>
      <c r="AW41" s="291" t="n">
        <v>2799</v>
      </c>
      <c r="AX41" s="291" t="n">
        <v>2782</v>
      </c>
      <c r="AY41" s="291" t="n">
        <v>2670</v>
      </c>
      <c r="AZ41" s="291" t="n">
        <v>38453</v>
      </c>
      <c r="BA41" s="291" t="n">
        <v>2902</v>
      </c>
      <c r="BB41" s="291" t="n">
        <v>3623</v>
      </c>
      <c r="BC41" s="291" t="n">
        <v>3789</v>
      </c>
      <c r="BD41" s="291" t="n">
        <v>3941</v>
      </c>
      <c r="BE41" s="291" t="n">
        <v>3962</v>
      </c>
      <c r="BF41" s="291" t="n">
        <v>4088</v>
      </c>
      <c r="BG41" s="291" t="n">
        <v>3535</v>
      </c>
      <c r="BH41" s="291" t="n">
        <v>1910</v>
      </c>
      <c r="BI41" s="291" t="n">
        <v>2498</v>
      </c>
      <c r="BJ41" s="291" t="n">
        <v>2996</v>
      </c>
      <c r="BK41" s="291" t="n">
        <v>2309</v>
      </c>
      <c r="BL41" s="291" t="n">
        <v>2127</v>
      </c>
      <c r="BM41" s="291" t="n">
        <v>2109</v>
      </c>
      <c r="BN41" s="291" t="n">
        <v>2847</v>
      </c>
      <c r="BO41" s="291" t="n">
        <v>3242</v>
      </c>
      <c r="BP41" s="291" t="n">
        <v>3286</v>
      </c>
      <c r="BQ41" s="291" t="n">
        <v>3372</v>
      </c>
      <c r="BR41" s="291" t="n">
        <v>2847</v>
      </c>
      <c r="BS41" s="291" t="n">
        <v>1549</v>
      </c>
      <c r="BT41" s="291" t="n">
        <v>88</v>
      </c>
      <c r="BU41" s="291" t="n">
        <v>38</v>
      </c>
      <c r="BV41" s="291" t="n">
        <v>3192</v>
      </c>
      <c r="BW41" s="291" t="n">
        <v>4356</v>
      </c>
      <c r="BX41" s="291" t="n">
        <v>4589</v>
      </c>
    </row>
    <row r="42" ht="22" customHeight="1">
      <c r="A42" s="290" t="inlineStr">
        <is>
          <t>Ankara</t>
        </is>
      </c>
      <c r="B42" s="291" t="n">
        <v>7177</v>
      </c>
      <c r="C42" s="291" t="n">
        <v>6632</v>
      </c>
      <c r="D42" s="291" t="n">
        <v>7684</v>
      </c>
      <c r="E42" s="291" t="n">
        <v>7614</v>
      </c>
      <c r="F42" s="291" t="n">
        <v>7236</v>
      </c>
      <c r="G42" s="291" t="n">
        <v>7871</v>
      </c>
      <c r="H42" s="291" t="n">
        <v>8151</v>
      </c>
      <c r="I42" s="291" t="n">
        <v>8541</v>
      </c>
      <c r="J42" s="291" t="n">
        <v>8260</v>
      </c>
      <c r="K42" s="291" t="n">
        <v>7450</v>
      </c>
      <c r="L42" s="291" t="n">
        <v>7201</v>
      </c>
      <c r="M42" s="291" t="n">
        <v>6975</v>
      </c>
      <c r="N42" s="291" t="n">
        <v>6654</v>
      </c>
      <c r="O42" s="291" t="n">
        <v>6274</v>
      </c>
      <c r="P42" s="291" t="n">
        <v>7137</v>
      </c>
      <c r="Q42" s="291" t="n">
        <v>7041</v>
      </c>
      <c r="R42" s="291" t="n">
        <v>6688</v>
      </c>
      <c r="S42" s="291" t="n">
        <v>6758</v>
      </c>
      <c r="T42" s="291" t="n">
        <v>7011</v>
      </c>
      <c r="U42" s="291" t="n">
        <v>7912</v>
      </c>
      <c r="V42" s="291" t="n">
        <v>7715</v>
      </c>
      <c r="W42" s="291" t="n">
        <v>7792</v>
      </c>
      <c r="X42" s="291" t="n">
        <v>7378</v>
      </c>
      <c r="Y42" s="291" t="n">
        <v>7306</v>
      </c>
      <c r="Z42" s="291" t="n">
        <v>6267</v>
      </c>
      <c r="AA42" s="291" t="n">
        <v>6417</v>
      </c>
      <c r="AB42" s="291" t="n">
        <v>6669</v>
      </c>
      <c r="AC42" s="291" t="n">
        <v>6906</v>
      </c>
      <c r="AD42" s="291" t="n">
        <v>6315</v>
      </c>
      <c r="AE42" s="291" t="n">
        <v>7146</v>
      </c>
      <c r="AF42" s="291" t="n">
        <v>7371</v>
      </c>
      <c r="AG42" s="291" t="n">
        <v>7412</v>
      </c>
      <c r="AH42" s="291" t="n">
        <v>7296</v>
      </c>
      <c r="AI42" s="291" t="n">
        <v>7471</v>
      </c>
      <c r="AJ42" s="291" t="n">
        <v>7092</v>
      </c>
      <c r="AK42" s="291" t="n">
        <v>6208</v>
      </c>
      <c r="AL42" s="291" t="n">
        <v>6098</v>
      </c>
      <c r="AM42" s="291" t="n">
        <v>5011</v>
      </c>
      <c r="AN42" s="291" t="n">
        <v>6099</v>
      </c>
      <c r="AO42" s="291" t="n">
        <v>5221</v>
      </c>
      <c r="AP42" s="291" t="n">
        <v>5051</v>
      </c>
      <c r="AQ42" s="291" t="n">
        <v>5166</v>
      </c>
      <c r="AR42" s="291" t="n">
        <v>4976</v>
      </c>
      <c r="AS42" s="291" t="n">
        <v>5423</v>
      </c>
      <c r="AT42" s="291" t="n">
        <v>5580</v>
      </c>
      <c r="AU42" s="291" t="n">
        <v>5304</v>
      </c>
      <c r="AV42" s="291" t="n">
        <v>5481</v>
      </c>
      <c r="AW42" s="291" t="n">
        <v>4598</v>
      </c>
      <c r="AX42" s="291" t="n">
        <v>4584</v>
      </c>
      <c r="AY42" s="291" t="n">
        <v>4289</v>
      </c>
      <c r="AZ42" s="291" t="n">
        <v>57433</v>
      </c>
      <c r="BA42" s="291" t="n">
        <v>4901</v>
      </c>
      <c r="BB42" s="291" t="n">
        <v>5120</v>
      </c>
      <c r="BC42" s="291" t="n">
        <v>5827</v>
      </c>
      <c r="BD42" s="291" t="n">
        <v>6150</v>
      </c>
      <c r="BE42" s="291" t="n">
        <v>6867</v>
      </c>
      <c r="BF42" s="291" t="n">
        <v>6759</v>
      </c>
      <c r="BG42" s="291" t="n">
        <v>4700</v>
      </c>
      <c r="BH42" s="291" t="n">
        <v>2673</v>
      </c>
      <c r="BI42" s="291" t="n">
        <v>3422</v>
      </c>
      <c r="BJ42" s="291" t="n">
        <v>3689</v>
      </c>
      <c r="BK42" s="291" t="n">
        <v>2696</v>
      </c>
      <c r="BL42" s="291" t="n">
        <v>2614</v>
      </c>
      <c r="BM42" s="291" t="n">
        <v>2714</v>
      </c>
      <c r="BN42" s="291" t="n">
        <v>3071</v>
      </c>
      <c r="BO42" s="291" t="n">
        <v>3395</v>
      </c>
      <c r="BP42" s="291" t="n">
        <v>3482</v>
      </c>
      <c r="BQ42" s="291" t="n">
        <v>3906</v>
      </c>
      <c r="BR42" s="291" t="n">
        <v>3291</v>
      </c>
      <c r="BS42" s="291" t="n">
        <v>1933</v>
      </c>
      <c r="BT42" s="291" t="n">
        <v>66</v>
      </c>
      <c r="BU42" s="291" t="n">
        <v>116</v>
      </c>
      <c r="BV42" s="291" t="n">
        <v>4509</v>
      </c>
      <c r="BW42" s="291" t="n">
        <v>6379</v>
      </c>
      <c r="BX42" s="291" t="n">
        <v>6909</v>
      </c>
    </row>
    <row r="43" ht="22" customHeight="1">
      <c r="A43" s="290" t="inlineStr">
        <is>
          <t>International / Dis Hat</t>
        </is>
      </c>
      <c r="B43" s="291" t="n">
        <v>1699</v>
      </c>
      <c r="C43" s="291" t="n">
        <v>1776</v>
      </c>
      <c r="D43" s="291" t="n">
        <v>2268</v>
      </c>
      <c r="E43" s="291" t="n">
        <v>2261</v>
      </c>
      <c r="F43" s="291" t="n">
        <v>2033</v>
      </c>
      <c r="G43" s="291" t="n">
        <v>2308</v>
      </c>
      <c r="H43" s="291" t="n">
        <v>2403</v>
      </c>
      <c r="I43" s="291" t="n">
        <v>2623</v>
      </c>
      <c r="J43" s="291" t="n">
        <v>2498</v>
      </c>
      <c r="K43" s="291" t="n">
        <v>2131</v>
      </c>
      <c r="L43" s="291" t="n">
        <v>1881</v>
      </c>
      <c r="M43" s="291" t="n">
        <v>1816</v>
      </c>
      <c r="N43" s="291" t="n">
        <v>1569</v>
      </c>
      <c r="O43" s="291" t="n">
        <v>1537</v>
      </c>
      <c r="P43" s="291" t="n">
        <v>1784</v>
      </c>
      <c r="Q43" s="291" t="n">
        <v>1754</v>
      </c>
      <c r="R43" s="291" t="n">
        <v>1592</v>
      </c>
      <c r="S43" s="291" t="n">
        <v>1748</v>
      </c>
      <c r="T43" s="291" t="n">
        <v>1971</v>
      </c>
      <c r="U43" s="291" t="n">
        <v>2382</v>
      </c>
      <c r="V43" s="291" t="n">
        <v>2348</v>
      </c>
      <c r="W43" s="291" t="n">
        <v>2087</v>
      </c>
      <c r="X43" s="291" t="n">
        <v>1809</v>
      </c>
      <c r="Y43" s="291" t="n">
        <v>1721</v>
      </c>
      <c r="Z43" s="291" t="n">
        <v>1580</v>
      </c>
      <c r="AA43" s="291" t="n">
        <v>1571</v>
      </c>
      <c r="AB43" s="291" t="n">
        <v>1762</v>
      </c>
      <c r="AC43" s="291" t="n">
        <v>1821</v>
      </c>
      <c r="AD43" s="291" t="n">
        <v>1613</v>
      </c>
      <c r="AE43" s="291" t="n">
        <v>2039</v>
      </c>
      <c r="AF43" s="291" t="n">
        <v>2088</v>
      </c>
      <c r="AG43" s="291" t="n">
        <v>2233</v>
      </c>
      <c r="AH43" s="291" t="n">
        <v>2221</v>
      </c>
      <c r="AI43" s="291" t="n">
        <v>1954</v>
      </c>
      <c r="AJ43" s="291" t="n">
        <v>1562</v>
      </c>
      <c r="AK43" s="291" t="n">
        <v>1374</v>
      </c>
      <c r="AL43" s="291" t="n">
        <v>1276</v>
      </c>
      <c r="AM43" s="291" t="n">
        <v>1092</v>
      </c>
      <c r="AN43" s="291" t="n">
        <v>1160</v>
      </c>
      <c r="AO43" s="291" t="n">
        <v>1123</v>
      </c>
      <c r="AP43" s="291" t="n">
        <v>973</v>
      </c>
      <c r="AQ43" s="291" t="n">
        <v>1209</v>
      </c>
      <c r="AR43" s="291" t="n">
        <v>1353</v>
      </c>
      <c r="AS43" s="291" t="n">
        <v>1544</v>
      </c>
      <c r="AT43" s="291" t="n">
        <v>1737</v>
      </c>
      <c r="AU43" s="291" t="n">
        <v>1546</v>
      </c>
      <c r="AV43" s="291" t="n">
        <v>1261</v>
      </c>
      <c r="AW43" s="291" t="n">
        <v>949</v>
      </c>
      <c r="AX43" s="291" t="n">
        <v>893</v>
      </c>
      <c r="AY43" s="291" t="n">
        <v>866</v>
      </c>
      <c r="AZ43" s="291" t="n">
        <v>12300</v>
      </c>
      <c r="BA43" s="291" t="n">
        <v>1050</v>
      </c>
      <c r="BB43" s="291" t="n">
        <v>1043</v>
      </c>
      <c r="BC43" s="291" t="n">
        <v>1390</v>
      </c>
      <c r="BD43" s="291" t="n">
        <v>1530</v>
      </c>
      <c r="BE43" s="291" t="n">
        <v>1963</v>
      </c>
      <c r="BF43" s="291" t="n">
        <v>1756</v>
      </c>
      <c r="BG43" s="291" t="n">
        <v>820</v>
      </c>
      <c r="BH43" s="291" t="n">
        <v>484</v>
      </c>
      <c r="BI43" s="291" t="n">
        <v>511</v>
      </c>
      <c r="BJ43" s="291" t="n">
        <v>428</v>
      </c>
      <c r="BK43" s="291" t="n">
        <v>250</v>
      </c>
      <c r="BL43" s="291" t="n">
        <v>312</v>
      </c>
      <c r="BM43" s="291" t="n">
        <v>402</v>
      </c>
      <c r="BN43" s="291" t="n">
        <v>373</v>
      </c>
      <c r="BO43" s="291" t="n">
        <v>399</v>
      </c>
      <c r="BP43" s="291" t="n">
        <v>536</v>
      </c>
      <c r="BQ43" s="291" t="n">
        <v>813</v>
      </c>
      <c r="BR43" s="291" t="n">
        <v>685</v>
      </c>
      <c r="BS43" s="291" t="n">
        <v>281</v>
      </c>
      <c r="BT43" s="291" t="n">
        <v>46</v>
      </c>
      <c r="BU43" s="291" t="n">
        <v>66</v>
      </c>
      <c r="BV43" s="291" t="n">
        <v>616</v>
      </c>
      <c r="BW43" s="291" t="n">
        <v>1261</v>
      </c>
      <c r="BX43" s="291" t="n">
        <v>1383</v>
      </c>
    </row>
    <row r="44" ht="22" customHeight="1">
      <c r="A44" s="290" t="inlineStr">
        <is>
          <t>Domestic / Ic Hat</t>
        </is>
      </c>
      <c r="B44" s="291" t="n">
        <v>5478</v>
      </c>
      <c r="C44" s="291" t="n">
        <v>4856</v>
      </c>
      <c r="D44" s="291" t="n">
        <v>5416</v>
      </c>
      <c r="E44" s="291" t="n">
        <v>5353</v>
      </c>
      <c r="F44" s="291" t="n">
        <v>5203</v>
      </c>
      <c r="G44" s="291" t="n">
        <v>5563</v>
      </c>
      <c r="H44" s="291" t="n">
        <v>5748</v>
      </c>
      <c r="I44" s="291" t="n">
        <v>5918</v>
      </c>
      <c r="J44" s="291" t="n">
        <v>5762</v>
      </c>
      <c r="K44" s="291" t="n">
        <v>5319</v>
      </c>
      <c r="L44" s="291" t="n">
        <v>5320</v>
      </c>
      <c r="M44" s="291" t="n">
        <v>5159</v>
      </c>
      <c r="N44" s="291" t="n">
        <v>5085</v>
      </c>
      <c r="O44" s="291" t="n">
        <v>4737</v>
      </c>
      <c r="P44" s="291" t="n">
        <v>5353</v>
      </c>
      <c r="Q44" s="291" t="n">
        <v>5287</v>
      </c>
      <c r="R44" s="291" t="n">
        <v>5096</v>
      </c>
      <c r="S44" s="291" t="n">
        <v>5010</v>
      </c>
      <c r="T44" s="291" t="n">
        <v>5040</v>
      </c>
      <c r="U44" s="291" t="n">
        <v>5530</v>
      </c>
      <c r="V44" s="291" t="n">
        <v>5367</v>
      </c>
      <c r="W44" s="291" t="n">
        <v>5705</v>
      </c>
      <c r="X44" s="291" t="n">
        <v>5569</v>
      </c>
      <c r="Y44" s="291" t="n">
        <v>5585</v>
      </c>
      <c r="Z44" s="291" t="n">
        <v>4687</v>
      </c>
      <c r="AA44" s="291" t="n">
        <v>4846</v>
      </c>
      <c r="AB44" s="291" t="n">
        <v>4907</v>
      </c>
      <c r="AC44" s="291" t="n">
        <v>5085</v>
      </c>
      <c r="AD44" s="291" t="n">
        <v>4702</v>
      </c>
      <c r="AE44" s="291" t="n">
        <v>5107</v>
      </c>
      <c r="AF44" s="291" t="n">
        <v>5283</v>
      </c>
      <c r="AG44" s="291" t="n">
        <v>5179</v>
      </c>
      <c r="AH44" s="291" t="n">
        <v>5075</v>
      </c>
      <c r="AI44" s="291" t="n">
        <v>5517</v>
      </c>
      <c r="AJ44" s="291" t="n">
        <v>5530</v>
      </c>
      <c r="AK44" s="291" t="n">
        <v>4834</v>
      </c>
      <c r="AL44" s="291" t="n">
        <v>4822</v>
      </c>
      <c r="AM44" s="291" t="n">
        <v>3919</v>
      </c>
      <c r="AN44" s="291" t="n">
        <v>4939</v>
      </c>
      <c r="AO44" s="291" t="n">
        <v>4098</v>
      </c>
      <c r="AP44" s="291" t="n">
        <v>4078</v>
      </c>
      <c r="AQ44" s="291" t="n">
        <v>3957</v>
      </c>
      <c r="AR44" s="291" t="n">
        <v>3623</v>
      </c>
      <c r="AS44" s="291" t="n">
        <v>3879</v>
      </c>
      <c r="AT44" s="291" t="n">
        <v>3843</v>
      </c>
      <c r="AU44" s="291" t="n">
        <v>3758</v>
      </c>
      <c r="AV44" s="291" t="n">
        <v>4220</v>
      </c>
      <c r="AW44" s="291" t="n">
        <v>3649</v>
      </c>
      <c r="AX44" s="291" t="n">
        <v>3691</v>
      </c>
      <c r="AY44" s="291" t="n">
        <v>3423</v>
      </c>
      <c r="AZ44" s="291" t="n">
        <v>45133</v>
      </c>
      <c r="BA44" s="291" t="n">
        <v>3851</v>
      </c>
      <c r="BB44" s="291" t="n">
        <v>4077</v>
      </c>
      <c r="BC44" s="291" t="n">
        <v>4437</v>
      </c>
      <c r="BD44" s="291" t="n">
        <v>4620</v>
      </c>
      <c r="BE44" s="291" t="n">
        <v>4904</v>
      </c>
      <c r="BF44" s="291" t="n">
        <v>5003</v>
      </c>
      <c r="BG44" s="291" t="n">
        <v>3880</v>
      </c>
      <c r="BH44" s="291" t="n">
        <v>2189</v>
      </c>
      <c r="BI44" s="291" t="n">
        <v>2911</v>
      </c>
      <c r="BJ44" s="291" t="n">
        <v>3261</v>
      </c>
      <c r="BK44" s="291" t="n">
        <v>2446</v>
      </c>
      <c r="BL44" s="291" t="n">
        <v>2302</v>
      </c>
      <c r="BM44" s="291" t="n">
        <v>2312</v>
      </c>
      <c r="BN44" s="291" t="n">
        <v>2698</v>
      </c>
      <c r="BO44" s="291" t="n">
        <v>2996</v>
      </c>
      <c r="BP44" s="291" t="n">
        <v>2946</v>
      </c>
      <c r="BQ44" s="291" t="n">
        <v>3093</v>
      </c>
      <c r="BR44" s="291" t="n">
        <v>2606</v>
      </c>
      <c r="BS44" s="291" t="n">
        <v>1652</v>
      </c>
      <c r="BT44" s="291" t="n">
        <v>20</v>
      </c>
      <c r="BU44" s="291" t="n">
        <v>50</v>
      </c>
      <c r="BV44" s="291" t="n">
        <v>3893</v>
      </c>
      <c r="BW44" s="291" t="n">
        <v>5118</v>
      </c>
      <c r="BX44" s="291" t="n">
        <v>5526</v>
      </c>
    </row>
    <row r="45" ht="22" customHeight="1">
      <c r="A45" s="290" t="inlineStr">
        <is>
          <t>Milas - Bodrum</t>
        </is>
      </c>
      <c r="B45" s="291" t="n">
        <v>782</v>
      </c>
      <c r="C45" s="291" t="n">
        <v>578</v>
      </c>
      <c r="D45" s="291" t="n">
        <v>673</v>
      </c>
      <c r="E45" s="291" t="n">
        <v>692</v>
      </c>
      <c r="F45" s="291" t="n">
        <v>761</v>
      </c>
      <c r="G45" s="291" t="n">
        <v>2717</v>
      </c>
      <c r="H45" s="291" t="n">
        <v>3985</v>
      </c>
      <c r="I45" s="291" t="n">
        <v>4773</v>
      </c>
      <c r="J45" s="291" t="n">
        <v>4608</v>
      </c>
      <c r="K45" s="291" t="n">
        <v>3976</v>
      </c>
      <c r="L45" s="291" t="n">
        <v>2563</v>
      </c>
      <c r="M45" s="291" t="n">
        <v>1411</v>
      </c>
      <c r="N45" s="291" t="n">
        <v>682</v>
      </c>
      <c r="O45" s="291" t="n">
        <v>521</v>
      </c>
      <c r="P45" s="291" t="n">
        <v>679</v>
      </c>
      <c r="Q45" s="291" t="n">
        <v>656</v>
      </c>
      <c r="R45" s="291" t="n">
        <v>753</v>
      </c>
      <c r="S45" s="291" t="n">
        <v>2645</v>
      </c>
      <c r="T45" s="291" t="n">
        <v>3815</v>
      </c>
      <c r="U45" s="291" t="n">
        <v>4611</v>
      </c>
      <c r="V45" s="291" t="n">
        <v>4495</v>
      </c>
      <c r="W45" s="291" t="n">
        <v>4083</v>
      </c>
      <c r="X45" s="291" t="n">
        <v>2628</v>
      </c>
      <c r="Y45" s="291" t="n">
        <v>1620</v>
      </c>
      <c r="Z45" s="291" t="n">
        <v>678</v>
      </c>
      <c r="AA45" s="291" t="n">
        <v>622</v>
      </c>
      <c r="AB45" s="291" t="n">
        <v>603</v>
      </c>
      <c r="AC45" s="291" t="n">
        <v>660</v>
      </c>
      <c r="AD45" s="291" t="n">
        <v>684</v>
      </c>
      <c r="AE45" s="291" t="n">
        <v>2400</v>
      </c>
      <c r="AF45" s="291" t="n">
        <v>3620</v>
      </c>
      <c r="AG45" s="291" t="n">
        <v>4417</v>
      </c>
      <c r="AH45" s="291" t="n">
        <v>4412</v>
      </c>
      <c r="AI45" s="291" t="n">
        <v>3828</v>
      </c>
      <c r="AJ45" s="291" t="n">
        <v>2531</v>
      </c>
      <c r="AK45" s="291" t="n">
        <v>1299</v>
      </c>
      <c r="AL45" s="291" t="n">
        <v>672</v>
      </c>
      <c r="AM45" s="291" t="n">
        <v>491</v>
      </c>
      <c r="AN45" s="291" t="n">
        <v>638</v>
      </c>
      <c r="AO45" s="291" t="n">
        <v>616</v>
      </c>
      <c r="AP45" s="291" t="n">
        <v>681</v>
      </c>
      <c r="AQ45" s="291" t="n">
        <v>2572</v>
      </c>
      <c r="AR45" s="291" t="n">
        <v>3608</v>
      </c>
      <c r="AS45" s="291" t="n">
        <v>4362</v>
      </c>
      <c r="AT45" s="291" t="n">
        <v>4422</v>
      </c>
      <c r="AU45" s="291" t="n">
        <v>3697</v>
      </c>
      <c r="AV45" s="291" t="n">
        <v>2629</v>
      </c>
      <c r="AW45" s="291" t="n">
        <v>1164</v>
      </c>
      <c r="AX45" s="291" t="n">
        <v>559</v>
      </c>
      <c r="AY45" s="291" t="n">
        <v>507</v>
      </c>
      <c r="AZ45" s="291" t="n">
        <v>20555</v>
      </c>
      <c r="BA45" s="291" t="n">
        <v>592</v>
      </c>
      <c r="BB45" s="291" t="n">
        <v>631</v>
      </c>
      <c r="BC45" s="291" t="n">
        <v>2244</v>
      </c>
      <c r="BD45" s="291" t="n">
        <v>3361</v>
      </c>
      <c r="BE45" s="291" t="n">
        <v>4105</v>
      </c>
      <c r="BF45" s="291" t="n">
        <v>4131</v>
      </c>
      <c r="BG45" s="291" t="n">
        <v>2596</v>
      </c>
      <c r="BH45" s="291" t="n">
        <v>781</v>
      </c>
      <c r="BI45" s="291" t="n">
        <v>619</v>
      </c>
      <c r="BJ45" s="291" t="n">
        <v>585</v>
      </c>
      <c r="BK45" s="291" t="n">
        <v>375</v>
      </c>
      <c r="BL45" s="291" t="n">
        <v>336</v>
      </c>
      <c r="BM45" s="291" t="n">
        <v>305</v>
      </c>
      <c r="BN45" s="291" t="n">
        <v>542</v>
      </c>
      <c r="BO45" s="291" t="n">
        <v>1669</v>
      </c>
      <c r="BP45" s="291" t="n">
        <v>2393</v>
      </c>
      <c r="BQ45" s="291" t="n">
        <v>2341</v>
      </c>
      <c r="BR45" s="291" t="n">
        <v>1356</v>
      </c>
      <c r="BS45" s="291" t="n">
        <v>480</v>
      </c>
      <c r="BT45" s="291" t="n">
        <v>0</v>
      </c>
      <c r="BU45" s="291" t="n">
        <v>0</v>
      </c>
      <c r="BV45" s="291" t="n">
        <v>391</v>
      </c>
      <c r="BW45" s="291" t="n">
        <v>540</v>
      </c>
      <c r="BX45" s="291" t="n">
        <v>538</v>
      </c>
    </row>
    <row r="46" ht="22" customHeight="1">
      <c r="A46" s="290" t="inlineStr">
        <is>
          <t>International / Dis Hat</t>
        </is>
      </c>
      <c r="B46" s="291" t="n">
        <v>63</v>
      </c>
      <c r="C46" s="291" t="n">
        <v>31</v>
      </c>
      <c r="D46" s="291" t="n">
        <v>42</v>
      </c>
      <c r="E46" s="291" t="n">
        <v>48</v>
      </c>
      <c r="F46" s="291" t="n">
        <v>98</v>
      </c>
      <c r="G46" s="291" t="n">
        <v>1356</v>
      </c>
      <c r="H46" s="291" t="n">
        <v>1998</v>
      </c>
      <c r="I46" s="291" t="n">
        <v>2445</v>
      </c>
      <c r="J46" s="291" t="n">
        <v>2441</v>
      </c>
      <c r="K46" s="291" t="n">
        <v>2144</v>
      </c>
      <c r="L46" s="291" t="n">
        <v>1284</v>
      </c>
      <c r="M46" s="291" t="n">
        <v>385</v>
      </c>
      <c r="N46" s="291" t="n">
        <v>42</v>
      </c>
      <c r="O46" s="291" t="n">
        <v>32</v>
      </c>
      <c r="P46" s="291" t="n">
        <v>36</v>
      </c>
      <c r="Q46" s="291" t="n">
        <v>35</v>
      </c>
      <c r="R46" s="291" t="n">
        <v>122</v>
      </c>
      <c r="S46" s="291" t="n">
        <v>1392</v>
      </c>
      <c r="T46" s="291" t="n">
        <v>2180</v>
      </c>
      <c r="U46" s="291" t="n">
        <v>2619</v>
      </c>
      <c r="V46" s="291" t="n">
        <v>2518</v>
      </c>
      <c r="W46" s="291" t="n">
        <v>2170</v>
      </c>
      <c r="X46" s="291" t="n">
        <v>1263</v>
      </c>
      <c r="Y46" s="291" t="n">
        <v>415</v>
      </c>
      <c r="Z46" s="291" t="n">
        <v>38</v>
      </c>
      <c r="AA46" s="291" t="n">
        <v>16</v>
      </c>
      <c r="AB46" s="291" t="n">
        <v>18</v>
      </c>
      <c r="AC46" s="291" t="n">
        <v>14</v>
      </c>
      <c r="AD46" s="291" t="n">
        <v>70</v>
      </c>
      <c r="AE46" s="291" t="n">
        <v>1203</v>
      </c>
      <c r="AF46" s="291" t="n">
        <v>1902</v>
      </c>
      <c r="AG46" s="291" t="n">
        <v>2373</v>
      </c>
      <c r="AH46" s="291" t="n">
        <v>2404</v>
      </c>
      <c r="AI46" s="291" t="n">
        <v>1958</v>
      </c>
      <c r="AJ46" s="291" t="n">
        <v>1132</v>
      </c>
      <c r="AK46" s="291" t="n">
        <v>397</v>
      </c>
      <c r="AL46" s="291" t="n">
        <v>46</v>
      </c>
      <c r="AM46" s="291" t="n">
        <v>16</v>
      </c>
      <c r="AN46" s="291" t="n">
        <v>20</v>
      </c>
      <c r="AO46" s="291" t="n">
        <v>18</v>
      </c>
      <c r="AP46" s="291" t="n">
        <v>66</v>
      </c>
      <c r="AQ46" s="291" t="n">
        <v>1438</v>
      </c>
      <c r="AR46" s="291" t="n">
        <v>2091</v>
      </c>
      <c r="AS46" s="291" t="n">
        <v>2625</v>
      </c>
      <c r="AT46" s="291" t="n">
        <v>2598</v>
      </c>
      <c r="AU46" s="291" t="n">
        <v>1966</v>
      </c>
      <c r="AV46" s="291" t="n">
        <v>1252</v>
      </c>
      <c r="AW46" s="291" t="n">
        <v>345</v>
      </c>
      <c r="AX46" s="291" t="n">
        <v>28</v>
      </c>
      <c r="AY46" s="291" t="n">
        <v>0</v>
      </c>
      <c r="AZ46" s="291" t="n">
        <v>6652</v>
      </c>
      <c r="BA46" s="291" t="n">
        <v>2</v>
      </c>
      <c r="BB46" s="291" t="n">
        <v>1</v>
      </c>
      <c r="BC46" s="291" t="n">
        <v>633</v>
      </c>
      <c r="BD46" s="291" t="n">
        <v>1434</v>
      </c>
      <c r="BE46" s="291" t="n">
        <v>1713</v>
      </c>
      <c r="BF46" s="291" t="n">
        <v>1722</v>
      </c>
      <c r="BG46" s="291" t="n">
        <v>876</v>
      </c>
      <c r="BH46" s="291" t="n">
        <v>235</v>
      </c>
      <c r="BI46" s="291" t="n">
        <v>25</v>
      </c>
      <c r="BJ46" s="291" t="n">
        <v>0</v>
      </c>
      <c r="BK46" s="291" t="n">
        <v>0</v>
      </c>
      <c r="BL46" s="291" t="n">
        <v>0</v>
      </c>
      <c r="BM46" s="291" t="n">
        <v>0</v>
      </c>
      <c r="BN46" s="291" t="n">
        <v>2</v>
      </c>
      <c r="BO46" s="291" t="n">
        <v>663</v>
      </c>
      <c r="BP46" s="291" t="n">
        <v>1069</v>
      </c>
      <c r="BQ46" s="291" t="n">
        <v>885</v>
      </c>
      <c r="BR46" s="291" t="n">
        <v>267</v>
      </c>
      <c r="BS46" s="291" t="n">
        <v>12</v>
      </c>
      <c r="BT46" s="291" t="n">
        <v>0</v>
      </c>
      <c r="BU46" s="291" t="n">
        <v>0</v>
      </c>
      <c r="BV46" s="291" t="n">
        <v>0</v>
      </c>
      <c r="BW46" s="291" t="n">
        <v>0</v>
      </c>
      <c r="BX46" s="291" t="n">
        <v>0</v>
      </c>
    </row>
    <row r="47" ht="22" customHeight="1">
      <c r="A47" s="290" t="inlineStr">
        <is>
          <t>Domestic / Ic Hat</t>
        </is>
      </c>
      <c r="B47" s="291" t="n">
        <v>719</v>
      </c>
      <c r="C47" s="291" t="n">
        <v>547</v>
      </c>
      <c r="D47" s="291" t="n">
        <v>631</v>
      </c>
      <c r="E47" s="291" t="n">
        <v>644</v>
      </c>
      <c r="F47" s="291" t="n">
        <v>663</v>
      </c>
      <c r="G47" s="291" t="n">
        <v>1361</v>
      </c>
      <c r="H47" s="291" t="n">
        <v>1987</v>
      </c>
      <c r="I47" s="291" t="n">
        <v>2328</v>
      </c>
      <c r="J47" s="291" t="n">
        <v>2167</v>
      </c>
      <c r="K47" s="291" t="n">
        <v>1832</v>
      </c>
      <c r="L47" s="291" t="n">
        <v>1279</v>
      </c>
      <c r="M47" s="291" t="n">
        <v>1026</v>
      </c>
      <c r="N47" s="291" t="n">
        <v>640</v>
      </c>
      <c r="O47" s="291" t="n">
        <v>489</v>
      </c>
      <c r="P47" s="291" t="n">
        <v>643</v>
      </c>
      <c r="Q47" s="291" t="n">
        <v>621</v>
      </c>
      <c r="R47" s="291" t="n">
        <v>631</v>
      </c>
      <c r="S47" s="291" t="n">
        <v>1253</v>
      </c>
      <c r="T47" s="291" t="n">
        <v>1635</v>
      </c>
      <c r="U47" s="291" t="n">
        <v>1992</v>
      </c>
      <c r="V47" s="291" t="n">
        <v>1977</v>
      </c>
      <c r="W47" s="291" t="n">
        <v>1913</v>
      </c>
      <c r="X47" s="291" t="n">
        <v>1365</v>
      </c>
      <c r="Y47" s="291" t="n">
        <v>1205</v>
      </c>
      <c r="Z47" s="291" t="n">
        <v>640</v>
      </c>
      <c r="AA47" s="291" t="n">
        <v>606</v>
      </c>
      <c r="AB47" s="291" t="n">
        <v>585</v>
      </c>
      <c r="AC47" s="291" t="n">
        <v>646</v>
      </c>
      <c r="AD47" s="291" t="n">
        <v>614</v>
      </c>
      <c r="AE47" s="291" t="n">
        <v>1197</v>
      </c>
      <c r="AF47" s="291" t="n">
        <v>1718</v>
      </c>
      <c r="AG47" s="291" t="n">
        <v>2044</v>
      </c>
      <c r="AH47" s="291" t="n">
        <v>2008</v>
      </c>
      <c r="AI47" s="291" t="n">
        <v>1870</v>
      </c>
      <c r="AJ47" s="291" t="n">
        <v>1399</v>
      </c>
      <c r="AK47" s="291" t="n">
        <v>902</v>
      </c>
      <c r="AL47" s="291" t="n">
        <v>626</v>
      </c>
      <c r="AM47" s="291" t="n">
        <v>475</v>
      </c>
      <c r="AN47" s="291" t="n">
        <v>618</v>
      </c>
      <c r="AO47" s="291" t="n">
        <v>598</v>
      </c>
      <c r="AP47" s="291" t="n">
        <v>615</v>
      </c>
      <c r="AQ47" s="291" t="n">
        <v>1134</v>
      </c>
      <c r="AR47" s="291" t="n">
        <v>1517</v>
      </c>
      <c r="AS47" s="291" t="n">
        <v>1737</v>
      </c>
      <c r="AT47" s="291" t="n">
        <v>1824</v>
      </c>
      <c r="AU47" s="291" t="n">
        <v>1731</v>
      </c>
      <c r="AV47" s="291" t="n">
        <v>1377</v>
      </c>
      <c r="AW47" s="291" t="n">
        <v>819</v>
      </c>
      <c r="AX47" s="291" t="n">
        <v>531</v>
      </c>
      <c r="AY47" s="291" t="n">
        <v>507</v>
      </c>
      <c r="AZ47" s="291" t="n">
        <v>13903</v>
      </c>
      <c r="BA47" s="291" t="n">
        <v>590</v>
      </c>
      <c r="BB47" s="291" t="n">
        <v>630</v>
      </c>
      <c r="BC47" s="291" t="n">
        <v>1611</v>
      </c>
      <c r="BD47" s="291" t="n">
        <v>1927</v>
      </c>
      <c r="BE47" s="291" t="n">
        <v>2392</v>
      </c>
      <c r="BF47" s="291" t="n">
        <v>2409</v>
      </c>
      <c r="BG47" s="291" t="n">
        <v>1720</v>
      </c>
      <c r="BH47" s="291" t="n">
        <v>546</v>
      </c>
      <c r="BI47" s="291" t="n">
        <v>594</v>
      </c>
      <c r="BJ47" s="291" t="n">
        <v>585</v>
      </c>
      <c r="BK47" s="291" t="n">
        <v>375</v>
      </c>
      <c r="BL47" s="291" t="n">
        <v>336</v>
      </c>
      <c r="BM47" s="291" t="n">
        <v>305</v>
      </c>
      <c r="BN47" s="291" t="n">
        <v>540</v>
      </c>
      <c r="BO47" s="291" t="n">
        <v>1006</v>
      </c>
      <c r="BP47" s="291" t="n">
        <v>1324</v>
      </c>
      <c r="BQ47" s="291" t="n">
        <v>1456</v>
      </c>
      <c r="BR47" s="291" t="n">
        <v>1089</v>
      </c>
      <c r="BS47" s="291" t="n">
        <v>468</v>
      </c>
      <c r="BT47" s="291" t="n">
        <v>0</v>
      </c>
      <c r="BU47" s="291" t="n">
        <v>0</v>
      </c>
      <c r="BV47" s="291" t="n">
        <v>391</v>
      </c>
      <c r="BW47" s="291" t="n">
        <v>540</v>
      </c>
      <c r="BX47" s="291" t="n">
        <v>538</v>
      </c>
    </row>
    <row r="48" ht="22" customHeight="1">
      <c r="A48" s="290" t="inlineStr">
        <is>
          <t>Gazipasa Alanya</t>
        </is>
      </c>
      <c r="B48" s="291" t="n">
        <v>303</v>
      </c>
      <c r="C48" s="291" t="n">
        <v>192</v>
      </c>
      <c r="D48" s="291" t="n">
        <v>237</v>
      </c>
      <c r="E48" s="291" t="n">
        <v>295</v>
      </c>
      <c r="F48" s="291" t="n">
        <v>354</v>
      </c>
      <c r="G48" s="291" t="n">
        <v>696</v>
      </c>
      <c r="H48" s="291" t="n">
        <v>734</v>
      </c>
      <c r="I48" s="291" t="n">
        <v>866</v>
      </c>
      <c r="J48" s="291" t="n">
        <v>963</v>
      </c>
      <c r="K48" s="291" t="n">
        <v>672</v>
      </c>
      <c r="L48" s="291" t="n">
        <v>584</v>
      </c>
      <c r="M48" s="291" t="n">
        <v>462</v>
      </c>
      <c r="N48" s="291" t="n">
        <v>347</v>
      </c>
      <c r="O48" s="291" t="n">
        <v>211</v>
      </c>
      <c r="P48" s="291" t="n">
        <v>324</v>
      </c>
      <c r="Q48" s="291" t="n">
        <v>324</v>
      </c>
      <c r="R48" s="291" t="n">
        <v>368</v>
      </c>
      <c r="S48" s="291" t="n">
        <v>761</v>
      </c>
      <c r="T48" s="291" t="n">
        <v>769</v>
      </c>
      <c r="U48" s="291" t="n">
        <v>839</v>
      </c>
      <c r="V48" s="291" t="n">
        <v>958</v>
      </c>
      <c r="W48" s="291" t="n">
        <v>757</v>
      </c>
      <c r="X48" s="291" t="n">
        <v>675</v>
      </c>
      <c r="Y48" s="291" t="n">
        <v>494</v>
      </c>
      <c r="Z48" s="291" t="n">
        <v>391</v>
      </c>
      <c r="AA48" s="291" t="n">
        <v>337</v>
      </c>
      <c r="AB48" s="291" t="n">
        <v>368</v>
      </c>
      <c r="AC48" s="291" t="n">
        <v>337</v>
      </c>
      <c r="AD48" s="291" t="n">
        <v>429</v>
      </c>
      <c r="AE48" s="291" t="n">
        <v>653</v>
      </c>
      <c r="AF48" s="291" t="n">
        <v>688</v>
      </c>
      <c r="AG48" s="291" t="n">
        <v>778</v>
      </c>
      <c r="AH48" s="291" t="n">
        <v>781</v>
      </c>
      <c r="AI48" s="291" t="n">
        <v>653</v>
      </c>
      <c r="AJ48" s="291" t="n">
        <v>515</v>
      </c>
      <c r="AK48" s="291" t="n">
        <v>438</v>
      </c>
      <c r="AL48" s="291" t="n">
        <v>393</v>
      </c>
      <c r="AM48" s="291" t="n">
        <v>229</v>
      </c>
      <c r="AN48" s="291" t="n">
        <v>301</v>
      </c>
      <c r="AO48" s="291" t="n">
        <v>279</v>
      </c>
      <c r="AP48" s="291" t="n">
        <v>301</v>
      </c>
      <c r="AQ48" s="291" t="n">
        <v>471</v>
      </c>
      <c r="AR48" s="291" t="n">
        <v>476</v>
      </c>
      <c r="AS48" s="291" t="n">
        <v>648</v>
      </c>
      <c r="AT48" s="291" t="n">
        <v>674</v>
      </c>
      <c r="AU48" s="291" t="n">
        <v>568</v>
      </c>
      <c r="AV48" s="291" t="n">
        <v>535</v>
      </c>
      <c r="AW48" s="291" t="n">
        <v>425</v>
      </c>
      <c r="AX48" s="291" t="n">
        <v>265</v>
      </c>
      <c r="AY48" s="291" t="n">
        <v>212</v>
      </c>
      <c r="AZ48" s="291" t="n">
        <v>4820</v>
      </c>
      <c r="BA48" s="291" t="n">
        <v>266</v>
      </c>
      <c r="BB48" s="291" t="n">
        <v>329</v>
      </c>
      <c r="BC48" s="291" t="n">
        <v>673</v>
      </c>
      <c r="BD48" s="291" t="n">
        <v>671</v>
      </c>
      <c r="BE48" s="291" t="n">
        <v>733</v>
      </c>
      <c r="BF48" s="291" t="n">
        <v>784</v>
      </c>
      <c r="BG48" s="291" t="n">
        <v>412</v>
      </c>
      <c r="BH48" s="291" t="n">
        <v>180</v>
      </c>
      <c r="BI48" s="291" t="n">
        <v>219</v>
      </c>
      <c r="BJ48" s="291" t="n">
        <v>185</v>
      </c>
      <c r="BK48" s="291" t="n">
        <v>160</v>
      </c>
      <c r="BL48" s="291" t="n">
        <v>172</v>
      </c>
      <c r="BM48" s="291" t="n">
        <v>170</v>
      </c>
      <c r="BN48" s="291" t="n">
        <v>178</v>
      </c>
      <c r="BO48" s="291" t="n">
        <v>305</v>
      </c>
      <c r="BP48" s="291" t="n">
        <v>320</v>
      </c>
      <c r="BQ48" s="291" t="n">
        <v>303</v>
      </c>
      <c r="BR48" s="291" t="n">
        <v>252</v>
      </c>
      <c r="BS48" s="291" t="n">
        <v>102</v>
      </c>
      <c r="BT48" s="291" t="n">
        <v>0</v>
      </c>
      <c r="BU48" s="291" t="n">
        <v>2</v>
      </c>
      <c r="BV48" s="291" t="n">
        <v>164</v>
      </c>
      <c r="BW48" s="291" t="n">
        <v>256</v>
      </c>
      <c r="BX48" s="291" t="n">
        <v>234</v>
      </c>
    </row>
    <row r="49" ht="22" customHeight="1">
      <c r="A49" s="290" t="inlineStr">
        <is>
          <t>International / Dis Hat</t>
        </is>
      </c>
      <c r="B49" s="291" t="n">
        <v>82</v>
      </c>
      <c r="C49" s="291" t="n">
        <v>42</v>
      </c>
      <c r="D49" s="291" t="n">
        <v>60</v>
      </c>
      <c r="E49" s="291" t="n">
        <v>75</v>
      </c>
      <c r="F49" s="291" t="n">
        <v>145</v>
      </c>
      <c r="G49" s="291" t="n">
        <v>423</v>
      </c>
      <c r="H49" s="291" t="n">
        <v>448</v>
      </c>
      <c r="I49" s="291" t="n">
        <v>554</v>
      </c>
      <c r="J49" s="291" t="n">
        <v>677</v>
      </c>
      <c r="K49" s="291" t="n">
        <v>402</v>
      </c>
      <c r="L49" s="291" t="n">
        <v>351</v>
      </c>
      <c r="M49" s="291" t="n">
        <v>228</v>
      </c>
      <c r="N49" s="291" t="n">
        <v>93</v>
      </c>
      <c r="O49" s="291" t="n">
        <v>44</v>
      </c>
      <c r="P49" s="291" t="n">
        <v>65</v>
      </c>
      <c r="Q49" s="291" t="n">
        <v>76</v>
      </c>
      <c r="R49" s="291" t="n">
        <v>142</v>
      </c>
      <c r="S49" s="291" t="n">
        <v>435</v>
      </c>
      <c r="T49" s="291" t="n">
        <v>433</v>
      </c>
      <c r="U49" s="291" t="n">
        <v>519</v>
      </c>
      <c r="V49" s="291" t="n">
        <v>660</v>
      </c>
      <c r="W49" s="291" t="n">
        <v>443</v>
      </c>
      <c r="X49" s="291" t="n">
        <v>365</v>
      </c>
      <c r="Y49" s="291" t="n">
        <v>224</v>
      </c>
      <c r="Z49" s="291" t="n">
        <v>129</v>
      </c>
      <c r="AA49" s="291" t="n">
        <v>63</v>
      </c>
      <c r="AB49" s="291" t="n">
        <v>74</v>
      </c>
      <c r="AC49" s="291" t="n">
        <v>74</v>
      </c>
      <c r="AD49" s="291" t="n">
        <v>124</v>
      </c>
      <c r="AE49" s="291" t="n">
        <v>295</v>
      </c>
      <c r="AF49" s="291" t="n">
        <v>320</v>
      </c>
      <c r="AG49" s="291" t="n">
        <v>409</v>
      </c>
      <c r="AH49" s="291" t="n">
        <v>479</v>
      </c>
      <c r="AI49" s="291" t="n">
        <v>316</v>
      </c>
      <c r="AJ49" s="291" t="n">
        <v>175</v>
      </c>
      <c r="AK49" s="291" t="n">
        <v>126</v>
      </c>
      <c r="AL49" s="291" t="n">
        <v>101</v>
      </c>
      <c r="AM49" s="291" t="n">
        <v>38</v>
      </c>
      <c r="AN49" s="291" t="n">
        <v>55</v>
      </c>
      <c r="AO49" s="291" t="n">
        <v>47</v>
      </c>
      <c r="AP49" s="291" t="n">
        <v>64</v>
      </c>
      <c r="AQ49" s="291" t="n">
        <v>191</v>
      </c>
      <c r="AR49" s="291" t="n">
        <v>189</v>
      </c>
      <c r="AS49" s="291" t="n">
        <v>312</v>
      </c>
      <c r="AT49" s="291" t="n">
        <v>366</v>
      </c>
      <c r="AU49" s="291" t="n">
        <v>213</v>
      </c>
      <c r="AV49" s="291" t="n">
        <v>203</v>
      </c>
      <c r="AW49" s="291" t="n">
        <v>143</v>
      </c>
      <c r="AX49" s="291" t="n">
        <v>68</v>
      </c>
      <c r="AY49" s="291" t="n">
        <v>48</v>
      </c>
      <c r="AZ49" s="291" t="n">
        <v>1691</v>
      </c>
      <c r="BA49" s="291" t="n">
        <v>76</v>
      </c>
      <c r="BB49" s="291" t="n">
        <v>114</v>
      </c>
      <c r="BC49" s="291" t="n">
        <v>266</v>
      </c>
      <c r="BD49" s="291" t="n">
        <v>265</v>
      </c>
      <c r="BE49" s="291" t="n">
        <v>303</v>
      </c>
      <c r="BF49" s="291" t="n">
        <v>328</v>
      </c>
      <c r="BG49" s="291" t="n">
        <v>102</v>
      </c>
      <c r="BH49" s="291" t="n">
        <v>28</v>
      </c>
      <c r="BI49" s="291" t="n">
        <v>63</v>
      </c>
      <c r="BJ49" s="291" t="n">
        <v>50</v>
      </c>
      <c r="BK49" s="291" t="n">
        <v>38</v>
      </c>
      <c r="BL49" s="291" t="n">
        <v>40</v>
      </c>
      <c r="BM49" s="291" t="n">
        <v>38</v>
      </c>
      <c r="BN49" s="291" t="n">
        <v>36</v>
      </c>
      <c r="BO49" s="291" t="n">
        <v>111</v>
      </c>
      <c r="BP49" s="291" t="n">
        <v>128</v>
      </c>
      <c r="BQ49" s="291" t="n">
        <v>70</v>
      </c>
      <c r="BR49" s="291" t="n">
        <v>0</v>
      </c>
      <c r="BS49" s="291" t="n">
        <v>0</v>
      </c>
      <c r="BT49" s="291" t="n">
        <v>0</v>
      </c>
      <c r="BU49" s="291" t="n">
        <v>2</v>
      </c>
      <c r="BV49" s="291" t="n">
        <v>22</v>
      </c>
      <c r="BW49" s="291" t="n">
        <v>40</v>
      </c>
      <c r="BX49" s="291" t="n">
        <v>38</v>
      </c>
    </row>
    <row r="50" ht="22" customHeight="1">
      <c r="A50" s="290" t="inlineStr">
        <is>
          <t>Domestic / Ic Hat</t>
        </is>
      </c>
      <c r="B50" s="291" t="n">
        <v>221</v>
      </c>
      <c r="C50" s="291" t="n">
        <v>150</v>
      </c>
      <c r="D50" s="291" t="n">
        <v>177</v>
      </c>
      <c r="E50" s="291" t="n">
        <v>220</v>
      </c>
      <c r="F50" s="291" t="n">
        <v>209</v>
      </c>
      <c r="G50" s="291" t="n">
        <v>273</v>
      </c>
      <c r="H50" s="291" t="n">
        <v>286</v>
      </c>
      <c r="I50" s="291" t="n">
        <v>312</v>
      </c>
      <c r="J50" s="291" t="n">
        <v>286</v>
      </c>
      <c r="K50" s="291" t="n">
        <v>270</v>
      </c>
      <c r="L50" s="291" t="n">
        <v>233</v>
      </c>
      <c r="M50" s="291" t="n">
        <v>234</v>
      </c>
      <c r="N50" s="291" t="n">
        <v>254</v>
      </c>
      <c r="O50" s="291" t="n">
        <v>167</v>
      </c>
      <c r="P50" s="291" t="n">
        <v>259</v>
      </c>
      <c r="Q50" s="291" t="n">
        <v>248</v>
      </c>
      <c r="R50" s="291" t="n">
        <v>226</v>
      </c>
      <c r="S50" s="291" t="n">
        <v>326</v>
      </c>
      <c r="T50" s="291" t="n">
        <v>336</v>
      </c>
      <c r="U50" s="291" t="n">
        <v>320</v>
      </c>
      <c r="V50" s="291" t="n">
        <v>298</v>
      </c>
      <c r="W50" s="291" t="n">
        <v>314</v>
      </c>
      <c r="X50" s="291" t="n">
        <v>310</v>
      </c>
      <c r="Y50" s="291" t="n">
        <v>270</v>
      </c>
      <c r="Z50" s="291" t="n">
        <v>262</v>
      </c>
      <c r="AA50" s="291" t="n">
        <v>274</v>
      </c>
      <c r="AB50" s="291" t="n">
        <v>294</v>
      </c>
      <c r="AC50" s="291" t="n">
        <v>263</v>
      </c>
      <c r="AD50" s="291" t="n">
        <v>305</v>
      </c>
      <c r="AE50" s="291" t="n">
        <v>358</v>
      </c>
      <c r="AF50" s="291" t="n">
        <v>368</v>
      </c>
      <c r="AG50" s="291" t="n">
        <v>369</v>
      </c>
      <c r="AH50" s="291" t="n">
        <v>302</v>
      </c>
      <c r="AI50" s="291" t="n">
        <v>337</v>
      </c>
      <c r="AJ50" s="291" t="n">
        <v>340</v>
      </c>
      <c r="AK50" s="291" t="n">
        <v>312</v>
      </c>
      <c r="AL50" s="291" t="n">
        <v>292</v>
      </c>
      <c r="AM50" s="291" t="n">
        <v>191</v>
      </c>
      <c r="AN50" s="291" t="n">
        <v>246</v>
      </c>
      <c r="AO50" s="291" t="n">
        <v>232</v>
      </c>
      <c r="AP50" s="291" t="n">
        <v>237</v>
      </c>
      <c r="AQ50" s="291" t="n">
        <v>280</v>
      </c>
      <c r="AR50" s="291" t="n">
        <v>287</v>
      </c>
      <c r="AS50" s="291" t="n">
        <v>336</v>
      </c>
      <c r="AT50" s="291" t="n">
        <v>308</v>
      </c>
      <c r="AU50" s="291" t="n">
        <v>355</v>
      </c>
      <c r="AV50" s="291" t="n">
        <v>332</v>
      </c>
      <c r="AW50" s="291" t="n">
        <v>282</v>
      </c>
      <c r="AX50" s="291" t="n">
        <v>197</v>
      </c>
      <c r="AY50" s="291" t="n">
        <v>164</v>
      </c>
      <c r="AZ50" s="291" t="n">
        <v>3129</v>
      </c>
      <c r="BA50" s="291" t="n">
        <v>190</v>
      </c>
      <c r="BB50" s="291" t="n">
        <v>215</v>
      </c>
      <c r="BC50" s="291" t="n">
        <v>407</v>
      </c>
      <c r="BD50" s="291" t="n">
        <v>406</v>
      </c>
      <c r="BE50" s="291" t="n">
        <v>430</v>
      </c>
      <c r="BF50" s="291" t="n">
        <v>456</v>
      </c>
      <c r="BG50" s="291" t="n">
        <v>310</v>
      </c>
      <c r="BH50" s="291" t="n">
        <v>152</v>
      </c>
      <c r="BI50" s="291" t="n">
        <v>156</v>
      </c>
      <c r="BJ50" s="291" t="n">
        <v>135</v>
      </c>
      <c r="BK50" s="291" t="n">
        <v>122</v>
      </c>
      <c r="BL50" s="291" t="n">
        <v>132</v>
      </c>
      <c r="BM50" s="291" t="n">
        <v>132</v>
      </c>
      <c r="BN50" s="291" t="n">
        <v>142</v>
      </c>
      <c r="BO50" s="291" t="n">
        <v>194</v>
      </c>
      <c r="BP50" s="291" t="n">
        <v>192</v>
      </c>
      <c r="BQ50" s="291" t="n">
        <v>233</v>
      </c>
      <c r="BR50" s="291" t="n">
        <v>252</v>
      </c>
      <c r="BS50" s="291" t="n">
        <v>102</v>
      </c>
      <c r="BT50" s="291" t="n">
        <v>0</v>
      </c>
      <c r="BU50" s="291" t="n">
        <v>0</v>
      </c>
      <c r="BV50" s="291" t="n">
        <v>142</v>
      </c>
      <c r="BW50" s="291" t="n">
        <v>216</v>
      </c>
      <c r="BX50" s="291" t="n">
        <v>196</v>
      </c>
    </row>
    <row r="51" ht="22" customHeight="1">
      <c r="A51" s="290" t="inlineStr">
        <is>
          <t>Almaty</t>
        </is>
      </c>
      <c r="B51" s="291" t="n">
        <v>7751</v>
      </c>
      <c r="C51" s="291" t="n">
        <v>6410</v>
      </c>
      <c r="D51" s="291" t="n">
        <v>7453</v>
      </c>
      <c r="E51" s="291" t="n">
        <v>7776</v>
      </c>
      <c r="F51" s="291" t="n">
        <v>7310</v>
      </c>
      <c r="G51" s="291" t="n">
        <v>7899</v>
      </c>
      <c r="H51" s="291" t="n">
        <v>8371</v>
      </c>
      <c r="I51" s="291" t="n">
        <v>9438</v>
      </c>
      <c r="J51" s="291" t="n">
        <v>9180</v>
      </c>
      <c r="K51" s="291" t="n">
        <v>8735</v>
      </c>
      <c r="L51" s="291" t="n">
        <v>7815</v>
      </c>
      <c r="M51" s="291" t="n">
        <v>7295</v>
      </c>
      <c r="N51" s="291" t="n">
        <v>7604</v>
      </c>
      <c r="O51" s="291" t="n">
        <v>6387</v>
      </c>
      <c r="P51" s="291" t="n">
        <v>7368</v>
      </c>
      <c r="Q51" s="291" t="n">
        <v>7748</v>
      </c>
      <c r="R51" s="291" t="n">
        <v>7471</v>
      </c>
      <c r="S51" s="291" t="n">
        <v>7629</v>
      </c>
      <c r="T51" s="291" t="n">
        <v>7773</v>
      </c>
      <c r="U51" s="291" t="n">
        <v>8822</v>
      </c>
      <c r="V51" s="291" t="n">
        <v>8608</v>
      </c>
      <c r="W51" s="291" t="n">
        <v>8335</v>
      </c>
      <c r="X51" s="291" t="n">
        <v>7345</v>
      </c>
      <c r="Y51" s="291" t="n">
        <v>6644</v>
      </c>
      <c r="Z51" s="291" t="n">
        <v>7342</v>
      </c>
      <c r="AA51" s="291" t="n">
        <v>6195</v>
      </c>
      <c r="AB51" s="291" t="n">
        <v>6971</v>
      </c>
      <c r="AC51" s="291" t="n">
        <v>7061</v>
      </c>
      <c r="AD51" s="291" t="n">
        <v>6607</v>
      </c>
      <c r="AE51" s="291" t="n">
        <v>7189</v>
      </c>
      <c r="AF51" s="291" t="n">
        <v>7161</v>
      </c>
      <c r="AG51" s="291" t="n">
        <v>7792</v>
      </c>
      <c r="AH51" s="291" t="n">
        <v>7562</v>
      </c>
      <c r="AI51" s="291" t="n">
        <v>7071</v>
      </c>
      <c r="AJ51" s="291" t="n">
        <v>6251</v>
      </c>
      <c r="AK51" s="291" t="n">
        <v>5780</v>
      </c>
      <c r="AL51" s="291" t="n">
        <v>6022</v>
      </c>
      <c r="AM51" s="291" t="n">
        <v>5026</v>
      </c>
      <c r="AN51" s="291" t="n">
        <v>5793</v>
      </c>
      <c r="AO51" s="291" t="n">
        <v>6285</v>
      </c>
      <c r="AP51" s="291" t="n">
        <v>5790</v>
      </c>
      <c r="AQ51" s="291" t="n">
        <v>5899</v>
      </c>
      <c r="AR51" s="291" t="n">
        <v>5781</v>
      </c>
      <c r="AS51" s="291" t="n">
        <v>6012</v>
      </c>
      <c r="AT51" s="291" t="n">
        <v>6066</v>
      </c>
      <c r="AU51" s="291" t="n">
        <v>6226</v>
      </c>
      <c r="AV51" s="291" t="n">
        <v>5828</v>
      </c>
      <c r="AW51" s="291" t="n">
        <v>4839</v>
      </c>
      <c r="AX51" s="291" t="n">
        <v>4982</v>
      </c>
      <c r="AY51" s="291" t="n">
        <v>3752</v>
      </c>
      <c r="AZ51" s="291" t="n">
        <v>56587</v>
      </c>
      <c r="BA51" s="291" t="n">
        <v>5191</v>
      </c>
      <c r="BB51" s="291" t="n">
        <v>4997</v>
      </c>
      <c r="BC51" s="291" t="n">
        <v>5256</v>
      </c>
      <c r="BD51" s="291" t="n">
        <v>5037</v>
      </c>
      <c r="BE51" s="291" t="n">
        <v>5474</v>
      </c>
      <c r="BF51" s="291" t="n">
        <v>5415</v>
      </c>
      <c r="BG51" s="291" t="n">
        <v>4896</v>
      </c>
      <c r="BH51" s="291" t="n">
        <v>4643</v>
      </c>
      <c r="BI51" s="292" t="n"/>
      <c r="BJ51" s="292" t="n"/>
      <c r="BK51" s="292" t="n"/>
      <c r="BL51" s="292" t="n"/>
      <c r="BM51" s="292" t="n"/>
      <c r="BN51" s="292" t="n"/>
      <c r="BO51" s="292" t="n"/>
      <c r="BP51" s="292" t="n"/>
      <c r="BQ51" s="292" t="n"/>
      <c r="BR51" s="292" t="n"/>
      <c r="BS51" s="292" t="n"/>
      <c r="BT51" s="292" t="n"/>
      <c r="BU51" s="292" t="n"/>
      <c r="BV51" s="292" t="n"/>
      <c r="BW51" s="292" t="n"/>
      <c r="BX51" s="292" t="n"/>
    </row>
    <row r="52" ht="22" customHeight="1">
      <c r="A52" s="290" t="inlineStr">
        <is>
          <t>International / Dis Hat</t>
        </is>
      </c>
      <c r="B52" s="291" t="n">
        <v>4136</v>
      </c>
      <c r="C52" s="291" t="n">
        <v>3379</v>
      </c>
      <c r="D52" s="291" t="n">
        <v>3963</v>
      </c>
      <c r="E52" s="291" t="n">
        <v>4057</v>
      </c>
      <c r="F52" s="291" t="n">
        <v>3817</v>
      </c>
      <c r="G52" s="291" t="n">
        <v>4244</v>
      </c>
      <c r="H52" s="291" t="n">
        <v>4673</v>
      </c>
      <c r="I52" s="291" t="n">
        <v>5055</v>
      </c>
      <c r="J52" s="291" t="n">
        <v>4758</v>
      </c>
      <c r="K52" s="291" t="n">
        <v>4537</v>
      </c>
      <c r="L52" s="291" t="n">
        <v>4066</v>
      </c>
      <c r="M52" s="291" t="n">
        <v>3879</v>
      </c>
      <c r="N52" s="291" t="n">
        <v>4005</v>
      </c>
      <c r="O52" s="291" t="n">
        <v>3263</v>
      </c>
      <c r="P52" s="291" t="n">
        <v>3784</v>
      </c>
      <c r="Q52" s="291" t="n">
        <v>3963</v>
      </c>
      <c r="R52" s="291" t="n">
        <v>3909</v>
      </c>
      <c r="S52" s="291" t="n">
        <v>3963</v>
      </c>
      <c r="T52" s="291" t="n">
        <v>4089</v>
      </c>
      <c r="U52" s="291" t="n">
        <v>4542</v>
      </c>
      <c r="V52" s="291" t="n">
        <v>4491</v>
      </c>
      <c r="W52" s="291" t="n">
        <v>4377</v>
      </c>
      <c r="X52" s="291" t="n">
        <v>3794</v>
      </c>
      <c r="Y52" s="291" t="n">
        <v>3441</v>
      </c>
      <c r="Z52" s="291" t="n">
        <v>3768</v>
      </c>
      <c r="AA52" s="291" t="n">
        <v>3130</v>
      </c>
      <c r="AB52" s="291" t="n">
        <v>3668</v>
      </c>
      <c r="AC52" s="291" t="n">
        <v>3682</v>
      </c>
      <c r="AD52" s="291" t="n">
        <v>2617</v>
      </c>
      <c r="AE52" s="291" t="n">
        <v>3516</v>
      </c>
      <c r="AF52" s="291" t="n">
        <v>3582</v>
      </c>
      <c r="AG52" s="291" t="n">
        <v>3858</v>
      </c>
      <c r="AH52" s="291" t="n">
        <v>3719</v>
      </c>
      <c r="AI52" s="291" t="n">
        <v>3504</v>
      </c>
      <c r="AJ52" s="291" t="n">
        <v>3112</v>
      </c>
      <c r="AK52" s="291" t="n">
        <v>2973</v>
      </c>
      <c r="AL52" s="291" t="n">
        <v>3170</v>
      </c>
      <c r="AM52" s="291" t="n">
        <v>2571</v>
      </c>
      <c r="AN52" s="291" t="n">
        <v>2922</v>
      </c>
      <c r="AO52" s="291" t="n">
        <v>3130</v>
      </c>
      <c r="AP52" s="291" t="n">
        <v>2754</v>
      </c>
      <c r="AQ52" s="291" t="n">
        <v>2616</v>
      </c>
      <c r="AR52" s="291" t="n">
        <v>2524</v>
      </c>
      <c r="AS52" s="291" t="n">
        <v>2653</v>
      </c>
      <c r="AT52" s="291" t="n">
        <v>2742</v>
      </c>
      <c r="AU52" s="291" t="n">
        <v>2931</v>
      </c>
      <c r="AV52" s="291" t="n">
        <v>2546</v>
      </c>
      <c r="AW52" s="291" t="n">
        <v>2099</v>
      </c>
      <c r="AX52" s="291" t="n">
        <v>2053</v>
      </c>
      <c r="AY52" s="291" t="n">
        <v>1436</v>
      </c>
      <c r="AZ52" s="291" t="n">
        <v>19737</v>
      </c>
      <c r="BA52" s="291" t="n">
        <v>1921</v>
      </c>
      <c r="BB52" s="291" t="n">
        <v>1924</v>
      </c>
      <c r="BC52" s="291" t="n">
        <v>1926</v>
      </c>
      <c r="BD52" s="291" t="n">
        <v>1732</v>
      </c>
      <c r="BE52" s="291" t="n">
        <v>1921</v>
      </c>
      <c r="BF52" s="291" t="n">
        <v>1906</v>
      </c>
      <c r="BG52" s="291" t="n">
        <v>1569</v>
      </c>
      <c r="BH52" s="291" t="n">
        <v>1519</v>
      </c>
      <c r="BI52" s="292" t="n"/>
      <c r="BJ52" s="292" t="n"/>
      <c r="BK52" s="292" t="n"/>
      <c r="BL52" s="292" t="n"/>
      <c r="BM52" s="292" t="n"/>
      <c r="BN52" s="292" t="n"/>
      <c r="BO52" s="292" t="n"/>
      <c r="BP52" s="292" t="n"/>
      <c r="BQ52" s="292" t="n"/>
      <c r="BR52" s="292" t="n"/>
      <c r="BS52" s="292" t="n"/>
      <c r="BT52" s="292" t="n"/>
      <c r="BU52" s="292" t="n"/>
      <c r="BV52" s="292" t="n"/>
      <c r="BW52" s="292" t="n"/>
      <c r="BX52" s="292" t="n"/>
    </row>
    <row r="53" ht="22" customHeight="1">
      <c r="A53" s="290" t="inlineStr">
        <is>
          <t>Domestic / Ic Hat</t>
        </is>
      </c>
      <c r="B53" s="291" t="n">
        <v>3615</v>
      </c>
      <c r="C53" s="291" t="n">
        <v>3031</v>
      </c>
      <c r="D53" s="291" t="n">
        <v>3490</v>
      </c>
      <c r="E53" s="291" t="n">
        <v>3719</v>
      </c>
      <c r="F53" s="291" t="n">
        <v>3493</v>
      </c>
      <c r="G53" s="291" t="n">
        <v>3655</v>
      </c>
      <c r="H53" s="291" t="n">
        <v>3698</v>
      </c>
      <c r="I53" s="291" t="n">
        <v>4383</v>
      </c>
      <c r="J53" s="291" t="n">
        <v>4422</v>
      </c>
      <c r="K53" s="291" t="n">
        <v>4198</v>
      </c>
      <c r="L53" s="291" t="n">
        <v>3749</v>
      </c>
      <c r="M53" s="291" t="n">
        <v>3416</v>
      </c>
      <c r="N53" s="291" t="n">
        <v>3599</v>
      </c>
      <c r="O53" s="291" t="n">
        <v>3124</v>
      </c>
      <c r="P53" s="291" t="n">
        <v>3584</v>
      </c>
      <c r="Q53" s="291" t="n">
        <v>3785</v>
      </c>
      <c r="R53" s="291" t="n">
        <v>3562</v>
      </c>
      <c r="S53" s="291" t="n">
        <v>3666</v>
      </c>
      <c r="T53" s="291" t="n">
        <v>3684</v>
      </c>
      <c r="U53" s="291" t="n">
        <v>4280</v>
      </c>
      <c r="V53" s="291" t="n">
        <v>4117</v>
      </c>
      <c r="W53" s="291" t="n">
        <v>3958</v>
      </c>
      <c r="X53" s="291" t="n">
        <v>3551</v>
      </c>
      <c r="Y53" s="291" t="n">
        <v>3203</v>
      </c>
      <c r="Z53" s="291" t="n">
        <v>3574</v>
      </c>
      <c r="AA53" s="291" t="n">
        <v>3065</v>
      </c>
      <c r="AB53" s="291" t="n">
        <v>3303</v>
      </c>
      <c r="AC53" s="291" t="n">
        <v>3379</v>
      </c>
      <c r="AD53" s="291" t="n">
        <v>3990</v>
      </c>
      <c r="AE53" s="291" t="n">
        <v>3673</v>
      </c>
      <c r="AF53" s="291" t="n">
        <v>3579</v>
      </c>
      <c r="AG53" s="291" t="n">
        <v>3934</v>
      </c>
      <c r="AH53" s="291" t="n">
        <v>3843</v>
      </c>
      <c r="AI53" s="291" t="n">
        <v>3567</v>
      </c>
      <c r="AJ53" s="291" t="n">
        <v>3139</v>
      </c>
      <c r="AK53" s="291" t="n">
        <v>2807</v>
      </c>
      <c r="AL53" s="291" t="n">
        <v>2852</v>
      </c>
      <c r="AM53" s="291" t="n">
        <v>2455</v>
      </c>
      <c r="AN53" s="291" t="n">
        <v>2871</v>
      </c>
      <c r="AO53" s="291" t="n">
        <v>3155</v>
      </c>
      <c r="AP53" s="291" t="n">
        <v>3036</v>
      </c>
      <c r="AQ53" s="291" t="n">
        <v>3283</v>
      </c>
      <c r="AR53" s="291" t="n">
        <v>3257</v>
      </c>
      <c r="AS53" s="291" t="n">
        <v>3359</v>
      </c>
      <c r="AT53" s="291" t="n">
        <v>3324</v>
      </c>
      <c r="AU53" s="291" t="n">
        <v>3295</v>
      </c>
      <c r="AV53" s="291" t="n">
        <v>3282</v>
      </c>
      <c r="AW53" s="291" t="n">
        <v>2740</v>
      </c>
      <c r="AX53" s="291" t="n">
        <v>2929</v>
      </c>
      <c r="AY53" s="291" t="n">
        <v>2316</v>
      </c>
      <c r="AZ53" s="291" t="n">
        <v>36850</v>
      </c>
      <c r="BA53" s="291" t="n">
        <v>3270</v>
      </c>
      <c r="BB53" s="291" t="n">
        <v>3073</v>
      </c>
      <c r="BC53" s="291" t="n">
        <v>3330</v>
      </c>
      <c r="BD53" s="291" t="n">
        <v>3305</v>
      </c>
      <c r="BE53" s="291" t="n">
        <v>3553</v>
      </c>
      <c r="BF53" s="291" t="n">
        <v>3509</v>
      </c>
      <c r="BG53" s="291" t="n">
        <v>3327</v>
      </c>
      <c r="BH53" s="291" t="n">
        <v>3124</v>
      </c>
      <c r="BI53" s="292" t="n"/>
      <c r="BJ53" s="292" t="n"/>
      <c r="BK53" s="292" t="n"/>
      <c r="BL53" s="292" t="n"/>
      <c r="BM53" s="292" t="n"/>
      <c r="BN53" s="292" t="n"/>
      <c r="BO53" s="292" t="n"/>
      <c r="BP53" s="292" t="n"/>
      <c r="BQ53" s="292" t="n"/>
      <c r="BR53" s="292" t="n"/>
      <c r="BS53" s="292" t="n"/>
      <c r="BT53" s="292" t="n"/>
      <c r="BU53" s="292" t="n"/>
      <c r="BV53" s="292" t="n"/>
      <c r="BW53" s="292" t="n"/>
      <c r="BX53" s="292" t="n"/>
    </row>
    <row r="54" ht="22" customHeight="1">
      <c r="A54" s="290" t="inlineStr">
        <is>
          <t>Georgia / Gurcistan</t>
        </is>
      </c>
      <c r="B54" s="291" t="n">
        <v>4010</v>
      </c>
      <c r="C54" s="291" t="n">
        <v>3952</v>
      </c>
      <c r="D54" s="291" t="n">
        <v>4774</v>
      </c>
      <c r="E54" s="291" t="n">
        <v>5164</v>
      </c>
      <c r="F54" s="291" t="n">
        <v>5168</v>
      </c>
      <c r="G54" s="291" t="n">
        <v>5678</v>
      </c>
      <c r="H54" s="291" t="n">
        <v>6214</v>
      </c>
      <c r="I54" s="291" t="n">
        <v>7060</v>
      </c>
      <c r="J54" s="291" t="n">
        <v>6592</v>
      </c>
      <c r="K54" s="291" t="n">
        <v>5760</v>
      </c>
      <c r="L54" s="291" t="n">
        <v>5360</v>
      </c>
      <c r="M54" s="291" t="n">
        <v>4844</v>
      </c>
      <c r="N54" s="291" t="n">
        <v>4300</v>
      </c>
      <c r="O54" s="291" t="n">
        <v>3550</v>
      </c>
      <c r="P54" s="291" t="n">
        <v>4054</v>
      </c>
      <c r="Q54" s="291" t="n">
        <v>4368</v>
      </c>
      <c r="R54" s="291" t="n">
        <v>4524</v>
      </c>
      <c r="S54" s="291" t="n">
        <v>4834</v>
      </c>
      <c r="T54" s="291" t="n">
        <v>4978</v>
      </c>
      <c r="U54" s="291" t="n">
        <v>5758</v>
      </c>
      <c r="V54" s="291" t="n">
        <v>5632</v>
      </c>
      <c r="W54" s="291" t="n">
        <v>5098</v>
      </c>
      <c r="X54" s="291" t="n">
        <v>4166</v>
      </c>
      <c r="Y54" s="291" t="n">
        <v>4138</v>
      </c>
      <c r="Z54" s="291" t="n">
        <v>3502</v>
      </c>
      <c r="AA54" s="291" t="n">
        <v>3096</v>
      </c>
      <c r="AB54" s="291" t="n">
        <v>3290</v>
      </c>
      <c r="AC54" s="291" t="n">
        <v>3472</v>
      </c>
      <c r="AD54" s="291" t="n">
        <v>3228</v>
      </c>
      <c r="AE54" s="291" t="n">
        <v>3832</v>
      </c>
      <c r="AF54" s="291" t="n">
        <v>4174</v>
      </c>
      <c r="AG54" s="291" t="n">
        <v>4670</v>
      </c>
      <c r="AH54" s="291" t="n">
        <v>4424</v>
      </c>
      <c r="AI54" s="291" t="n">
        <v>3742</v>
      </c>
      <c r="AJ54" s="291" t="n">
        <v>3056</v>
      </c>
      <c r="AK54" s="291" t="n">
        <v>2912</v>
      </c>
      <c r="AL54" s="291" t="n">
        <v>2774</v>
      </c>
      <c r="AM54" s="291" t="n">
        <v>2272</v>
      </c>
      <c r="AN54" s="291" t="n">
        <v>2574</v>
      </c>
      <c r="AO54" s="291" t="n">
        <v>2848</v>
      </c>
      <c r="AP54" s="291" t="n">
        <v>2612</v>
      </c>
      <c r="AQ54" s="291" t="n">
        <v>3350</v>
      </c>
      <c r="AR54" s="291" t="n">
        <v>3482</v>
      </c>
      <c r="AS54" s="291" t="n">
        <v>4102</v>
      </c>
      <c r="AT54" s="291" t="n">
        <v>3938</v>
      </c>
      <c r="AU54" s="291" t="n">
        <v>2944</v>
      </c>
      <c r="AV54" s="291" t="n">
        <v>2912</v>
      </c>
      <c r="AW54" s="291" t="n">
        <v>2308</v>
      </c>
      <c r="AX54" s="291" t="n">
        <v>2470</v>
      </c>
      <c r="AY54" s="291" t="n">
        <v>1930</v>
      </c>
      <c r="AZ54" s="291" t="n">
        <v>28528</v>
      </c>
      <c r="BA54" s="291" t="n">
        <v>2468</v>
      </c>
      <c r="BB54" s="291" t="n">
        <v>2310</v>
      </c>
      <c r="BC54" s="291" t="n">
        <v>2820</v>
      </c>
      <c r="BD54" s="291" t="n">
        <v>3030</v>
      </c>
      <c r="BE54" s="291" t="n">
        <v>3822</v>
      </c>
      <c r="BF54" s="291" t="n">
        <v>3764</v>
      </c>
      <c r="BG54" s="291" t="n">
        <v>2742</v>
      </c>
      <c r="BH54" s="291" t="n">
        <v>2062</v>
      </c>
      <c r="BI54" s="291" t="n">
        <v>1478</v>
      </c>
      <c r="BJ54" s="291" t="n">
        <v>1098</v>
      </c>
      <c r="BK54" s="291" t="n">
        <v>702</v>
      </c>
      <c r="BL54" s="291" t="n">
        <v>576</v>
      </c>
      <c r="BM54" s="291" t="n">
        <v>786</v>
      </c>
      <c r="BN54" s="291" t="n">
        <v>784</v>
      </c>
      <c r="BO54" s="291" t="n">
        <v>702</v>
      </c>
      <c r="BP54" s="291" t="n">
        <v>844</v>
      </c>
      <c r="BQ54" s="291" t="n">
        <v>784</v>
      </c>
      <c r="BR54" s="291" t="n">
        <v>652</v>
      </c>
      <c r="BS54" s="291" t="n">
        <v>586</v>
      </c>
      <c r="BT54" s="291" t="n">
        <v>528</v>
      </c>
      <c r="BU54" s="291" t="n">
        <v>352</v>
      </c>
      <c r="BV54" s="291" t="n">
        <v>1360</v>
      </c>
      <c r="BW54" s="291" t="n">
        <v>2154</v>
      </c>
      <c r="BX54" s="291" t="n">
        <v>2484</v>
      </c>
    </row>
    <row r="55" ht="22" customHeight="1">
      <c r="A55" s="290" t="inlineStr">
        <is>
          <t>Madinah / Medine</t>
        </is>
      </c>
      <c r="B55" s="291" t="n">
        <v>6033</v>
      </c>
      <c r="C55" s="291" t="n">
        <v>7485</v>
      </c>
      <c r="D55" s="291" t="n">
        <v>8348</v>
      </c>
      <c r="E55" s="291" t="n">
        <v>7733</v>
      </c>
      <c r="F55" s="291" t="n">
        <v>6910</v>
      </c>
      <c r="G55" s="291" t="n">
        <v>5998</v>
      </c>
      <c r="H55" s="291" t="n">
        <v>5619</v>
      </c>
      <c r="I55" s="291" t="n">
        <v>5261</v>
      </c>
      <c r="J55" s="291" t="n">
        <v>5754</v>
      </c>
      <c r="K55" s="291" t="n">
        <v>5686</v>
      </c>
      <c r="L55" s="291" t="n">
        <v>8141</v>
      </c>
      <c r="M55" s="291" t="n">
        <v>5920</v>
      </c>
      <c r="N55" s="291" t="n">
        <v>6390</v>
      </c>
      <c r="O55" s="291" t="n">
        <v>6640</v>
      </c>
      <c r="P55" s="291" t="n">
        <v>7247</v>
      </c>
      <c r="Q55" s="291" t="n">
        <v>6600</v>
      </c>
      <c r="R55" s="291" t="n">
        <v>5852</v>
      </c>
      <c r="S55" s="291" t="n">
        <v>5320</v>
      </c>
      <c r="T55" s="291" t="n">
        <v>4888</v>
      </c>
      <c r="U55" s="291" t="n">
        <v>4820</v>
      </c>
      <c r="V55" s="291" t="n">
        <v>6498</v>
      </c>
      <c r="W55" s="291" t="n">
        <v>6506</v>
      </c>
      <c r="X55" s="291" t="n">
        <v>7166</v>
      </c>
      <c r="Y55" s="291" t="n">
        <v>5347</v>
      </c>
      <c r="Z55" s="291" t="n">
        <v>6569</v>
      </c>
      <c r="AA55" s="291" t="n">
        <v>6561</v>
      </c>
      <c r="AB55" s="291" t="n">
        <v>6448</v>
      </c>
      <c r="AC55" s="291" t="n">
        <v>5690</v>
      </c>
      <c r="AD55" s="291" t="n">
        <v>5210</v>
      </c>
      <c r="AE55" s="291" t="n">
        <v>4846</v>
      </c>
      <c r="AF55" s="291" t="n">
        <v>4144</v>
      </c>
      <c r="AG55" s="291" t="n">
        <v>4143</v>
      </c>
      <c r="AH55" s="291" t="n">
        <v>6920</v>
      </c>
      <c r="AI55" s="291" t="n">
        <v>5915</v>
      </c>
      <c r="AJ55" s="291" t="n">
        <v>5021</v>
      </c>
      <c r="AK55" s="291" t="n">
        <v>4920</v>
      </c>
      <c r="AL55" s="291" t="n">
        <v>5569</v>
      </c>
      <c r="AM55" s="291" t="n">
        <v>5172</v>
      </c>
      <c r="AN55" s="291" t="n">
        <v>4985</v>
      </c>
      <c r="AO55" s="291" t="n">
        <v>4706</v>
      </c>
      <c r="AP55" s="291" t="n">
        <v>4173</v>
      </c>
      <c r="AQ55" s="291" t="n">
        <v>4052</v>
      </c>
      <c r="AR55" s="291" t="n">
        <v>3446</v>
      </c>
      <c r="AS55" s="291" t="n">
        <v>3890</v>
      </c>
      <c r="AT55" s="291" t="n">
        <v>3599</v>
      </c>
      <c r="AU55" s="291" t="n">
        <v>4353</v>
      </c>
      <c r="AV55" s="291" t="n">
        <v>4076</v>
      </c>
      <c r="AW55" s="291" t="n">
        <v>4413</v>
      </c>
      <c r="AX55" s="291" t="n">
        <v>4260</v>
      </c>
      <c r="AY55" s="291" t="n">
        <v>3196</v>
      </c>
      <c r="AZ55" s="291" t="n">
        <v>21047</v>
      </c>
      <c r="BA55" s="291" t="n">
        <v>2539</v>
      </c>
      <c r="BB55" s="291" t="n">
        <v>2306</v>
      </c>
      <c r="BC55" s="291" t="n">
        <v>2031</v>
      </c>
      <c r="BD55" s="291" t="n">
        <v>1593</v>
      </c>
      <c r="BE55" s="291" t="n">
        <v>1437</v>
      </c>
      <c r="BF55" s="291" t="n">
        <v>1504</v>
      </c>
      <c r="BG55" s="291" t="n">
        <v>1428</v>
      </c>
      <c r="BH55" s="291" t="n">
        <v>1661</v>
      </c>
      <c r="BI55" s="291" t="n">
        <v>1479</v>
      </c>
      <c r="BJ55" s="291" t="n">
        <v>1288</v>
      </c>
      <c r="BK55" s="291" t="n">
        <v>1122</v>
      </c>
      <c r="BL55" s="291" t="n">
        <v>1425</v>
      </c>
      <c r="BM55" s="291" t="n">
        <v>1243</v>
      </c>
      <c r="BN55" s="291" t="n">
        <v>1114</v>
      </c>
      <c r="BO55" s="291" t="n">
        <v>986</v>
      </c>
      <c r="BP55" s="291" t="n">
        <v>774</v>
      </c>
      <c r="BQ55" s="291" t="n">
        <v>756</v>
      </c>
      <c r="BR55" s="291" t="n">
        <v>703</v>
      </c>
      <c r="BS55" s="291" t="n">
        <v>446</v>
      </c>
      <c r="BT55" s="291" t="n">
        <v>70</v>
      </c>
      <c r="BU55" s="291" t="n">
        <v>29</v>
      </c>
      <c r="BV55" s="291" t="n">
        <v>1960</v>
      </c>
      <c r="BW55" s="291" t="n">
        <v>5048</v>
      </c>
      <c r="BX55" s="291" t="n">
        <v>5321</v>
      </c>
    </row>
    <row r="56" ht="22" customHeight="1">
      <c r="A56" s="290" t="inlineStr">
        <is>
          <t>International</t>
        </is>
      </c>
      <c r="B56" s="291" t="n">
        <v>3761</v>
      </c>
      <c r="C56" s="291" t="n">
        <v>5409</v>
      </c>
      <c r="D56" s="291" t="n">
        <v>6109</v>
      </c>
      <c r="E56" s="291" t="n">
        <v>5624</v>
      </c>
      <c r="F56" s="291" t="n">
        <v>4905</v>
      </c>
      <c r="G56" s="291" t="n">
        <v>3931</v>
      </c>
      <c r="H56" s="291" t="n">
        <v>3710</v>
      </c>
      <c r="I56" s="291" t="n">
        <v>3410</v>
      </c>
      <c r="J56" s="291" t="n">
        <v>3897</v>
      </c>
      <c r="K56" s="291" t="n">
        <v>3662</v>
      </c>
      <c r="L56" s="291" t="n">
        <v>6031</v>
      </c>
      <c r="M56" s="291" t="n">
        <v>4105</v>
      </c>
      <c r="N56" s="291" t="n">
        <v>4323</v>
      </c>
      <c r="O56" s="291" t="n">
        <v>4881</v>
      </c>
      <c r="P56" s="291" t="n">
        <v>5225</v>
      </c>
      <c r="Q56" s="291" t="n">
        <v>4589</v>
      </c>
      <c r="R56" s="291" t="n">
        <v>3855</v>
      </c>
      <c r="S56" s="291" t="n">
        <v>3420</v>
      </c>
      <c r="T56" s="291" t="n">
        <v>3116</v>
      </c>
      <c r="U56" s="291" t="n">
        <v>2965</v>
      </c>
      <c r="V56" s="291" t="n">
        <v>4566</v>
      </c>
      <c r="W56" s="291" t="n">
        <v>4634</v>
      </c>
      <c r="X56" s="291" t="n">
        <v>5061</v>
      </c>
      <c r="Y56" s="291" t="n">
        <v>3411</v>
      </c>
      <c r="Z56" s="291" t="n">
        <v>4490</v>
      </c>
      <c r="AA56" s="291" t="n">
        <v>4726</v>
      </c>
      <c r="AB56" s="291" t="n">
        <v>4556</v>
      </c>
      <c r="AC56" s="292" t="n"/>
      <c r="AD56" s="292" t="n"/>
      <c r="AE56" s="292" t="n"/>
      <c r="AF56" s="292" t="n"/>
      <c r="AG56" s="292" t="n"/>
      <c r="AH56" s="292" t="n"/>
      <c r="AI56" s="292" t="n"/>
      <c r="AJ56" s="292" t="n"/>
      <c r="AK56" s="292" t="n"/>
      <c r="AL56" s="292" t="n"/>
      <c r="AM56" s="292" t="n"/>
      <c r="AN56" s="292" t="n"/>
      <c r="AO56" s="292" t="n"/>
      <c r="AP56" s="292" t="n"/>
      <c r="AQ56" s="292" t="n"/>
      <c r="AR56" s="292" t="n"/>
      <c r="AS56" s="292" t="n"/>
      <c r="AT56" s="292" t="n"/>
      <c r="AU56" s="292" t="n"/>
      <c r="AV56" s="292" t="n"/>
      <c r="AW56" s="292" t="n"/>
      <c r="AX56" s="292" t="n"/>
      <c r="AY56" s="292" t="n"/>
      <c r="AZ56" s="292" t="n"/>
      <c r="BA56" s="292" t="n"/>
      <c r="BB56" s="292" t="n"/>
      <c r="BC56" s="292" t="n"/>
      <c r="BD56" s="292" t="n"/>
      <c r="BE56" s="292" t="n"/>
      <c r="BF56" s="292" t="n"/>
      <c r="BG56" s="292" t="n"/>
      <c r="BH56" s="292" t="n"/>
      <c r="BI56" s="292" t="n"/>
      <c r="BJ56" s="292" t="n"/>
      <c r="BK56" s="292" t="n"/>
      <c r="BL56" s="292" t="n"/>
      <c r="BM56" s="292" t="n"/>
      <c r="BN56" s="292" t="n"/>
      <c r="BO56" s="292" t="n"/>
      <c r="BP56" s="292" t="n"/>
      <c r="BQ56" s="292" t="n"/>
      <c r="BR56" s="292" t="n"/>
      <c r="BS56" s="292" t="n"/>
      <c r="BT56" s="292" t="n"/>
      <c r="BU56" s="292" t="n"/>
      <c r="BV56" s="292" t="n"/>
      <c r="BW56" s="292" t="n"/>
      <c r="BX56" s="292" t="n"/>
    </row>
    <row r="57" ht="22" customHeight="1">
      <c r="A57" s="290" t="inlineStr">
        <is>
          <t>Domestic</t>
        </is>
      </c>
      <c r="B57" s="291" t="n">
        <v>2272</v>
      </c>
      <c r="C57" s="291" t="n">
        <v>2076</v>
      </c>
      <c r="D57" s="291" t="n">
        <v>2239</v>
      </c>
      <c r="E57" s="291" t="n">
        <v>2109</v>
      </c>
      <c r="F57" s="291" t="n">
        <v>2005</v>
      </c>
      <c r="G57" s="291" t="n">
        <v>2067</v>
      </c>
      <c r="H57" s="291" t="n">
        <v>1909</v>
      </c>
      <c r="I57" s="291" t="n">
        <v>1851</v>
      </c>
      <c r="J57" s="291" t="n">
        <v>1857</v>
      </c>
      <c r="K57" s="291" t="n">
        <v>2024</v>
      </c>
      <c r="L57" s="291" t="n">
        <v>2110</v>
      </c>
      <c r="M57" s="291" t="n">
        <v>1815</v>
      </c>
      <c r="N57" s="291" t="n">
        <v>2067</v>
      </c>
      <c r="O57" s="291" t="n">
        <v>1759</v>
      </c>
      <c r="P57" s="291" t="n">
        <v>2022</v>
      </c>
      <c r="Q57" s="291" t="n">
        <v>2011</v>
      </c>
      <c r="R57" s="291" t="n">
        <v>1997</v>
      </c>
      <c r="S57" s="291" t="n">
        <v>1900</v>
      </c>
      <c r="T57" s="291" t="n">
        <v>1772</v>
      </c>
      <c r="U57" s="291" t="n">
        <v>1855</v>
      </c>
      <c r="V57" s="291" t="n">
        <v>1932</v>
      </c>
      <c r="W57" s="291" t="n">
        <v>1872</v>
      </c>
      <c r="X57" s="291" t="n">
        <v>2105</v>
      </c>
      <c r="Y57" s="291" t="n">
        <v>1936</v>
      </c>
      <c r="Z57" s="291" t="n">
        <v>2079</v>
      </c>
      <c r="AA57" s="291" t="n">
        <v>1835</v>
      </c>
      <c r="AB57" s="291" t="n">
        <v>1892</v>
      </c>
      <c r="AC57" s="292" t="n"/>
      <c r="AD57" s="292" t="n"/>
      <c r="AE57" s="292" t="n"/>
      <c r="AF57" s="292" t="n"/>
      <c r="AG57" s="292" t="n"/>
      <c r="AH57" s="292" t="n"/>
      <c r="AI57" s="292" t="n"/>
      <c r="AJ57" s="292" t="n"/>
      <c r="AK57" s="292" t="n"/>
      <c r="AL57" s="292" t="n"/>
      <c r="AM57" s="292" t="n"/>
      <c r="AN57" s="292" t="n"/>
      <c r="AO57" s="292" t="n"/>
      <c r="AP57" s="292" t="n"/>
      <c r="AQ57" s="292" t="n"/>
      <c r="AR57" s="292" t="n"/>
      <c r="AS57" s="292" t="n"/>
      <c r="AT57" s="292" t="n"/>
      <c r="AU57" s="292" t="n"/>
      <c r="AV57" s="292" t="n"/>
      <c r="AW57" s="292" t="n"/>
      <c r="AX57" s="292" t="n"/>
      <c r="AY57" s="292" t="n"/>
      <c r="AZ57" s="292" t="n"/>
      <c r="BA57" s="292" t="n"/>
      <c r="BB57" s="292" t="n"/>
      <c r="BC57" s="292" t="n"/>
      <c r="BD57" s="292" t="n"/>
      <c r="BE57" s="292" t="n"/>
      <c r="BF57" s="292" t="n"/>
      <c r="BG57" s="292" t="n"/>
      <c r="BH57" s="292" t="n"/>
      <c r="BI57" s="292" t="n"/>
      <c r="BJ57" s="292" t="n"/>
      <c r="BK57" s="292" t="n"/>
      <c r="BL57" s="292" t="n"/>
      <c r="BM57" s="292" t="n"/>
      <c r="BN57" s="292" t="n"/>
      <c r="BO57" s="292" t="n"/>
      <c r="BP57" s="292" t="n"/>
      <c r="BQ57" s="292" t="n"/>
      <c r="BR57" s="292" t="n"/>
      <c r="BS57" s="292" t="n"/>
      <c r="BT57" s="292" t="n"/>
      <c r="BU57" s="292" t="n"/>
      <c r="BV57" s="292" t="n"/>
      <c r="BW57" s="292" t="n"/>
      <c r="BX57" s="292" t="n"/>
    </row>
    <row r="58" ht="22" customHeight="1">
      <c r="A58" s="290" t="inlineStr">
        <is>
          <t>Tunisia / Tunus</t>
        </is>
      </c>
      <c r="B58" s="291" t="n">
        <v>971</v>
      </c>
      <c r="C58" s="291" t="n">
        <v>777</v>
      </c>
      <c r="D58" s="291" t="n">
        <v>719</v>
      </c>
      <c r="E58" s="291" t="n">
        <v>874</v>
      </c>
      <c r="F58" s="291" t="n">
        <v>942</v>
      </c>
      <c r="G58" s="291" t="n">
        <v>2118</v>
      </c>
      <c r="H58" s="291" t="n">
        <v>2865</v>
      </c>
      <c r="I58" s="291" t="n">
        <v>3199</v>
      </c>
      <c r="J58" s="291" t="n">
        <v>3192</v>
      </c>
      <c r="K58" s="291" t="n">
        <v>2765</v>
      </c>
      <c r="L58" s="291" t="n">
        <v>1861</v>
      </c>
      <c r="M58" s="291" t="n">
        <v>1195</v>
      </c>
      <c r="N58" s="291" t="n">
        <v>861</v>
      </c>
      <c r="O58" s="291" t="n">
        <v>768</v>
      </c>
      <c r="P58" s="291" t="n">
        <v>745</v>
      </c>
      <c r="Q58" s="291" t="n">
        <v>859</v>
      </c>
      <c r="R58" s="291" t="n">
        <v>885</v>
      </c>
      <c r="S58" s="291" t="n">
        <v>1982</v>
      </c>
      <c r="T58" s="291" t="n">
        <v>2713</v>
      </c>
      <c r="U58" s="291" t="n">
        <v>3014</v>
      </c>
      <c r="V58" s="291" t="n">
        <v>3024</v>
      </c>
      <c r="W58" s="291" t="n">
        <v>2578</v>
      </c>
      <c r="X58" s="291" t="n">
        <v>1771</v>
      </c>
      <c r="Y58" s="291" t="n">
        <v>1056</v>
      </c>
      <c r="Z58" s="291" t="n">
        <v>685</v>
      </c>
      <c r="AA58" s="291" t="n">
        <v>582</v>
      </c>
      <c r="AB58" s="291" t="n">
        <v>590</v>
      </c>
      <c r="AC58" s="291" t="n">
        <v>677</v>
      </c>
      <c r="AD58" s="291" t="n">
        <v>681</v>
      </c>
      <c r="AE58" s="291" t="n">
        <v>1613</v>
      </c>
      <c r="AF58" s="291" t="n">
        <v>2226</v>
      </c>
      <c r="AG58" s="291" t="n">
        <v>2547</v>
      </c>
      <c r="AH58" s="291" t="n">
        <v>2523</v>
      </c>
      <c r="AI58" s="291" t="n">
        <v>2158</v>
      </c>
      <c r="AJ58" s="291" t="n">
        <v>1337</v>
      </c>
      <c r="AK58" s="291" t="n">
        <v>814</v>
      </c>
      <c r="AL58" s="291" t="n">
        <v>482</v>
      </c>
      <c r="AM58" s="291" t="n">
        <v>436</v>
      </c>
      <c r="AN58" s="291" t="n">
        <v>405</v>
      </c>
      <c r="AO58" s="291" t="n">
        <v>502</v>
      </c>
      <c r="AP58" s="291" t="n">
        <v>486</v>
      </c>
      <c r="AQ58" s="291" t="n">
        <v>1072</v>
      </c>
      <c r="AR58" s="291" t="n">
        <v>1555</v>
      </c>
      <c r="AS58" s="291" t="n">
        <v>1784</v>
      </c>
      <c r="AT58" s="291" t="n">
        <v>1664</v>
      </c>
      <c r="AU58" s="291" t="n">
        <v>1268</v>
      </c>
      <c r="AV58" s="291" t="n">
        <v>796</v>
      </c>
      <c r="AW58" s="291" t="n">
        <v>550</v>
      </c>
      <c r="AX58" s="291" t="n">
        <v>394</v>
      </c>
      <c r="AY58" s="291" t="n">
        <v>365</v>
      </c>
      <c r="AZ58" s="291" t="n">
        <v>4939</v>
      </c>
      <c r="BA58" s="291" t="n">
        <v>421</v>
      </c>
      <c r="BB58" s="291" t="n">
        <v>340</v>
      </c>
      <c r="BC58" s="291" t="n">
        <v>513</v>
      </c>
      <c r="BD58" s="291" t="n">
        <v>561</v>
      </c>
      <c r="BE58" s="291" t="n">
        <v>721</v>
      </c>
      <c r="BF58" s="291" t="n">
        <v>837</v>
      </c>
      <c r="BG58" s="291" t="n">
        <v>522</v>
      </c>
      <c r="BH58" s="291" t="n">
        <v>304</v>
      </c>
      <c r="BI58" s="291" t="n">
        <v>172</v>
      </c>
      <c r="BJ58" s="291" t="n">
        <v>105</v>
      </c>
      <c r="BK58" s="291" t="n">
        <v>106</v>
      </c>
      <c r="BL58" s="291" t="n">
        <v>213</v>
      </c>
      <c r="BM58" s="291" t="n">
        <v>225</v>
      </c>
      <c r="BN58" s="291" t="n">
        <v>150</v>
      </c>
      <c r="BO58" s="291" t="n">
        <v>359</v>
      </c>
      <c r="BP58" s="291" t="n">
        <v>490</v>
      </c>
      <c r="BQ58" s="291" t="n">
        <v>629</v>
      </c>
      <c r="BR58" s="291" t="n">
        <v>414</v>
      </c>
      <c r="BS58" s="291" t="n">
        <v>15</v>
      </c>
      <c r="BT58" s="291" t="n">
        <v>16</v>
      </c>
      <c r="BU58" s="291" t="n">
        <v>14</v>
      </c>
      <c r="BV58" s="291" t="n">
        <v>261</v>
      </c>
      <c r="BW58" s="291" t="n">
        <v>440</v>
      </c>
      <c r="BX58" s="291" t="n">
        <v>453</v>
      </c>
    </row>
    <row r="59" ht="22" customHeight="1">
      <c r="A59" s="290" t="inlineStr">
        <is>
          <t>North Macedonia / Kuzey Makedonya</t>
        </is>
      </c>
      <c r="B59" s="291" t="n">
        <v>2044</v>
      </c>
      <c r="C59" s="291" t="n">
        <v>1757</v>
      </c>
      <c r="D59" s="291" t="n">
        <v>2009</v>
      </c>
      <c r="E59" s="291" t="n">
        <v>2019</v>
      </c>
      <c r="F59" s="291" t="n">
        <v>2012</v>
      </c>
      <c r="G59" s="291" t="n">
        <v>2328</v>
      </c>
      <c r="H59" s="291" t="n">
        <v>2422</v>
      </c>
      <c r="I59" s="291" t="n">
        <v>2734</v>
      </c>
      <c r="J59" s="291" t="n">
        <v>2750</v>
      </c>
      <c r="K59" s="291" t="n">
        <v>2560</v>
      </c>
      <c r="L59" s="291" t="n">
        <v>2340</v>
      </c>
      <c r="M59" s="291" t="n">
        <v>2139</v>
      </c>
      <c r="N59" s="291" t="n">
        <v>1903</v>
      </c>
      <c r="O59" s="291" t="n">
        <v>1465</v>
      </c>
      <c r="P59" s="291" t="n">
        <v>1828</v>
      </c>
      <c r="Q59" s="291" t="n">
        <v>1887</v>
      </c>
      <c r="R59" s="291" t="n">
        <v>1825</v>
      </c>
      <c r="S59" s="291" t="n">
        <v>2180</v>
      </c>
      <c r="T59" s="291" t="n">
        <v>2394</v>
      </c>
      <c r="U59" s="291" t="n">
        <v>2702</v>
      </c>
      <c r="V59" s="291" t="n">
        <v>2651</v>
      </c>
      <c r="W59" s="291" t="n">
        <v>2233</v>
      </c>
      <c r="X59" s="291" t="n">
        <v>2267</v>
      </c>
      <c r="Y59" s="291" t="n">
        <v>2078</v>
      </c>
      <c r="Z59" s="291" t="n">
        <v>1744</v>
      </c>
      <c r="AA59" s="291" t="n">
        <v>1590</v>
      </c>
      <c r="AB59" s="291" t="n">
        <v>1931</v>
      </c>
      <c r="AC59" s="291" t="n">
        <v>2008</v>
      </c>
      <c r="AD59" s="291" t="n">
        <v>2006</v>
      </c>
      <c r="AE59" s="291" t="n">
        <v>2252</v>
      </c>
      <c r="AF59" s="291" t="n">
        <v>2339</v>
      </c>
      <c r="AG59" s="291" t="n">
        <v>2510</v>
      </c>
      <c r="AH59" s="291" t="n">
        <v>2535</v>
      </c>
      <c r="AI59" s="291" t="n">
        <v>2202</v>
      </c>
      <c r="AJ59" s="291" t="n">
        <v>2087</v>
      </c>
      <c r="AK59" s="291" t="n">
        <v>1841</v>
      </c>
      <c r="AL59" s="291" t="n">
        <v>1552</v>
      </c>
      <c r="AM59" s="291" t="n">
        <v>1222</v>
      </c>
      <c r="AN59" s="291" t="n">
        <v>1395</v>
      </c>
      <c r="AO59" s="291" t="n">
        <v>1481</v>
      </c>
      <c r="AP59" s="291" t="n">
        <v>1382</v>
      </c>
      <c r="AQ59" s="291" t="n">
        <v>1762</v>
      </c>
      <c r="AR59" s="291" t="n">
        <v>2015</v>
      </c>
      <c r="AS59" s="291" t="n">
        <v>2186</v>
      </c>
      <c r="AT59" s="291" t="n">
        <v>2255</v>
      </c>
      <c r="AU59" s="291" t="n">
        <v>2091</v>
      </c>
      <c r="AV59" s="291" t="n">
        <v>1824</v>
      </c>
      <c r="AW59" s="291" t="n">
        <v>1444</v>
      </c>
      <c r="AX59" s="291" t="n">
        <v>1108</v>
      </c>
      <c r="AY59" s="291" t="n">
        <v>826</v>
      </c>
      <c r="AZ59" s="291" t="n">
        <v>15358</v>
      </c>
      <c r="BA59" s="291" t="n">
        <v>1309</v>
      </c>
      <c r="BB59" s="291" t="n">
        <v>1106</v>
      </c>
      <c r="BC59" s="291" t="n">
        <v>1370</v>
      </c>
      <c r="BD59" s="291" t="n">
        <v>1731</v>
      </c>
      <c r="BE59" s="291" t="n">
        <v>1983</v>
      </c>
      <c r="BF59" s="291" t="n">
        <v>1965</v>
      </c>
      <c r="BG59" s="291" t="n">
        <v>1462</v>
      </c>
      <c r="BH59" s="291" t="n">
        <v>1120</v>
      </c>
      <c r="BI59" s="291" t="n">
        <v>826</v>
      </c>
      <c r="BJ59" s="291" t="n">
        <v>812</v>
      </c>
      <c r="BK59" s="291" t="n">
        <v>600</v>
      </c>
      <c r="BL59" s="291" t="n">
        <v>704</v>
      </c>
      <c r="BM59" s="291" t="n">
        <v>659</v>
      </c>
      <c r="BN59" s="291" t="n">
        <v>689</v>
      </c>
      <c r="BO59" s="291" t="n">
        <v>713</v>
      </c>
      <c r="BP59" s="291" t="n">
        <v>867</v>
      </c>
      <c r="BQ59" s="291" t="n">
        <v>1014</v>
      </c>
      <c r="BR59" s="291" t="n">
        <v>980</v>
      </c>
      <c r="BS59" s="291" t="n">
        <v>4</v>
      </c>
      <c r="BT59" s="291" t="n">
        <v>172</v>
      </c>
      <c r="BU59" s="291" t="n">
        <v>157</v>
      </c>
      <c r="BV59" s="291" t="n">
        <v>866</v>
      </c>
      <c r="BW59" s="291" t="n">
        <v>1395</v>
      </c>
      <c r="BX59" s="291" t="n">
        <v>1512</v>
      </c>
    </row>
    <row r="60" ht="22" customHeight="1">
      <c r="A60" s="290" t="inlineStr">
        <is>
          <t>Zagreb</t>
        </is>
      </c>
      <c r="B60" s="291" t="n">
        <v>3889</v>
      </c>
      <c r="C60" s="291" t="n">
        <v>3272</v>
      </c>
      <c r="D60" s="291" t="n">
        <v>3577</v>
      </c>
      <c r="E60" s="291" t="n">
        <v>3777</v>
      </c>
      <c r="F60" s="291" t="n">
        <v>3804</v>
      </c>
      <c r="G60" s="291" t="n">
        <v>4786</v>
      </c>
      <c r="H60" s="291" t="n">
        <v>4825</v>
      </c>
      <c r="I60" s="291" t="n">
        <v>4837</v>
      </c>
      <c r="J60" s="291" t="n">
        <v>4982</v>
      </c>
      <c r="K60" s="291" t="n">
        <v>4613</v>
      </c>
      <c r="L60" s="291" t="n">
        <v>4600</v>
      </c>
      <c r="M60" s="291" t="n">
        <v>4581</v>
      </c>
      <c r="N60" s="291" t="n">
        <v>3922</v>
      </c>
      <c r="O60" s="291" t="n">
        <v>3295</v>
      </c>
      <c r="P60" s="291" t="n">
        <v>3642</v>
      </c>
      <c r="Q60" s="291" t="n">
        <v>3830</v>
      </c>
      <c r="R60" s="291" t="n">
        <v>3860</v>
      </c>
      <c r="S60" s="291" t="n">
        <v>4557</v>
      </c>
      <c r="T60" s="291" t="n">
        <v>4564</v>
      </c>
      <c r="U60" s="291" t="n">
        <v>4651</v>
      </c>
      <c r="V60" s="291" t="n">
        <v>4636</v>
      </c>
      <c r="W60" s="291" t="n">
        <v>4420</v>
      </c>
      <c r="X60" s="291" t="n">
        <v>4511</v>
      </c>
      <c r="Y60" s="291" t="n">
        <v>4277</v>
      </c>
      <c r="Z60" s="291" t="n">
        <v>3814</v>
      </c>
      <c r="AA60" s="291" t="n">
        <v>3283</v>
      </c>
      <c r="AB60" s="291" t="n">
        <v>3552</v>
      </c>
      <c r="AC60" s="291" t="n">
        <v>3570</v>
      </c>
      <c r="AD60" s="291" t="n">
        <v>3649</v>
      </c>
      <c r="AE60" s="291" t="n">
        <v>4251</v>
      </c>
      <c r="AF60" s="291" t="n">
        <v>4234</v>
      </c>
      <c r="AG60" s="291" t="n">
        <v>4239</v>
      </c>
      <c r="AH60" s="291" t="n">
        <v>4144</v>
      </c>
      <c r="AI60" s="291" t="n">
        <v>4017</v>
      </c>
      <c r="AJ60" s="291" t="n">
        <v>4003</v>
      </c>
      <c r="AK60" s="291" t="n">
        <v>3928</v>
      </c>
      <c r="AL60" s="291" t="n">
        <v>3528</v>
      </c>
      <c r="AM60" s="291" t="n">
        <v>2907</v>
      </c>
      <c r="AN60" s="291" t="n">
        <v>3255</v>
      </c>
      <c r="AO60" s="291" t="n">
        <v>3381</v>
      </c>
      <c r="AP60" s="291" t="n">
        <v>3408</v>
      </c>
      <c r="AQ60" s="291" t="n">
        <v>4038</v>
      </c>
      <c r="AR60" s="291" t="n">
        <v>3945</v>
      </c>
      <c r="AS60" s="291" t="n">
        <v>4061</v>
      </c>
      <c r="AT60" s="291" t="n">
        <v>3891</v>
      </c>
      <c r="AU60" s="291" t="n">
        <v>3763</v>
      </c>
      <c r="AV60" s="291" t="n">
        <v>3722</v>
      </c>
      <c r="AW60" s="291" t="n">
        <v>3458</v>
      </c>
      <c r="AX60" s="291" t="n">
        <v>3230</v>
      </c>
      <c r="AY60" s="291" t="n">
        <v>2637</v>
      </c>
      <c r="AZ60" s="291" t="n">
        <v>30978</v>
      </c>
      <c r="BA60" s="291" t="n">
        <v>3218</v>
      </c>
      <c r="BB60" s="291" t="n">
        <v>2917</v>
      </c>
      <c r="BC60" s="291" t="n">
        <v>3394</v>
      </c>
      <c r="BD60" s="291" t="n">
        <v>3401</v>
      </c>
      <c r="BE60" s="291" t="n">
        <v>3086</v>
      </c>
      <c r="BF60" s="291" t="n">
        <v>2931</v>
      </c>
      <c r="BG60" s="291" t="n">
        <v>2426</v>
      </c>
      <c r="BH60" s="291" t="n">
        <v>2092</v>
      </c>
      <c r="BI60" s="291" t="n">
        <v>1840</v>
      </c>
      <c r="BJ60" s="291" t="n">
        <v>1648</v>
      </c>
      <c r="BK60" s="291" t="n">
        <v>1249</v>
      </c>
      <c r="BL60" s="291" t="n">
        <v>1403</v>
      </c>
      <c r="BM60" s="291" t="n">
        <v>1392</v>
      </c>
      <c r="BN60" s="291" t="n">
        <v>1556</v>
      </c>
      <c r="BO60" s="291" t="n">
        <v>1772</v>
      </c>
      <c r="BP60" s="291" t="n">
        <v>1995</v>
      </c>
      <c r="BQ60" s="291" t="n">
        <v>2246</v>
      </c>
      <c r="BR60" s="291" t="n">
        <v>2037</v>
      </c>
      <c r="BS60" s="291" t="n">
        <v>1138</v>
      </c>
      <c r="BT60" s="291" t="n">
        <v>572</v>
      </c>
      <c r="BU60" s="291" t="n">
        <v>365</v>
      </c>
      <c r="BV60" s="291" t="n">
        <v>2310</v>
      </c>
      <c r="BW60" s="291" t="n">
        <v>2994</v>
      </c>
      <c r="BX60" s="291" t="n">
        <v>3133</v>
      </c>
    </row>
    <row r="61" ht="22" customHeight="1">
      <c r="A61" s="290" t="inlineStr">
        <is>
          <t>TAV TOTAL</t>
        </is>
      </c>
      <c r="B61" s="291" t="n">
        <v>46567</v>
      </c>
      <c r="C61" s="291" t="n">
        <v>41624</v>
      </c>
      <c r="D61" s="291" t="n">
        <v>48496</v>
      </c>
      <c r="E61" s="291" t="n">
        <v>49012</v>
      </c>
      <c r="F61" s="291" t="n">
        <v>51544</v>
      </c>
      <c r="G61" s="291" t="n">
        <v>75739</v>
      </c>
      <c r="H61" s="291" t="n">
        <v>80338</v>
      </c>
      <c r="I61" s="291" t="n">
        <v>87771</v>
      </c>
      <c r="J61" s="291" t="n">
        <v>85975</v>
      </c>
      <c r="K61" s="291" t="n">
        <v>78079</v>
      </c>
      <c r="L61" s="291" t="n">
        <v>69746</v>
      </c>
      <c r="M61" s="291" t="n">
        <v>57060</v>
      </c>
      <c r="N61" s="291" t="n">
        <v>45206</v>
      </c>
      <c r="O61" s="291" t="n">
        <v>39832</v>
      </c>
      <c r="P61" s="291" t="n">
        <v>45484</v>
      </c>
      <c r="Q61" s="291" t="n">
        <v>45892</v>
      </c>
      <c r="R61" s="291" t="n">
        <v>48676</v>
      </c>
      <c r="S61" s="291" t="n">
        <v>68738</v>
      </c>
      <c r="T61" s="291" t="n">
        <v>73700</v>
      </c>
      <c r="U61" s="291" t="n">
        <v>82079</v>
      </c>
      <c r="V61" s="291" t="n">
        <v>83199</v>
      </c>
      <c r="W61" s="291" t="n">
        <v>77466</v>
      </c>
      <c r="X61" s="291" t="n">
        <v>67067</v>
      </c>
      <c r="Y61" s="291" t="n">
        <v>53491</v>
      </c>
      <c r="Z61" s="291" t="n">
        <v>44418</v>
      </c>
      <c r="AA61" s="291" t="n">
        <v>39733</v>
      </c>
      <c r="AB61" s="291" t="n">
        <v>42150</v>
      </c>
      <c r="AC61" s="291" t="n">
        <v>42734</v>
      </c>
      <c r="AD61" s="291" t="n">
        <v>43488</v>
      </c>
      <c r="AE61" s="291" t="n">
        <v>64921</v>
      </c>
      <c r="AF61" s="291" t="n">
        <v>70429</v>
      </c>
      <c r="AG61" s="291" t="n">
        <v>77269</v>
      </c>
      <c r="AH61" s="291" t="n">
        <v>78915</v>
      </c>
      <c r="AI61" s="291" t="n">
        <v>70316</v>
      </c>
      <c r="AJ61" s="291" t="n">
        <v>58285</v>
      </c>
      <c r="AK61" s="291" t="n">
        <v>48156</v>
      </c>
      <c r="AL61" s="291" t="n">
        <v>38807</v>
      </c>
      <c r="AM61" s="291" t="n">
        <v>32002</v>
      </c>
      <c r="AN61" s="291" t="n">
        <v>36196</v>
      </c>
      <c r="AO61" s="291" t="n">
        <v>36324</v>
      </c>
      <c r="AP61" s="291" t="n">
        <v>37616</v>
      </c>
      <c r="AQ61" s="291" t="n">
        <v>57133</v>
      </c>
      <c r="AR61" s="291" t="n">
        <v>60340</v>
      </c>
      <c r="AS61" s="291" t="n">
        <v>68407</v>
      </c>
      <c r="AT61" s="291" t="n">
        <v>67470</v>
      </c>
      <c r="AU61" s="291" t="n">
        <v>59542</v>
      </c>
      <c r="AV61" s="291" t="n">
        <v>50236</v>
      </c>
      <c r="AW61" s="291" t="n">
        <v>38951</v>
      </c>
      <c r="AX61" s="291" t="n">
        <v>31433</v>
      </c>
      <c r="AY61" s="291" t="n">
        <v>25359</v>
      </c>
      <c r="AZ61" s="291" t="n">
        <v>414001</v>
      </c>
      <c r="BA61" s="291" t="n">
        <v>30210</v>
      </c>
      <c r="BB61" s="291" t="n">
        <v>32917</v>
      </c>
      <c r="BC61" s="291" t="n">
        <v>51277</v>
      </c>
      <c r="BD61" s="291" t="n">
        <v>52124</v>
      </c>
      <c r="BE61" s="291" t="n">
        <v>57872</v>
      </c>
      <c r="BF61" s="291" t="n">
        <v>56750</v>
      </c>
      <c r="BG61" s="291" t="n">
        <v>37276</v>
      </c>
      <c r="BH61" s="291" t="n">
        <v>23065</v>
      </c>
      <c r="BI61" s="291" t="n">
        <v>17581</v>
      </c>
      <c r="BJ61" s="291" t="n">
        <v>16555</v>
      </c>
      <c r="BK61" s="291" t="n">
        <v>11644</v>
      </c>
      <c r="BL61" s="291" t="n">
        <v>12171</v>
      </c>
      <c r="BM61" s="291" t="n">
        <v>12335</v>
      </c>
      <c r="BN61" s="291" t="n">
        <v>15201</v>
      </c>
      <c r="BO61" s="291" t="n">
        <v>24650</v>
      </c>
      <c r="BP61" s="291" t="n">
        <v>27590</v>
      </c>
      <c r="BQ61" s="291" t="n">
        <v>27457</v>
      </c>
      <c r="BR61" s="291" t="n">
        <v>18342</v>
      </c>
      <c r="BS61" s="291" t="n">
        <v>8104</v>
      </c>
      <c r="BT61" s="291" t="n">
        <v>1619</v>
      </c>
      <c r="BU61" s="291" t="n">
        <v>1197</v>
      </c>
      <c r="BV61" s="291" t="n">
        <v>20313</v>
      </c>
      <c r="BW61" s="291" t="n">
        <v>30272</v>
      </c>
      <c r="BX61" s="291" t="n">
        <v>32656</v>
      </c>
    </row>
    <row r="62" ht="22" customHeight="1">
      <c r="A62" s="290" t="inlineStr">
        <is>
          <t>International / Dis Hat</t>
        </is>
      </c>
      <c r="B62" s="291" t="n">
        <v>26615</v>
      </c>
      <c r="C62" s="291" t="n">
        <v>24277</v>
      </c>
      <c r="D62" s="291" t="n">
        <v>28702</v>
      </c>
      <c r="E62" s="291" t="n">
        <v>29351</v>
      </c>
      <c r="F62" s="291" t="n">
        <v>32114</v>
      </c>
      <c r="G62" s="291" t="n">
        <v>54282</v>
      </c>
      <c r="H62" s="291" t="n">
        <v>58144</v>
      </c>
      <c r="I62" s="291" t="n">
        <v>64149</v>
      </c>
      <c r="J62" s="291" t="n">
        <v>63188</v>
      </c>
      <c r="K62" s="291" t="n">
        <v>56348</v>
      </c>
      <c r="L62" s="291" t="n">
        <v>49268</v>
      </c>
      <c r="M62" s="291" t="n">
        <v>38130</v>
      </c>
      <c r="N62" s="291" t="n">
        <v>26583</v>
      </c>
      <c r="O62" s="291" t="n">
        <v>23107</v>
      </c>
      <c r="P62" s="291" t="n">
        <v>26265</v>
      </c>
      <c r="Q62" s="291" t="n">
        <v>26783</v>
      </c>
      <c r="R62" s="291" t="n">
        <v>29841</v>
      </c>
      <c r="S62" s="291" t="n">
        <v>49614</v>
      </c>
      <c r="T62" s="291" t="n">
        <v>54244</v>
      </c>
      <c r="U62" s="291" t="n">
        <v>60778</v>
      </c>
      <c r="V62" s="291" t="n">
        <v>62167</v>
      </c>
      <c r="W62" s="291" t="n">
        <v>55854</v>
      </c>
      <c r="X62" s="291" t="n">
        <v>46612</v>
      </c>
      <c r="Y62" s="291" t="n">
        <v>33573</v>
      </c>
      <c r="Z62" s="291" t="n">
        <v>26295</v>
      </c>
      <c r="AA62" s="291" t="n">
        <v>22289</v>
      </c>
      <c r="AB62" s="291" t="n">
        <v>24300</v>
      </c>
      <c r="AC62" s="291" t="n">
        <v>24445</v>
      </c>
      <c r="AD62" s="291" t="n">
        <v>25182</v>
      </c>
      <c r="AE62" s="291" t="n">
        <v>45514</v>
      </c>
      <c r="AF62" s="291" t="n">
        <v>50340</v>
      </c>
      <c r="AG62" s="291" t="n">
        <v>56687</v>
      </c>
      <c r="AH62" s="291" t="n">
        <v>58818</v>
      </c>
      <c r="AI62" s="291" t="n">
        <v>49996</v>
      </c>
      <c r="AJ62" s="291" t="n">
        <v>38755</v>
      </c>
      <c r="AK62" s="291" t="n">
        <v>30999</v>
      </c>
      <c r="AL62" s="291" t="n">
        <v>21870</v>
      </c>
      <c r="AM62" s="291" t="n">
        <v>17767</v>
      </c>
      <c r="AN62" s="291" t="n">
        <v>19184</v>
      </c>
      <c r="AO62" s="291" t="n">
        <v>20131</v>
      </c>
      <c r="AP62" s="291" t="n">
        <v>21572</v>
      </c>
      <c r="AQ62" s="291" t="n">
        <v>39941</v>
      </c>
      <c r="AR62" s="291" t="n">
        <v>43086</v>
      </c>
      <c r="AS62" s="291" t="n">
        <v>50308</v>
      </c>
      <c r="AT62" s="291" t="n">
        <v>49485</v>
      </c>
      <c r="AU62" s="291" t="n">
        <v>41356</v>
      </c>
      <c r="AV62" s="291" t="n">
        <v>31419</v>
      </c>
      <c r="AW62" s="291" t="n">
        <v>23558</v>
      </c>
      <c r="AX62" s="291" t="n">
        <v>16198</v>
      </c>
      <c r="AY62" s="291" t="n">
        <v>12078</v>
      </c>
      <c r="AZ62" s="291" t="n">
        <v>227866</v>
      </c>
      <c r="BA62" s="291" t="n">
        <v>14569</v>
      </c>
      <c r="BB62" s="291" t="n">
        <v>16201</v>
      </c>
      <c r="BC62" s="291" t="n">
        <v>31908</v>
      </c>
      <c r="BD62" s="291" t="n">
        <v>32292</v>
      </c>
      <c r="BE62" s="291" t="n">
        <v>36587</v>
      </c>
      <c r="BF62" s="291" t="n">
        <v>35039</v>
      </c>
      <c r="BG62" s="291" t="n">
        <v>19568</v>
      </c>
      <c r="BH62" s="291" t="n">
        <v>11553</v>
      </c>
      <c r="BI62" s="291" t="n">
        <v>7711</v>
      </c>
      <c r="BJ62" s="291" t="n">
        <v>5971</v>
      </c>
      <c r="BK62" s="291" t="n">
        <v>3495</v>
      </c>
      <c r="BL62" s="291" t="n">
        <v>4233</v>
      </c>
      <c r="BM62" s="291" t="n">
        <v>4497</v>
      </c>
      <c r="BN62" s="291" t="n">
        <v>5447</v>
      </c>
      <c r="BO62" s="291" t="n">
        <v>13494</v>
      </c>
      <c r="BP62" s="291" t="n">
        <v>16129</v>
      </c>
      <c r="BQ62" s="291" t="n">
        <v>15403</v>
      </c>
      <c r="BR62" s="291" t="n">
        <v>8411</v>
      </c>
      <c r="BS62" s="291" t="n">
        <v>2602</v>
      </c>
      <c r="BT62" s="291" t="n">
        <v>1216</v>
      </c>
      <c r="BU62" s="291" t="n">
        <v>1055</v>
      </c>
      <c r="BV62" s="291" t="n">
        <v>8918</v>
      </c>
      <c r="BW62" s="291" t="n">
        <v>14436</v>
      </c>
      <c r="BX62" s="291" t="n">
        <v>13904</v>
      </c>
    </row>
    <row r="63" ht="22" customHeight="1">
      <c r="A63" s="290" t="inlineStr">
        <is>
          <t>Domestic / Ic Hat</t>
        </is>
      </c>
      <c r="B63" s="291" t="n">
        <v>19952</v>
      </c>
      <c r="C63" s="291" t="n">
        <v>17347</v>
      </c>
      <c r="D63" s="291" t="n">
        <v>19794</v>
      </c>
      <c r="E63" s="291" t="n">
        <v>19661</v>
      </c>
      <c r="F63" s="291" t="n">
        <v>19430</v>
      </c>
      <c r="G63" s="291" t="n">
        <v>21457</v>
      </c>
      <c r="H63" s="291" t="n">
        <v>22194</v>
      </c>
      <c r="I63" s="291" t="n">
        <v>23622</v>
      </c>
      <c r="J63" s="291" t="n">
        <v>22787</v>
      </c>
      <c r="K63" s="291" t="n">
        <v>21731</v>
      </c>
      <c r="L63" s="291" t="n">
        <v>20478</v>
      </c>
      <c r="M63" s="291" t="n">
        <v>18930</v>
      </c>
      <c r="N63" s="291" t="n">
        <v>18623</v>
      </c>
      <c r="O63" s="291" t="n">
        <v>16725</v>
      </c>
      <c r="P63" s="291" t="n">
        <v>19219</v>
      </c>
      <c r="Q63" s="291" t="n">
        <v>19109</v>
      </c>
      <c r="R63" s="291" t="n">
        <v>18835</v>
      </c>
      <c r="S63" s="291" t="n">
        <v>19124</v>
      </c>
      <c r="T63" s="291" t="n">
        <v>19456</v>
      </c>
      <c r="U63" s="291" t="n">
        <v>21301</v>
      </c>
      <c r="V63" s="291" t="n">
        <v>21032</v>
      </c>
      <c r="W63" s="291" t="n">
        <v>21612</v>
      </c>
      <c r="X63" s="291" t="n">
        <v>20455</v>
      </c>
      <c r="Y63" s="291" t="n">
        <v>19918</v>
      </c>
      <c r="Z63" s="291" t="n">
        <v>18123</v>
      </c>
      <c r="AA63" s="291" t="n">
        <v>17444</v>
      </c>
      <c r="AB63" s="291" t="n">
        <v>17850</v>
      </c>
      <c r="AC63" s="291" t="n">
        <v>18289</v>
      </c>
      <c r="AD63" s="291" t="n">
        <v>18306</v>
      </c>
      <c r="AE63" s="291" t="n">
        <v>19407</v>
      </c>
      <c r="AF63" s="291" t="n">
        <v>20089</v>
      </c>
      <c r="AG63" s="291" t="n">
        <v>20582</v>
      </c>
      <c r="AH63" s="291" t="n">
        <v>20097</v>
      </c>
      <c r="AI63" s="291" t="n">
        <v>20320</v>
      </c>
      <c r="AJ63" s="291" t="n">
        <v>19530</v>
      </c>
      <c r="AK63" s="291" t="n">
        <v>17157</v>
      </c>
      <c r="AL63" s="291" t="n">
        <v>16937</v>
      </c>
      <c r="AM63" s="291" t="n">
        <v>14235</v>
      </c>
      <c r="AN63" s="291" t="n">
        <v>17012</v>
      </c>
      <c r="AO63" s="291" t="n">
        <v>16193</v>
      </c>
      <c r="AP63" s="291" t="n">
        <v>16044</v>
      </c>
      <c r="AQ63" s="291" t="n">
        <v>17192</v>
      </c>
      <c r="AR63" s="291" t="n">
        <v>17254</v>
      </c>
      <c r="AS63" s="291" t="n">
        <v>18099</v>
      </c>
      <c r="AT63" s="291" t="n">
        <v>17985</v>
      </c>
      <c r="AU63" s="291" t="n">
        <v>18186</v>
      </c>
      <c r="AV63" s="291" t="n">
        <v>18817</v>
      </c>
      <c r="AW63" s="291" t="n">
        <v>15393</v>
      </c>
      <c r="AX63" s="291" t="n">
        <v>15235</v>
      </c>
      <c r="AY63" s="291" t="n">
        <v>13281</v>
      </c>
      <c r="AZ63" s="291" t="n">
        <v>186135</v>
      </c>
      <c r="BA63" s="291" t="n">
        <v>15641</v>
      </c>
      <c r="BB63" s="291" t="n">
        <v>16716</v>
      </c>
      <c r="BC63" s="291" t="n">
        <v>19369</v>
      </c>
      <c r="BD63" s="291" t="n">
        <v>19832</v>
      </c>
      <c r="BE63" s="291" t="n">
        <v>21285</v>
      </c>
      <c r="BF63" s="291" t="n">
        <v>21711</v>
      </c>
      <c r="BG63" s="291" t="n">
        <v>17708</v>
      </c>
      <c r="BH63" s="291" t="n">
        <v>11512</v>
      </c>
      <c r="BI63" s="291" t="n">
        <v>9870</v>
      </c>
      <c r="BJ63" s="291" t="n">
        <v>10584</v>
      </c>
      <c r="BK63" s="291" t="n">
        <v>8149</v>
      </c>
      <c r="BL63" s="291" t="n">
        <v>7938</v>
      </c>
      <c r="BM63" s="291" t="n">
        <v>7838</v>
      </c>
      <c r="BN63" s="291" t="n">
        <v>9754</v>
      </c>
      <c r="BO63" s="291" t="n">
        <v>11156</v>
      </c>
      <c r="BP63" s="291" t="n">
        <v>11461</v>
      </c>
      <c r="BQ63" s="291" t="n">
        <v>12054</v>
      </c>
      <c r="BR63" s="291" t="n">
        <v>9931</v>
      </c>
      <c r="BS63" s="291" t="n">
        <v>5502</v>
      </c>
      <c r="BT63" s="291" t="n">
        <v>403</v>
      </c>
      <c r="BU63" s="291" t="n">
        <v>142</v>
      </c>
      <c r="BV63" s="291" t="n">
        <v>11395</v>
      </c>
      <c r="BW63" s="291" t="n">
        <v>15836</v>
      </c>
      <c r="BX63" s="291" t="n">
        <v>18752</v>
      </c>
    </row>
    <row r="64" ht="22" customHeight="1"/>
    <row r="65" ht="22" customHeight="1"/>
    <row r="66" ht="22" customHeight="1"/>
    <row r="67" ht="22" customHeight="1"/>
    <row r="68" ht="22" customHeight="1"/>
    <row r="69" ht="22" customHeight="1"/>
    <row r="70" ht="22" customHeight="1"/>
    <row r="71" ht="22" customHeight="1"/>
    <row r="72" ht="22" customHeight="1"/>
    <row r="73" ht="22" customHeight="1"/>
    <row r="74" ht="22" customHeight="1"/>
    <row r="75" ht="22" customHeight="1"/>
    <row r="76" ht="22" customHeight="1"/>
    <row r="77" ht="22" customHeight="1"/>
    <row r="78" ht="22" customHeight="1"/>
    <row r="79" ht="22"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7"/>
  <sheetViews>
    <sheetView showGridLines="0" workbookViewId="0">
      <pane ySplit="3" topLeftCell="A4" activePane="bottomLeft" state="frozen"/>
      <selection pane="bottomLeft" activeCell="A1" sqref="A1"/>
    </sheetView>
  </sheetViews>
  <sheetFormatPr baseColWidth="8" defaultRowHeight="15"/>
  <cols>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c r="A1" s="266" t="inlineStr">
        <is>
          <t>TAVHL Trafik Ozeti</t>
        </is>
      </c>
    </row>
    <row r="2">
      <c r="A2" s="267" t="inlineStr">
        <is>
          <t>Son 25 aylik seyir grafikleri</t>
        </is>
      </c>
      <c r="N2" t="inlineStr">
        <is>
          <t>Donem</t>
        </is>
      </c>
      <c r="O2" t="inlineStr">
        <is>
          <t>TAV Toplam Yolcu</t>
        </is>
      </c>
      <c r="P2" t="inlineStr">
        <is>
          <t>Antalya Yolcu</t>
        </is>
      </c>
      <c r="Q2" t="inlineStr">
        <is>
          <t>Izmir Yolcu</t>
        </is>
      </c>
      <c r="R2" t="inlineStr">
        <is>
          <t>Ankara Yolcu</t>
        </is>
      </c>
      <c r="S2" t="inlineStr">
        <is>
          <t>TAV Toplam Ucus</t>
        </is>
      </c>
    </row>
    <row r="3">
      <c r="A3" t="inlineStr">
        <is>
          <t>Kaynak klasor: D:\Sai\şirketler\tavhl\yolcu verileri</t>
        </is>
      </c>
      <c r="N3" t="inlineStr">
        <is>
          <t>Mar 2024</t>
        </is>
      </c>
      <c r="O3" s="268" t="n">
        <v>5928108</v>
      </c>
      <c r="P3" s="268" t="n">
        <v>1312382</v>
      </c>
      <c r="Q3" s="268" t="n">
        <v>740521</v>
      </c>
      <c r="R3" s="268" t="n">
        <v>917333</v>
      </c>
      <c r="S3" s="268" t="n">
        <v>44418</v>
      </c>
    </row>
    <row r="4">
      <c r="N4" t="inlineStr">
        <is>
          <t>Nis 2024</t>
        </is>
      </c>
      <c r="O4" s="268" t="n">
        <v>7505033</v>
      </c>
      <c r="P4" s="268" t="n">
        <v>2445452</v>
      </c>
      <c r="Q4" s="268" t="n">
        <v>924894</v>
      </c>
      <c r="R4" s="268" t="n">
        <v>1055649</v>
      </c>
      <c r="S4" s="268" t="n">
        <v>53491</v>
      </c>
    </row>
    <row r="5">
      <c r="N5" t="inlineStr">
        <is>
          <t>May 2024</t>
        </is>
      </c>
      <c r="O5" s="268" t="n">
        <v>9751312</v>
      </c>
      <c r="P5" s="268" t="n">
        <v>3916213</v>
      </c>
      <c r="Q5" s="268" t="n">
        <v>1035961</v>
      </c>
      <c r="R5" s="268" t="n">
        <v>1017369</v>
      </c>
      <c r="S5" s="268" t="n">
        <v>67067</v>
      </c>
    </row>
    <row r="6">
      <c r="N6" t="inlineStr">
        <is>
          <t>Haz 2024</t>
        </is>
      </c>
      <c r="O6" s="268" t="n">
        <v>11465489</v>
      </c>
      <c r="P6" s="268" t="n">
        <v>4888586</v>
      </c>
      <c r="Q6" s="268" t="n">
        <v>1117667</v>
      </c>
      <c r="R6" s="268" t="n">
        <v>1229264</v>
      </c>
      <c r="S6" s="268" t="n">
        <v>77466</v>
      </c>
    </row>
    <row r="7">
      <c r="N7" t="inlineStr">
        <is>
          <t>Tem 2024</t>
        </is>
      </c>
      <c r="O7" s="268" t="n">
        <v>12945373</v>
      </c>
      <c r="P7" s="268" t="n">
        <v>5630133</v>
      </c>
      <c r="Q7" s="268" t="n">
        <v>1194665</v>
      </c>
      <c r="R7" s="268" t="n">
        <v>1239762</v>
      </c>
      <c r="S7" s="268" t="n">
        <v>83199</v>
      </c>
    </row>
    <row r="8">
      <c r="N8" t="inlineStr">
        <is>
          <t>Agu 2024</t>
        </is>
      </c>
      <c r="O8" s="268" t="n">
        <v>13038918</v>
      </c>
      <c r="P8" s="268" t="n">
        <v>5764430</v>
      </c>
      <c r="Q8" s="268" t="n">
        <v>1226368</v>
      </c>
      <c r="R8" s="268" t="n">
        <v>1274632</v>
      </c>
      <c r="S8" s="268" t="n">
        <v>82079</v>
      </c>
    </row>
    <row r="9">
      <c r="N9" t="inlineStr">
        <is>
          <t>Eyl 2024</t>
        </is>
      </c>
      <c r="O9" s="268" t="n">
        <v>11257779</v>
      </c>
      <c r="P9" s="268" t="n">
        <v>4948113</v>
      </c>
      <c r="Q9" s="268" t="n">
        <v>1089904</v>
      </c>
      <c r="R9" s="268" t="n">
        <v>1101958</v>
      </c>
      <c r="S9" s="268" t="n">
        <v>73700</v>
      </c>
    </row>
    <row r="10">
      <c r="N10" t="inlineStr">
        <is>
          <t>Eki 2024</t>
        </is>
      </c>
      <c r="O10" s="268" t="n">
        <v>10508587</v>
      </c>
      <c r="P10" s="268" t="n">
        <v>4587642</v>
      </c>
      <c r="Q10" s="268" t="n">
        <v>1032172</v>
      </c>
      <c r="R10" s="268" t="n">
        <v>1021465</v>
      </c>
      <c r="S10" s="268" t="n">
        <v>68738</v>
      </c>
    </row>
    <row r="11">
      <c r="N11" t="inlineStr">
        <is>
          <t>Kas 2024</t>
        </is>
      </c>
      <c r="O11" s="268" t="n">
        <v>6717271</v>
      </c>
      <c r="P11" s="268" t="n">
        <v>1715612</v>
      </c>
      <c r="Q11" s="268" t="n">
        <v>832791</v>
      </c>
      <c r="R11" s="268" t="n">
        <v>1010117</v>
      </c>
      <c r="S11" s="268" t="n">
        <v>48676</v>
      </c>
    </row>
    <row r="12">
      <c r="N12" t="inlineStr">
        <is>
          <t>Ara 2024</t>
        </is>
      </c>
      <c r="O12" s="268" t="n">
        <v>6162968</v>
      </c>
      <c r="P12" s="268" t="n">
        <v>1034942</v>
      </c>
      <c r="Q12" s="268" t="n">
        <v>824718</v>
      </c>
      <c r="R12" s="268" t="n">
        <v>1014842</v>
      </c>
      <c r="S12" s="268" t="n">
        <v>45892</v>
      </c>
    </row>
    <row r="13">
      <c r="N13" t="inlineStr">
        <is>
          <t>Oca 2025</t>
        </is>
      </c>
      <c r="O13" s="268" t="n">
        <v>6280513</v>
      </c>
      <c r="P13" s="268" t="n">
        <v>1020962</v>
      </c>
      <c r="Q13" s="268" t="n">
        <v>840145</v>
      </c>
      <c r="R13" s="268" t="n">
        <v>1091106</v>
      </c>
      <c r="S13" s="268" t="n">
        <v>45484</v>
      </c>
    </row>
    <row r="14">
      <c r="N14" t="inlineStr">
        <is>
          <t>Sub 2025</t>
        </is>
      </c>
      <c r="O14" s="268" t="n">
        <v>5684248</v>
      </c>
      <c r="P14" s="268" t="n">
        <v>927491</v>
      </c>
      <c r="Q14" s="268" t="n">
        <v>750761</v>
      </c>
      <c r="R14" s="268" t="n">
        <v>983460</v>
      </c>
      <c r="S14" s="268" t="n">
        <v>39832</v>
      </c>
    </row>
    <row r="15">
      <c r="N15" t="inlineStr">
        <is>
          <t>Mar 2025</t>
        </is>
      </c>
      <c r="O15" s="268" t="n">
        <v>5836378</v>
      </c>
      <c r="P15" s="268" t="n">
        <v>1087998</v>
      </c>
      <c r="Q15" s="268" t="n">
        <v>767146</v>
      </c>
      <c r="R15" s="268" t="n">
        <v>935812</v>
      </c>
      <c r="S15" s="268" t="n">
        <v>45206</v>
      </c>
    </row>
    <row r="16">
      <c r="N16" t="inlineStr">
        <is>
          <t>Nis 2025</t>
        </is>
      </c>
      <c r="O16" s="268" t="n">
        <v>8132208</v>
      </c>
      <c r="P16" s="268" t="n">
        <v>2616494</v>
      </c>
      <c r="Q16" s="268" t="n">
        <v>952451</v>
      </c>
      <c r="R16" s="268" t="n">
        <v>1105658</v>
      </c>
      <c r="S16" s="268" t="n">
        <v>57060</v>
      </c>
    </row>
    <row r="17">
      <c r="N17" t="inlineStr">
        <is>
          <t>May 2025</t>
        </is>
      </c>
      <c r="O17" s="268" t="n">
        <v>10173485</v>
      </c>
      <c r="P17" s="268" t="n">
        <v>3913018</v>
      </c>
      <c r="Q17" s="268" t="n">
        <v>1046651</v>
      </c>
      <c r="R17" s="268" t="n">
        <v>1128517</v>
      </c>
      <c r="S17" s="268" t="n">
        <v>69746</v>
      </c>
    </row>
    <row r="18">
      <c r="N18" t="inlineStr">
        <is>
          <t>Haz 2025</t>
        </is>
      </c>
      <c r="O18" s="268" t="n">
        <v>11633043</v>
      </c>
      <c r="P18" s="268" t="n">
        <v>4971362</v>
      </c>
      <c r="Q18" s="268" t="n">
        <v>1150628</v>
      </c>
      <c r="R18" s="268" t="n">
        <v>1193495</v>
      </c>
      <c r="S18" s="268" t="n">
        <v>78079</v>
      </c>
    </row>
    <row r="19">
      <c r="N19" t="inlineStr">
        <is>
          <t>Tem 2025</t>
        </is>
      </c>
      <c r="O19" s="268" t="n">
        <v>13360197</v>
      </c>
      <c r="P19" s="268" t="n">
        <v>5641830</v>
      </c>
      <c r="Q19" s="268" t="n">
        <v>1331419</v>
      </c>
      <c r="R19" s="268" t="n">
        <v>1326578</v>
      </c>
      <c r="S19" s="268" t="n">
        <v>85975</v>
      </c>
    </row>
    <row r="20">
      <c r="N20" t="inlineStr">
        <is>
          <t>Agu 2025</t>
        </is>
      </c>
      <c r="O20" s="268" t="n">
        <v>14094081</v>
      </c>
      <c r="P20" s="268" t="n">
        <v>6000300</v>
      </c>
      <c r="Q20" s="268" t="n">
        <v>1461958</v>
      </c>
      <c r="R20" s="268" t="n">
        <v>1405620</v>
      </c>
      <c r="S20" s="268" t="n">
        <v>87771</v>
      </c>
    </row>
    <row r="21">
      <c r="N21" t="inlineStr">
        <is>
          <t>Eyl 2025</t>
        </is>
      </c>
      <c r="O21" s="268" t="n">
        <v>12239307</v>
      </c>
      <c r="P21" s="268" t="n">
        <v>5155019</v>
      </c>
      <c r="Q21" s="268" t="n">
        <v>1285308</v>
      </c>
      <c r="R21" s="268" t="n">
        <v>1294136</v>
      </c>
      <c r="S21" s="268" t="n">
        <v>80338</v>
      </c>
    </row>
    <row r="22">
      <c r="N22" t="inlineStr">
        <is>
          <t>Eki 2025</t>
        </is>
      </c>
      <c r="O22" s="268" t="n">
        <v>11571998</v>
      </c>
      <c r="P22" s="268" t="n">
        <v>4981698</v>
      </c>
      <c r="Q22" s="268" t="n">
        <v>1190219</v>
      </c>
      <c r="R22" s="268" t="n">
        <v>1222648</v>
      </c>
      <c r="S22" s="268" t="n">
        <v>75739</v>
      </c>
    </row>
    <row r="23">
      <c r="N23" t="inlineStr">
        <is>
          <t>Kas 2025</t>
        </is>
      </c>
      <c r="O23" s="268" t="n">
        <v>7310653</v>
      </c>
      <c r="P23" s="268" t="n">
        <v>1769044</v>
      </c>
      <c r="Q23" s="268" t="n">
        <v>954101</v>
      </c>
      <c r="R23" s="268" t="n">
        <v>1138027</v>
      </c>
      <c r="S23" s="268" t="n">
        <v>51544</v>
      </c>
    </row>
    <row r="24">
      <c r="N24" t="inlineStr">
        <is>
          <t>Ara 2025</t>
        </is>
      </c>
      <c r="O24" s="268" t="n">
        <v>6794046</v>
      </c>
      <c r="P24" s="268" t="n">
        <v>1075275</v>
      </c>
      <c r="Q24" s="268" t="n">
        <v>929293</v>
      </c>
      <c r="R24" s="268" t="n">
        <v>1162241</v>
      </c>
      <c r="S24" s="268" t="n">
        <v>49012</v>
      </c>
    </row>
    <row r="25">
      <c r="N25" t="inlineStr">
        <is>
          <t>Oca 2026</t>
        </is>
      </c>
      <c r="O25" s="268" t="n">
        <v>6929762</v>
      </c>
      <c r="Q25" s="268" t="n">
        <v>978647</v>
      </c>
      <c r="R25" s="268" t="n">
        <v>1244310</v>
      </c>
      <c r="S25" s="268" t="n">
        <v>45484</v>
      </c>
    </row>
    <row r="26">
      <c r="N26" t="inlineStr">
        <is>
          <t>Sub 2026</t>
        </is>
      </c>
      <c r="O26" s="268" t="n">
        <v>5760835</v>
      </c>
      <c r="P26" s="268" t="n">
        <v>874813</v>
      </c>
      <c r="Q26" s="268" t="n">
        <v>779202</v>
      </c>
      <c r="R26" s="268" t="n">
        <v>1032038</v>
      </c>
      <c r="S26" s="268" t="n">
        <v>41624</v>
      </c>
    </row>
    <row r="27">
      <c r="N27" t="inlineStr">
        <is>
          <t>Mar 2026</t>
        </is>
      </c>
      <c r="O27" s="268" t="n">
        <v>6284036</v>
      </c>
      <c r="P27" s="268" t="n">
        <v>1189409</v>
      </c>
      <c r="Q27" s="268" t="n">
        <v>885919</v>
      </c>
      <c r="R27" s="268" t="n">
        <v>1113897</v>
      </c>
      <c r="S27" s="268" t="n">
        <v>46567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Y84"/>
  <sheetViews>
    <sheetView showGridLines="0" tabSelected="1" workbookViewId="0">
      <selection activeCell="N21" sqref="N21"/>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4.85546875" customWidth="1" style="178" min="10" max="12"/>
    <col width="2.7109375" customWidth="1" style="178" min="13" max="13"/>
    <col width="4.85546875" customWidth="1" style="178" min="14" max="15"/>
    <col width="8.85546875" customWidth="1" style="178" min="16" max="16384"/>
  </cols>
  <sheetData>
    <row r="1" ht="42.75" customHeight="1">
      <c r="A1" s="234" t="inlineStr">
        <is>
          <t>TAV Traffic Figures – March 2026
TAV Havalimanları Yolcu Sayıları –  Mart 2026</t>
        </is>
      </c>
      <c r="E1" s="145" t="n"/>
      <c r="F1" s="145" t="n"/>
      <c r="G1" s="145" t="n"/>
    </row>
    <row r="2" ht="18" customHeight="1">
      <c r="A2" s="222" t="n"/>
      <c r="B2" s="235" t="inlineStr">
        <is>
          <t>Mart / March</t>
        </is>
      </c>
      <c r="E2" s="235" t="inlineStr">
        <is>
          <t>Ocak - Mart / January - March</t>
        </is>
      </c>
      <c r="H2" s="236" t="n"/>
    </row>
    <row r="3" ht="12.6" customHeight="1">
      <c r="A3" s="222" t="n"/>
      <c r="B3" s="233" t="n"/>
      <c r="C3" s="223" t="n"/>
      <c r="D3" s="237" t="inlineStr">
        <is>
          <t>2026/25 Chg %</t>
        </is>
      </c>
      <c r="E3" s="233" t="n"/>
      <c r="F3" s="223" t="n"/>
      <c r="G3" s="237" t="inlineStr">
        <is>
          <t>2026/25 Chg %</t>
        </is>
      </c>
      <c r="H3" s="179" t="n"/>
      <c r="I3" s="179" t="n"/>
      <c r="J3" s="180" t="n"/>
    </row>
    <row r="4" ht="12.6" customHeight="1">
      <c r="A4" s="222" t="inlineStr">
        <is>
          <t>Passengers / Yolcu</t>
        </is>
      </c>
      <c r="B4" s="233" t="n">
        <v>2025</v>
      </c>
      <c r="C4" s="224" t="n">
        <v>2026</v>
      </c>
      <c r="E4" s="233" t="n">
        <v>2025</v>
      </c>
      <c r="F4" s="224" t="n">
        <v>2026</v>
      </c>
      <c r="H4" s="179" t="n"/>
      <c r="I4" s="181" t="n"/>
      <c r="M4" s="182" t="n"/>
      <c r="N4" s="182" t="n"/>
    </row>
    <row r="5" ht="12" customFormat="1" customHeight="1" s="180">
      <c r="A5" s="151" t="inlineStr">
        <is>
          <t>Antalya</t>
        </is>
      </c>
      <c r="B5" s="213" t="n">
        <v>1066972</v>
      </c>
      <c r="C5" s="213" t="n">
        <v>1189409</v>
      </c>
      <c r="D5" s="214" t="n">
        <v>0.1147518397858613</v>
      </c>
      <c r="E5" s="213" t="n">
        <v>2983868</v>
      </c>
      <c r="F5" s="213" t="n">
        <v>3138499</v>
      </c>
      <c r="G5" s="214" t="n">
        <v>0.05182233262329294</v>
      </c>
      <c r="H5" s="186" t="n"/>
      <c r="I5" s="186" t="n"/>
      <c r="J5" s="184" t="n"/>
      <c r="K5" s="184" t="n"/>
      <c r="L5" s="184" t="n"/>
      <c r="M5" s="191" t="n"/>
      <c r="N5" s="182" t="n"/>
      <c r="O5" s="182" t="n"/>
      <c r="P5" s="184" t="n"/>
      <c r="Q5" s="184" t="n"/>
      <c r="R5" s="182" t="n"/>
      <c r="S5" s="184" t="n"/>
      <c r="T5" s="184" t="n"/>
      <c r="U5" s="184" t="n"/>
      <c r="V5" s="184" t="n"/>
      <c r="W5" s="184" t="n"/>
      <c r="X5" s="184" t="n"/>
      <c r="Y5" s="184" t="n"/>
    </row>
    <row r="6" ht="12" customHeight="1">
      <c r="A6" s="156" t="inlineStr">
        <is>
          <t>International / Dis Hat</t>
        </is>
      </c>
      <c r="B6" s="215" t="n">
        <v>660966</v>
      </c>
      <c r="C6" s="215" t="n">
        <v>687568</v>
      </c>
      <c r="D6" s="216" t="n">
        <v>0.0402471534087987</v>
      </c>
      <c r="E6" s="215" t="n">
        <v>1654981</v>
      </c>
      <c r="F6" s="215" t="n">
        <v>1647167</v>
      </c>
      <c r="G6" s="216" t="n">
        <v>-0.004721504355639117</v>
      </c>
      <c r="H6" s="186" t="n"/>
      <c r="I6" s="186" t="n"/>
      <c r="J6" s="184" t="n"/>
      <c r="K6" s="184" t="n"/>
      <c r="L6" s="184" t="n"/>
      <c r="M6" s="191" t="n"/>
      <c r="N6" s="182" t="n"/>
      <c r="O6" s="182" t="n"/>
      <c r="P6" s="184" t="n"/>
      <c r="Q6" s="184" t="n"/>
      <c r="R6" s="184" t="n"/>
      <c r="S6" s="184" t="n"/>
      <c r="T6" s="184" t="n"/>
      <c r="U6" s="184" t="n"/>
      <c r="V6" s="184" t="n"/>
      <c r="W6" s="184" t="n"/>
      <c r="X6" s="184" t="n"/>
      <c r="Y6" s="184" t="n"/>
    </row>
    <row r="7" ht="12" customHeight="1">
      <c r="A7" s="156" t="inlineStr">
        <is>
          <t>Domestic / Ic Hat</t>
        </is>
      </c>
      <c r="B7" s="215" t="n">
        <v>406006</v>
      </c>
      <c r="C7" s="215" t="n">
        <v>501841</v>
      </c>
      <c r="D7" s="216" t="n">
        <v>0.2360433097047827</v>
      </c>
      <c r="E7" s="215" t="n">
        <v>1328887</v>
      </c>
      <c r="F7" s="215" t="n">
        <v>1491332</v>
      </c>
      <c r="G7" s="216" t="n">
        <v>0.1222413944902765</v>
      </c>
      <c r="H7" s="186" t="n"/>
      <c r="I7" s="186" t="n"/>
      <c r="J7" s="184" t="n"/>
      <c r="K7" s="184" t="n"/>
      <c r="L7" s="184" t="n"/>
      <c r="M7" s="191" t="n"/>
      <c r="N7" s="182" t="n"/>
      <c r="O7" s="182" t="n"/>
      <c r="P7" s="184" t="n"/>
    </row>
    <row r="8" ht="12" customFormat="1" customHeight="1" s="180">
      <c r="A8" s="151" t="inlineStr">
        <is>
          <t>Izmir</t>
        </is>
      </c>
      <c r="B8" s="213" t="n">
        <v>768336</v>
      </c>
      <c r="C8" s="213" t="n">
        <v>885919</v>
      </c>
      <c r="D8" s="214" t="n">
        <v>0.153035911372108</v>
      </c>
      <c r="E8" s="213" t="n">
        <v>2359185</v>
      </c>
      <c r="F8" s="213" t="n">
        <v>2643768</v>
      </c>
      <c r="G8" s="214" t="n">
        <v>0.1206276743875534</v>
      </c>
      <c r="H8" s="186" t="n"/>
      <c r="I8" s="186" t="n"/>
      <c r="J8" s="184" t="n"/>
      <c r="K8" s="184" t="n"/>
      <c r="L8" s="184" t="n"/>
      <c r="M8" s="191" t="n"/>
      <c r="N8" s="182" t="n"/>
      <c r="O8" s="182" t="n"/>
      <c r="P8" s="184" t="n"/>
    </row>
    <row r="9" ht="12" customFormat="1" customHeight="1" s="180">
      <c r="A9" s="156" t="inlineStr">
        <is>
          <t>International / Dis Hat</t>
        </is>
      </c>
      <c r="B9" s="215" t="n">
        <v>221783</v>
      </c>
      <c r="C9" s="215" t="n">
        <v>251384</v>
      </c>
      <c r="D9" s="216" t="n">
        <v>0.133468300095138</v>
      </c>
      <c r="E9" s="215" t="n">
        <v>693674</v>
      </c>
      <c r="F9" s="215" t="n">
        <v>754005</v>
      </c>
      <c r="G9" s="216" t="n">
        <v>0.08697313147097918</v>
      </c>
      <c r="H9" s="186" t="n"/>
      <c r="I9" s="186" t="n"/>
      <c r="J9" s="184" t="n"/>
      <c r="K9" s="184" t="n"/>
      <c r="L9" s="184" t="n"/>
      <c r="M9" s="191" t="n"/>
      <c r="N9" s="182" t="n"/>
      <c r="O9" s="182" t="n"/>
      <c r="P9" s="184" t="n"/>
    </row>
    <row r="10" ht="12" customFormat="1" customHeight="1" s="180">
      <c r="A10" s="156" t="inlineStr">
        <is>
          <t>Domestic / Ic Hat</t>
        </is>
      </c>
      <c r="B10" s="217" t="n">
        <v>546553</v>
      </c>
      <c r="C10" s="217" t="n">
        <v>634535</v>
      </c>
      <c r="D10" s="216" t="n">
        <v>0.1609761541881574</v>
      </c>
      <c r="E10" s="217" t="n">
        <v>1665511</v>
      </c>
      <c r="F10" s="217" t="n">
        <v>1889763</v>
      </c>
      <c r="G10" s="218" t="n">
        <v>0.1346445625396651</v>
      </c>
      <c r="H10" s="186" t="n"/>
      <c r="I10" s="186" t="n"/>
      <c r="J10" s="184" t="n"/>
      <c r="K10" s="184" t="n"/>
      <c r="L10" s="184" t="n"/>
      <c r="M10" s="269" t="n"/>
      <c r="N10" s="182" t="n"/>
      <c r="O10" s="182" t="n"/>
      <c r="P10" s="184" t="n"/>
    </row>
    <row r="11" ht="12" customFormat="1" customHeight="1" s="180">
      <c r="A11" s="151" t="inlineStr">
        <is>
          <t>Ankara</t>
        </is>
      </c>
      <c r="B11" s="219" t="n">
        <v>930137</v>
      </c>
      <c r="C11" s="219" t="n">
        <v>1113897</v>
      </c>
      <c r="D11" s="214" t="n">
        <v>0.1975622945867115</v>
      </c>
      <c r="E11" s="219" t="n">
        <v>2995025</v>
      </c>
      <c r="F11" s="219" t="n">
        <v>3390245</v>
      </c>
      <c r="G11" s="220" t="n">
        <v>0.1319588317292844</v>
      </c>
      <c r="H11" s="186" t="n"/>
      <c r="I11" s="186" t="n"/>
      <c r="J11" s="184" t="n"/>
      <c r="K11" s="184" t="n"/>
      <c r="L11" s="184" t="n"/>
      <c r="M11" s="191" t="n"/>
      <c r="N11" s="182" t="n"/>
      <c r="O11" s="182" t="n"/>
      <c r="P11" s="184" t="n"/>
    </row>
    <row r="12" ht="12" customFormat="1" customHeight="1" s="180">
      <c r="A12" s="156" t="inlineStr">
        <is>
          <t>International / Dis Hat</t>
        </is>
      </c>
      <c r="B12" s="217" t="n">
        <v>202612</v>
      </c>
      <c r="C12" s="217" t="n">
        <v>255115</v>
      </c>
      <c r="D12" s="216" t="n">
        <v>0.2591307523739956</v>
      </c>
      <c r="E12" s="217" t="n">
        <v>700999</v>
      </c>
      <c r="F12" s="217" t="n">
        <v>863379</v>
      </c>
      <c r="G12" s="218" t="n">
        <v>0.2316408439954978</v>
      </c>
      <c r="H12" s="186" t="n"/>
      <c r="I12" s="186" t="n"/>
      <c r="J12" s="184" t="n"/>
      <c r="K12" s="184" t="n"/>
      <c r="L12" s="184" t="n"/>
      <c r="M12" s="191" t="n"/>
      <c r="N12" s="182" t="n"/>
      <c r="O12" s="182" t="n"/>
      <c r="P12" s="184" t="n"/>
    </row>
    <row r="13" ht="12" customFormat="1" customHeight="1" s="180">
      <c r="A13" s="156" t="inlineStr">
        <is>
          <t>Domestic / Ic Hat</t>
        </is>
      </c>
      <c r="B13" s="217" t="n">
        <v>727525</v>
      </c>
      <c r="C13" s="217" t="n">
        <v>858782</v>
      </c>
      <c r="D13" s="216" t="n">
        <v>0.180415793271709</v>
      </c>
      <c r="E13" s="217" t="n">
        <v>2294026</v>
      </c>
      <c r="F13" s="217" t="n">
        <v>2526866</v>
      </c>
      <c r="G13" s="218" t="n">
        <v>0.1014984137058603</v>
      </c>
      <c r="H13" s="186" t="n"/>
      <c r="I13" s="186" t="n"/>
      <c r="J13" s="184" t="n"/>
      <c r="K13" s="184" t="n"/>
      <c r="L13" s="184" t="n"/>
      <c r="M13" s="191" t="n"/>
      <c r="N13" s="182" t="n"/>
      <c r="O13" s="182" t="n"/>
      <c r="P13" s="184" t="n"/>
    </row>
    <row r="14" ht="12" customFormat="1" customHeight="1" s="180">
      <c r="A14" s="151" t="inlineStr">
        <is>
          <t>Milas - Bodrum</t>
        </is>
      </c>
      <c r="B14" s="219" t="n">
        <v>107646</v>
      </c>
      <c r="C14" s="219" t="n">
        <v>126121</v>
      </c>
      <c r="D14" s="214" t="n">
        <v>0.1716273711981866</v>
      </c>
      <c r="E14" s="219" t="n">
        <v>293984</v>
      </c>
      <c r="F14" s="219" t="n">
        <v>329672</v>
      </c>
      <c r="G14" s="220" t="n">
        <v>0.1213943615979101</v>
      </c>
      <c r="H14" s="186" t="n"/>
      <c r="I14" s="186" t="n"/>
      <c r="J14" s="184" t="n"/>
      <c r="K14" s="184" t="n"/>
      <c r="L14" s="184" t="n"/>
      <c r="M14" s="191" t="n"/>
      <c r="N14" s="182" t="n"/>
      <c r="O14" s="182" t="n"/>
      <c r="P14" s="184" t="n"/>
    </row>
    <row r="15" ht="12" customHeight="1">
      <c r="A15" s="156" t="inlineStr">
        <is>
          <t>International / Dis Hat</t>
        </is>
      </c>
      <c r="B15" s="217" t="n">
        <v>5586</v>
      </c>
      <c r="C15" s="217" t="n">
        <v>7495</v>
      </c>
      <c r="D15" s="218" t="n">
        <v>0.3417472252058718</v>
      </c>
      <c r="E15" s="217" t="n">
        <v>14332</v>
      </c>
      <c r="F15" s="217" t="n">
        <v>15405</v>
      </c>
      <c r="G15" s="218" t="n">
        <v>0.07486742952832826</v>
      </c>
      <c r="H15" s="186" t="n"/>
      <c r="I15" s="186" t="n"/>
      <c r="J15" s="184" t="n"/>
      <c r="K15" s="184" t="n"/>
      <c r="L15" s="184" t="n"/>
      <c r="M15" s="191" t="n"/>
      <c r="N15" s="182" t="n"/>
      <c r="O15" s="182" t="n"/>
      <c r="P15" s="184" t="n"/>
    </row>
    <row r="16" ht="12" customHeight="1">
      <c r="A16" s="156" t="inlineStr">
        <is>
          <t>Domestic / Ic Hat</t>
        </is>
      </c>
      <c r="B16" s="217" t="n">
        <v>102060</v>
      </c>
      <c r="C16" s="217" t="n">
        <v>118626</v>
      </c>
      <c r="D16" s="216" t="n">
        <v>0.1623162845385067</v>
      </c>
      <c r="E16" s="217" t="n">
        <v>279652</v>
      </c>
      <c r="F16" s="217" t="n">
        <v>314267</v>
      </c>
      <c r="G16" s="218" t="n">
        <v>0.123778839414701</v>
      </c>
      <c r="H16" s="186" t="n"/>
      <c r="I16" s="186" t="n"/>
      <c r="J16" s="184" t="n"/>
      <c r="K16" s="184" t="n"/>
      <c r="L16" s="184" t="n"/>
      <c r="M16" s="191" t="n"/>
      <c r="N16" s="182" t="n"/>
      <c r="O16" s="182" t="n"/>
      <c r="P16" s="184" t="n"/>
    </row>
    <row r="17" ht="12" customFormat="1" customHeight="1" s="180">
      <c r="A17" s="151" t="inlineStr">
        <is>
          <t>Gazipasa Alanya</t>
        </is>
      </c>
      <c r="B17" s="219" t="n">
        <v>42723</v>
      </c>
      <c r="C17" s="219" t="n">
        <v>40136</v>
      </c>
      <c r="D17" s="214" t="n">
        <v>-0.06055286379701796</v>
      </c>
      <c r="E17" s="219" t="n">
        <v>113453</v>
      </c>
      <c r="F17" s="219" t="n">
        <v>101849</v>
      </c>
      <c r="G17" s="220" t="n">
        <v>-0.1022802393942867</v>
      </c>
      <c r="H17" s="186" t="n"/>
      <c r="I17" s="186" t="n"/>
      <c r="J17" s="184" t="n"/>
      <c r="K17" s="184" t="n"/>
      <c r="L17" s="184" t="n"/>
      <c r="M17" s="191" t="n"/>
      <c r="N17" s="182" t="n"/>
      <c r="O17" s="182" t="n"/>
      <c r="P17" s="184" t="n"/>
    </row>
    <row r="18" ht="12" customHeight="1">
      <c r="A18" s="156" t="inlineStr">
        <is>
          <t>International / Dis Hat</t>
        </is>
      </c>
      <c r="B18" s="217" t="n">
        <v>12579</v>
      </c>
      <c r="C18" s="217" t="n">
        <v>11564</v>
      </c>
      <c r="D18" s="216" t="n">
        <v>-0.08069003895381188</v>
      </c>
      <c r="E18" s="217" t="n">
        <v>27808</v>
      </c>
      <c r="F18" s="217" t="n">
        <v>26798</v>
      </c>
      <c r="G18" s="218" t="n">
        <v>-0.03632048331415416</v>
      </c>
      <c r="H18" s="186" t="n"/>
      <c r="I18" s="186" t="n"/>
      <c r="J18" s="184" t="n"/>
      <c r="K18" s="184" t="n"/>
      <c r="L18" s="184" t="n"/>
      <c r="M18" s="191" t="n"/>
      <c r="N18" s="182" t="n"/>
      <c r="O18" s="182" t="n"/>
      <c r="P18" s="184" t="n"/>
    </row>
    <row r="19" ht="12" customHeight="1">
      <c r="A19" s="156" t="inlineStr">
        <is>
          <t>Domestic / Ic Hat</t>
        </is>
      </c>
      <c r="B19" s="217" t="n">
        <v>30144</v>
      </c>
      <c r="C19" s="217" t="n">
        <v>28572</v>
      </c>
      <c r="D19" s="216" t="n">
        <v>-0.05214968152866239</v>
      </c>
      <c r="E19" s="217" t="n">
        <v>85645</v>
      </c>
      <c r="F19" s="217" t="n">
        <v>75051</v>
      </c>
      <c r="G19" s="218" t="n">
        <v>-0.12369665479596</v>
      </c>
      <c r="H19" s="186" t="n"/>
      <c r="I19" s="186" t="n"/>
      <c r="J19" s="184" t="n"/>
      <c r="K19" s="184" t="n"/>
      <c r="L19" s="184" t="n"/>
      <c r="M19" s="191" t="n"/>
      <c r="N19" s="182" t="n"/>
      <c r="O19" s="182" t="n"/>
      <c r="P19" s="184" t="n"/>
    </row>
    <row r="20" ht="12" customFormat="1" customHeight="1" s="180">
      <c r="A20" s="151" t="inlineStr">
        <is>
          <t>Almaty</t>
        </is>
      </c>
      <c r="B20" s="219" t="n">
        <v>901445</v>
      </c>
      <c r="C20" s="219" t="n">
        <v>918493</v>
      </c>
      <c r="D20" s="214" t="n">
        <v>0.01891185818325014</v>
      </c>
      <c r="E20" s="219" t="n">
        <v>2645912</v>
      </c>
      <c r="F20" s="219" t="n">
        <v>2656468</v>
      </c>
      <c r="G20" s="220" t="n">
        <v>0.003989550672887088</v>
      </c>
      <c r="H20" s="186" t="n"/>
      <c r="I20" s="186" t="n"/>
      <c r="J20" s="184" t="n"/>
      <c r="K20" s="184" t="n"/>
      <c r="L20" s="184" t="n"/>
      <c r="M20" s="191" t="n"/>
      <c r="N20" s="182" t="n"/>
      <c r="O20" s="182" t="n"/>
      <c r="P20" s="184" t="n"/>
    </row>
    <row r="21" ht="12" customHeight="1">
      <c r="A21" s="156" t="inlineStr">
        <is>
          <t>International / Dis Hat</t>
        </is>
      </c>
      <c r="B21" s="217" t="n">
        <v>399011</v>
      </c>
      <c r="C21" s="217" t="n">
        <v>429296</v>
      </c>
      <c r="D21" s="216" t="n">
        <v>0.07590016315339687</v>
      </c>
      <c r="E21" s="217" t="n">
        <v>1163917</v>
      </c>
      <c r="F21" s="217" t="n">
        <v>1279909</v>
      </c>
      <c r="G21" s="218" t="n">
        <v>0.099656590633181</v>
      </c>
      <c r="H21" s="186" t="n"/>
      <c r="I21" s="186" t="n"/>
      <c r="J21" s="184" t="n"/>
      <c r="K21" s="184" t="n"/>
      <c r="L21" s="184" t="n"/>
      <c r="M21" s="191" t="n"/>
      <c r="N21" s="182" t="n"/>
      <c r="O21" s="182" t="n"/>
      <c r="P21" s="184" t="n"/>
    </row>
    <row r="22" ht="12" customHeight="1">
      <c r="A22" s="156" t="inlineStr">
        <is>
          <t>Domestic / Ic Hat</t>
        </is>
      </c>
      <c r="B22" s="217" t="n">
        <v>502434</v>
      </c>
      <c r="C22" s="217" t="n">
        <v>489197</v>
      </c>
      <c r="D22" s="216" t="n">
        <v>-0.02634574889438213</v>
      </c>
      <c r="E22" s="217" t="n">
        <v>1481995</v>
      </c>
      <c r="F22" s="217" t="n">
        <v>1376559</v>
      </c>
      <c r="G22" s="218" t="n">
        <v>-0.07114463948933702</v>
      </c>
      <c r="H22" s="186" t="n"/>
      <c r="I22" s="186" t="n"/>
      <c r="J22" s="184" t="n"/>
      <c r="K22" s="184" t="n"/>
      <c r="L22" s="184" t="n"/>
      <c r="M22" s="191" t="n"/>
      <c r="N22" s="182" t="n"/>
      <c r="O22" s="182" t="n"/>
      <c r="P22" s="184" t="n"/>
    </row>
    <row r="23" ht="12" customFormat="1" customHeight="1" s="180">
      <c r="A23" s="151" t="inlineStr">
        <is>
          <t>Georgia / Gürcistan</t>
        </is>
      </c>
      <c r="B23" s="219" t="n">
        <v>416167</v>
      </c>
      <c r="C23" s="219" t="n">
        <v>344458</v>
      </c>
      <c r="D23" s="214" t="n">
        <v>-0.1723082320318526</v>
      </c>
      <c r="E23" s="219" t="n">
        <v>1172314</v>
      </c>
      <c r="F23" s="219" t="n">
        <v>1214934</v>
      </c>
      <c r="G23" s="220" t="n">
        <v>0.03635544743131969</v>
      </c>
      <c r="H23" s="186" t="n"/>
      <c r="I23" s="186" t="n"/>
      <c r="J23" s="184" t="n"/>
      <c r="K23" s="184" t="n"/>
      <c r="L23" s="184" t="n"/>
      <c r="M23" s="191" t="n"/>
      <c r="N23" s="182" t="n"/>
      <c r="O23" s="182" t="n"/>
      <c r="P23" s="184" t="n"/>
    </row>
    <row r="24" ht="12" customFormat="1" customHeight="1" s="180">
      <c r="A24" s="151" t="inlineStr">
        <is>
          <t>Madinah / Medine</t>
        </is>
      </c>
      <c r="B24" s="213" t="n">
        <v>906045</v>
      </c>
      <c r="C24" s="213" t="n">
        <v>884820</v>
      </c>
      <c r="D24" s="214" t="n">
        <v>-0.02342598877539193</v>
      </c>
      <c r="E24" s="213" t="n">
        <v>3323905</v>
      </c>
      <c r="F24" s="213" t="n">
        <v>3388111</v>
      </c>
      <c r="G24" s="214" t="n">
        <v>0.01931643654075543</v>
      </c>
      <c r="H24" s="186" t="n"/>
      <c r="I24" s="186" t="n"/>
      <c r="J24" s="184" t="n"/>
      <c r="K24" s="184" t="n"/>
      <c r="L24" s="184" t="n"/>
      <c r="M24" s="191" t="n"/>
      <c r="N24" s="182" t="n"/>
      <c r="O24" s="182" t="n"/>
      <c r="P24" s="184" t="n"/>
    </row>
    <row r="25" ht="12" customFormat="1" customHeight="1" s="180">
      <c r="A25" s="156" t="inlineStr">
        <is>
          <t>International</t>
        </is>
      </c>
      <c r="B25" s="215" t="n">
        <v>666032</v>
      </c>
      <c r="C25" s="215" t="n">
        <v>627108</v>
      </c>
      <c r="D25" s="216" t="n">
        <v>-0.05844163643788891</v>
      </c>
      <c r="E25" s="215" t="n">
        <v>2583770</v>
      </c>
      <c r="F25" s="215" t="n">
        <v>2600885</v>
      </c>
      <c r="G25" s="216" t="n">
        <v>0.006624041613611187</v>
      </c>
      <c r="H25" s="186" t="n"/>
      <c r="I25" s="186" t="n"/>
      <c r="J25" s="184" t="n"/>
      <c r="K25" s="184" t="n"/>
      <c r="L25" s="184" t="n"/>
      <c r="M25" s="191" t="n"/>
      <c r="N25" s="182" t="n"/>
      <c r="O25" s="182" t="n"/>
      <c r="P25" s="184" t="n"/>
      <c r="S25" s="186" t="n"/>
    </row>
    <row r="26" ht="12" customFormat="1" customHeight="1" s="180">
      <c r="A26" s="156" t="inlineStr">
        <is>
          <t>Domestic</t>
        </is>
      </c>
      <c r="B26" s="215" t="n">
        <v>240013</v>
      </c>
      <c r="C26" s="215" t="n">
        <v>257712</v>
      </c>
      <c r="D26" s="216" t="n">
        <v>0.07374183898372166</v>
      </c>
      <c r="E26" s="215" t="n">
        <v>740135</v>
      </c>
      <c r="F26" s="215" t="n">
        <v>787226</v>
      </c>
      <c r="G26" s="216" t="n">
        <v>0.06362487924500271</v>
      </c>
      <c r="H26" s="186" t="n"/>
      <c r="I26" s="186" t="n"/>
      <c r="J26" s="184" t="n"/>
      <c r="K26" s="184" t="n"/>
      <c r="L26" s="184" t="n"/>
      <c r="M26" s="191" t="n"/>
      <c r="N26" s="182" t="n"/>
      <c r="O26" s="182" t="n"/>
      <c r="P26" s="184" t="n"/>
    </row>
    <row r="27" ht="12" customFormat="1" customHeight="1" s="180">
      <c r="A27" s="151" t="inlineStr">
        <is>
          <t>Tunisia / Tunus</t>
        </is>
      </c>
      <c r="B27" s="213" t="n">
        <v>120876</v>
      </c>
      <c r="C27" s="213" t="n">
        <v>139554</v>
      </c>
      <c r="D27" s="214" t="n">
        <v>0.1545219894768193</v>
      </c>
      <c r="E27" s="213" t="n">
        <v>324431</v>
      </c>
      <c r="F27" s="213" t="n">
        <v>352271</v>
      </c>
      <c r="G27" s="214" t="n">
        <v>0.0858117750769809</v>
      </c>
      <c r="H27" s="186" t="n"/>
      <c r="I27" s="186" t="n"/>
      <c r="J27" s="184" t="n"/>
      <c r="K27" s="184" t="n"/>
      <c r="L27" s="184" t="n"/>
      <c r="M27" s="191" t="n"/>
      <c r="N27" s="182" t="n"/>
      <c r="O27" s="182" t="n"/>
      <c r="P27" s="184" t="n"/>
    </row>
    <row r="28" ht="12" customFormat="1" customHeight="1" s="180">
      <c r="A28" s="151" t="inlineStr">
        <is>
          <t>North Macedonia / Kuzey Makedonya</t>
        </is>
      </c>
      <c r="B28" s="213" t="n">
        <v>221635</v>
      </c>
      <c r="C28" s="213" t="n">
        <v>302103</v>
      </c>
      <c r="D28" s="214" t="n">
        <v>0.3630654003203466</v>
      </c>
      <c r="E28" s="213" t="n">
        <v>631907</v>
      </c>
      <c r="F28" s="213" t="n">
        <v>841577</v>
      </c>
      <c r="G28" s="214" t="n">
        <v>0.3318051548724734</v>
      </c>
      <c r="H28" s="186" t="n"/>
      <c r="I28" s="186" t="n"/>
      <c r="J28" s="184" t="n"/>
      <c r="K28" s="184" t="n"/>
      <c r="L28" s="184" t="n"/>
      <c r="M28" s="191" t="n"/>
      <c r="N28" s="182" t="n"/>
      <c r="O28" s="182" t="n"/>
      <c r="P28" s="184" t="n"/>
    </row>
    <row r="29" ht="12" customFormat="1" customHeight="1" s="180">
      <c r="A29" s="151" t="inlineStr">
        <is>
          <t>Zagreb</t>
        </is>
      </c>
      <c r="B29" s="213" t="n">
        <v>315323</v>
      </c>
      <c r="C29" s="213" t="n">
        <v>339126</v>
      </c>
      <c r="D29" s="214" t="n">
        <v>0.07548767454324623</v>
      </c>
      <c r="E29" s="213" t="n">
        <v>856966</v>
      </c>
      <c r="F29" s="213" t="n">
        <v>917476</v>
      </c>
      <c r="G29" s="214" t="n">
        <v>0.07060956910775928</v>
      </c>
      <c r="H29" s="186" t="n"/>
      <c r="I29" s="186" t="n"/>
      <c r="J29" s="184" t="n"/>
      <c r="K29" s="184" t="n"/>
      <c r="L29" s="184" t="n"/>
      <c r="M29" s="191" t="n"/>
      <c r="N29" s="182" t="n"/>
      <c r="O29" s="182" t="n"/>
      <c r="P29" s="184" t="n"/>
    </row>
    <row r="30" ht="12" customFormat="1" customHeight="1" s="180">
      <c r="A30" s="222" t="inlineStr">
        <is>
          <t xml:space="preserve">TAV TOTAL </t>
        </is>
      </c>
      <c r="B30" s="225" t="n">
        <v>5797305</v>
      </c>
      <c r="C30" s="225" t="n">
        <v>6284036</v>
      </c>
      <c r="D30" s="226" t="n">
        <v>0.083958149519475</v>
      </c>
      <c r="E30" s="225" t="n">
        <v>17700950</v>
      </c>
      <c r="F30" s="225" t="n">
        <v>18974870</v>
      </c>
      <c r="G30" s="226" t="n">
        <v>0.07196901861199545</v>
      </c>
      <c r="H30" s="186" t="n"/>
      <c r="I30" s="186" t="n"/>
      <c r="J30" s="184" t="n"/>
      <c r="K30" s="184" t="n"/>
      <c r="L30" s="184" t="n"/>
      <c r="M30" s="184" t="n"/>
      <c r="N30" s="184" t="n"/>
      <c r="O30" s="184" t="n"/>
      <c r="P30" s="152" t="n"/>
      <c r="Q30" s="152" t="n"/>
      <c r="R30" s="188" t="n"/>
      <c r="S30" s="188" t="n"/>
    </row>
    <row r="31" ht="12" customHeight="1">
      <c r="A31" s="156" t="inlineStr">
        <is>
          <t>International / Dis Hat</t>
        </is>
      </c>
      <c r="B31" s="215" t="n">
        <v>3208365</v>
      </c>
      <c r="C31" s="215" t="n">
        <v>3356562</v>
      </c>
      <c r="D31" s="216" t="n">
        <v>0.04619081681791193</v>
      </c>
      <c r="E31" s="215" t="n">
        <v>9734555</v>
      </c>
      <c r="F31" s="215" t="n">
        <v>10410907</v>
      </c>
      <c r="G31" s="216" t="n">
        <v>0.0694794985492404</v>
      </c>
      <c r="H31" s="186" t="n"/>
      <c r="I31" s="186" t="n"/>
      <c r="J31" s="184" t="n"/>
      <c r="K31" s="184" t="n"/>
      <c r="L31" s="184" t="n"/>
      <c r="M31" s="184" t="n"/>
      <c r="N31" s="184" t="n"/>
      <c r="O31" s="184" t="n"/>
      <c r="P31" s="184" t="n"/>
      <c r="Q31" s="188" t="n"/>
      <c r="R31" s="188" t="n"/>
      <c r="S31" s="188" t="n"/>
      <c r="T31" s="184" t="n"/>
    </row>
    <row r="32" ht="12" customHeight="1">
      <c r="A32" s="156" t="inlineStr">
        <is>
          <t>Domestic / Ic Hat</t>
        </is>
      </c>
      <c r="B32" s="215" t="n">
        <v>2588940</v>
      </c>
      <c r="C32" s="215" t="n">
        <v>2927474</v>
      </c>
      <c r="D32" s="216" t="n">
        <v>0.1307616244486161</v>
      </c>
      <c r="E32" s="215" t="n">
        <v>7966395</v>
      </c>
      <c r="F32" s="215" t="n">
        <v>8563963</v>
      </c>
      <c r="G32" s="216" t="n">
        <v>0.0750110934745265</v>
      </c>
      <c r="H32" s="186" t="n"/>
      <c r="I32" s="186" t="n"/>
      <c r="J32" s="184" t="n"/>
      <c r="K32" s="184" t="n"/>
      <c r="L32" s="184" t="n"/>
      <c r="M32" s="184" t="n"/>
      <c r="N32" s="184" t="n"/>
      <c r="O32" s="184" t="n"/>
      <c r="P32" s="184" t="n"/>
      <c r="Q32" s="184" t="n"/>
    </row>
    <row r="33" ht="12.6" customHeight="1">
      <c r="A33" s="189" t="n"/>
      <c r="B33" s="189" t="n"/>
      <c r="C33" s="189" t="n"/>
      <c r="D33" s="189" t="n"/>
      <c r="E33" s="190" t="n"/>
      <c r="F33" s="190" t="n"/>
      <c r="G33" s="190" t="n"/>
      <c r="H33" s="182" t="n"/>
      <c r="I33" s="182" t="n"/>
      <c r="J33" s="184" t="n"/>
      <c r="K33" s="184" t="n"/>
      <c r="L33" s="184" t="n"/>
      <c r="M33" s="182" t="n"/>
      <c r="N33" s="182" t="n"/>
      <c r="O33" s="182" t="n"/>
      <c r="P33" s="182" t="n"/>
    </row>
    <row r="34" ht="15.75" customHeight="1">
      <c r="A34" s="232" t="n"/>
      <c r="B34" s="235" t="inlineStr">
        <is>
          <t>Mart / March</t>
        </is>
      </c>
      <c r="E34" s="235" t="inlineStr">
        <is>
          <t>Ocak - Mart / January - March</t>
        </is>
      </c>
      <c r="H34" s="236" t="n"/>
      <c r="J34" s="184" t="n"/>
      <c r="K34" s="184" t="n"/>
      <c r="L34" s="184" t="n"/>
      <c r="M34" s="182" t="n"/>
      <c r="N34" s="182" t="n"/>
      <c r="O34" s="182" t="n"/>
      <c r="P34" s="182" t="n"/>
    </row>
    <row r="35" ht="12" customFormat="1" customHeight="1" s="180">
      <c r="A35" s="222" t="n"/>
      <c r="B35" s="233" t="n"/>
      <c r="C35" s="223" t="n"/>
      <c r="D35" s="237" t="inlineStr">
        <is>
          <t>2026/25 Chg %</t>
        </is>
      </c>
      <c r="E35" s="233" t="n"/>
      <c r="F35" s="223" t="n"/>
      <c r="G35" s="237" t="inlineStr">
        <is>
          <t>2026/25 Chg %</t>
        </is>
      </c>
      <c r="H35" s="179" t="n"/>
      <c r="I35" s="179" t="n"/>
      <c r="J35" s="184" t="n"/>
      <c r="K35" s="184" t="n"/>
      <c r="L35" s="184" t="n"/>
      <c r="M35" s="182" t="n"/>
      <c r="N35" s="182" t="n"/>
      <c r="O35" s="182" t="n"/>
      <c r="P35" s="182" t="n"/>
    </row>
    <row r="36" ht="12.75" customHeight="1">
      <c r="A36" s="222" t="inlineStr">
        <is>
          <t>Air Traffic Movements / Ucus Sayisi</t>
        </is>
      </c>
      <c r="B36" s="233" t="n">
        <v>2025</v>
      </c>
      <c r="C36" s="224" t="n">
        <v>2026</v>
      </c>
      <c r="E36" s="233" t="n">
        <v>2025</v>
      </c>
      <c r="F36" s="224" t="n">
        <v>2026</v>
      </c>
      <c r="H36" s="179" t="n"/>
      <c r="I36" s="181" t="n"/>
      <c r="J36" s="184" t="n"/>
      <c r="K36" s="184" t="n"/>
      <c r="L36" s="184" t="n"/>
      <c r="M36" s="182" t="n"/>
      <c r="N36" s="182" t="n"/>
      <c r="O36" s="182" t="n"/>
      <c r="P36" s="182" t="n"/>
    </row>
    <row r="37" ht="12" customFormat="1" customHeight="1" s="180">
      <c r="A37" s="151" t="inlineStr">
        <is>
          <t>Antalya</t>
        </is>
      </c>
      <c r="B37" s="213" t="n">
        <v>7516</v>
      </c>
      <c r="C37" s="213" t="n">
        <v>8066</v>
      </c>
      <c r="D37" s="214" t="n">
        <v>0.07317722192655673</v>
      </c>
      <c r="E37" s="213" t="n">
        <v>20623</v>
      </c>
      <c r="F37" s="213" t="n">
        <v>20889</v>
      </c>
      <c r="G37" s="214" t="n">
        <v>0.01289822043349664</v>
      </c>
      <c r="H37" s="186" t="n"/>
      <c r="I37" s="182" t="n"/>
      <c r="J37" s="184" t="n"/>
      <c r="K37" s="184" t="n"/>
      <c r="L37" s="184" t="n"/>
      <c r="M37" s="191" t="n"/>
      <c r="N37" s="182" t="n"/>
      <c r="O37" s="182" t="n"/>
      <c r="P37" s="184" t="n"/>
      <c r="Q37" s="184" t="n"/>
    </row>
    <row r="38" ht="12" customFormat="1" customHeight="1" s="180">
      <c r="A38" s="156" t="inlineStr">
        <is>
          <t>International / Dis Hat</t>
        </is>
      </c>
      <c r="B38" s="215" t="n">
        <v>4663</v>
      </c>
      <c r="C38" s="215" t="n">
        <v>4805</v>
      </c>
      <c r="D38" s="216" t="n">
        <v>0.03045249839159347</v>
      </c>
      <c r="E38" s="215" t="n">
        <v>11863</v>
      </c>
      <c r="F38" s="215" t="n">
        <v>11480</v>
      </c>
      <c r="G38" s="216" t="n">
        <v>-0.03228525668043492</v>
      </c>
      <c r="H38" s="186" t="n"/>
      <c r="I38" s="182" t="n"/>
      <c r="J38" s="184" t="n"/>
      <c r="K38" s="184" t="n"/>
      <c r="L38" s="184" t="n"/>
      <c r="M38" s="191" t="n"/>
      <c r="N38" s="182" t="n"/>
      <c r="O38" s="182" t="n"/>
      <c r="P38" s="184" t="n"/>
      <c r="Q38" s="184" t="n"/>
    </row>
    <row r="39" ht="12" customFormat="1" customHeight="1" s="180">
      <c r="A39" s="156" t="inlineStr">
        <is>
          <t>Domestic / Ic Hat</t>
        </is>
      </c>
      <c r="B39" s="215" t="n">
        <v>2853</v>
      </c>
      <c r="C39" s="215" t="n">
        <v>3261</v>
      </c>
      <c r="D39" s="216" t="n">
        <v>0.1430073606729758</v>
      </c>
      <c r="E39" s="215" t="n">
        <v>8760</v>
      </c>
      <c r="F39" s="215" t="n">
        <v>9409</v>
      </c>
      <c r="G39" s="216" t="n">
        <v>0.0740867579908675</v>
      </c>
      <c r="H39" s="186" t="n"/>
      <c r="I39" s="182" t="n"/>
      <c r="J39" s="184" t="n"/>
      <c r="K39" s="184" t="n"/>
      <c r="L39" s="184" t="n"/>
      <c r="M39" s="191" t="n"/>
      <c r="N39" s="182" t="n"/>
      <c r="O39" s="182" t="n"/>
      <c r="P39" s="184" t="n"/>
    </row>
    <row r="40" ht="12" customFormat="1" customHeight="1" s="180">
      <c r="A40" s="151" t="inlineStr">
        <is>
          <t>Izmir</t>
        </is>
      </c>
      <c r="B40" s="213" t="n">
        <v>4954</v>
      </c>
      <c r="C40" s="213" t="n">
        <v>5541</v>
      </c>
      <c r="D40" s="214" t="n">
        <v>0.1184901090028261</v>
      </c>
      <c r="E40" s="213" t="n">
        <v>14921</v>
      </c>
      <c r="F40" s="213" t="n">
        <v>16309</v>
      </c>
      <c r="G40" s="214" t="n">
        <v>0.09302325581395343</v>
      </c>
      <c r="H40" s="186" t="n"/>
      <c r="I40" s="182" t="n"/>
      <c r="J40" s="184" t="n"/>
      <c r="K40" s="184" t="n"/>
      <c r="L40" s="184" t="n"/>
      <c r="M40" s="191" t="n"/>
      <c r="N40" s="182" t="n"/>
      <c r="O40" s="182" t="n"/>
      <c r="P40" s="184" t="n"/>
    </row>
    <row r="41" ht="12" customFormat="1" customHeight="1" s="180">
      <c r="A41" s="156" t="inlineStr">
        <is>
          <t>International / Dis Hat</t>
        </is>
      </c>
      <c r="B41" s="215" t="n">
        <v>1543</v>
      </c>
      <c r="C41" s="215" t="n">
        <v>1707</v>
      </c>
      <c r="D41" s="216" t="n">
        <v>0.1062864549578744</v>
      </c>
      <c r="E41" s="215" t="n">
        <v>4702</v>
      </c>
      <c r="F41" s="215" t="n">
        <v>5087</v>
      </c>
      <c r="G41" s="216" t="n">
        <v>0.08188005104210982</v>
      </c>
      <c r="H41" s="186" t="n"/>
      <c r="I41" s="182" t="n"/>
      <c r="J41" s="184" t="n"/>
      <c r="K41" s="184" t="n"/>
      <c r="L41" s="184" t="n"/>
      <c r="M41" s="191" t="n"/>
      <c r="N41" s="182" t="n"/>
      <c r="O41" s="182" t="n"/>
      <c r="P41" s="184" t="n"/>
    </row>
    <row r="42" ht="12" customFormat="1" customHeight="1" s="180">
      <c r="A42" s="156" t="inlineStr">
        <is>
          <t>Domestic / Ic Hat</t>
        </is>
      </c>
      <c r="B42" s="217" t="n">
        <v>3411</v>
      </c>
      <c r="C42" s="217" t="n">
        <v>3834</v>
      </c>
      <c r="D42" s="216" t="n">
        <v>0.1240105540897098</v>
      </c>
      <c r="E42" s="217" t="n">
        <v>10219</v>
      </c>
      <c r="F42" s="217" t="n">
        <v>11222</v>
      </c>
      <c r="G42" s="218" t="n">
        <v>0.09815050396320579</v>
      </c>
      <c r="H42" s="186" t="n"/>
      <c r="I42" s="182" t="n"/>
      <c r="J42" s="184" t="n"/>
      <c r="K42" s="184" t="n"/>
      <c r="L42" s="184" t="n"/>
      <c r="M42" s="191" t="n"/>
      <c r="N42" s="182" t="n"/>
      <c r="O42" s="182" t="n"/>
      <c r="P42" s="184" t="n"/>
    </row>
    <row r="43" ht="12" customFormat="1" customHeight="1" s="180">
      <c r="A43" s="151" t="inlineStr">
        <is>
          <t>Ankara</t>
        </is>
      </c>
      <c r="B43" s="219" t="n">
        <v>6650</v>
      </c>
      <c r="C43" s="219" t="n">
        <v>7177</v>
      </c>
      <c r="D43" s="214" t="n">
        <v>0.07924812030075179</v>
      </c>
      <c r="E43" s="219" t="n">
        <v>20051</v>
      </c>
      <c r="F43" s="219" t="n">
        <v>21493</v>
      </c>
      <c r="G43" s="220" t="n">
        <v>0.07191661263777371</v>
      </c>
      <c r="H43" s="186" t="n"/>
      <c r="I43" s="182" t="n"/>
      <c r="J43" s="184" t="n"/>
      <c r="K43" s="184" t="n"/>
      <c r="L43" s="184" t="n"/>
      <c r="M43" s="191" t="n"/>
      <c r="N43" s="182" t="n"/>
      <c r="O43" s="182" t="n"/>
      <c r="P43" s="184" t="n"/>
    </row>
    <row r="44" ht="12" customFormat="1" customHeight="1" s="180">
      <c r="A44" s="156" t="inlineStr">
        <is>
          <t>International / Dis Hat</t>
        </is>
      </c>
      <c r="B44" s="217" t="n">
        <v>1570</v>
      </c>
      <c r="C44" s="217" t="n">
        <v>1699</v>
      </c>
      <c r="D44" s="216" t="n">
        <v>0.08216560509554149</v>
      </c>
      <c r="E44" s="217" t="n">
        <v>4907</v>
      </c>
      <c r="F44" s="217" t="n">
        <v>5743</v>
      </c>
      <c r="G44" s="218" t="n">
        <v>0.1703688608110863</v>
      </c>
      <c r="H44" s="186" t="n"/>
      <c r="I44" s="182" t="n"/>
      <c r="J44" s="184" t="n"/>
      <c r="K44" s="184" t="n"/>
      <c r="L44" s="184" t="n"/>
      <c r="M44" s="191" t="n"/>
      <c r="N44" s="182" t="n"/>
      <c r="O44" s="182" t="n"/>
      <c r="P44" s="184" t="n"/>
    </row>
    <row r="45" ht="12" customFormat="1" customHeight="1" s="180">
      <c r="A45" s="156" t="inlineStr">
        <is>
          <t>Domestic / Ic Hat</t>
        </is>
      </c>
      <c r="B45" s="217" t="n">
        <v>5080</v>
      </c>
      <c r="C45" s="217" t="n">
        <v>5478</v>
      </c>
      <c r="D45" s="216" t="n">
        <v>0.07834645669291329</v>
      </c>
      <c r="E45" s="217" t="n">
        <v>15144</v>
      </c>
      <c r="F45" s="217" t="n">
        <v>15750</v>
      </c>
      <c r="G45" s="218" t="n">
        <v>0.0400158478605388</v>
      </c>
      <c r="H45" s="186" t="n"/>
      <c r="I45" s="182" t="n"/>
      <c r="J45" s="184" t="n"/>
      <c r="K45" s="184" t="n"/>
      <c r="L45" s="184" t="n"/>
      <c r="M45" s="191" t="n"/>
      <c r="N45" s="182" t="n"/>
      <c r="O45" s="182" t="n"/>
      <c r="P45" s="184" t="n"/>
    </row>
    <row r="46" ht="12" customFormat="1" customHeight="1" s="180">
      <c r="A46" s="151" t="inlineStr">
        <is>
          <t>Milas - Bodrum</t>
        </is>
      </c>
      <c r="B46" s="219" t="n">
        <v>682</v>
      </c>
      <c r="C46" s="219" t="n">
        <v>782</v>
      </c>
      <c r="D46" s="214" t="n">
        <v>0.1466275659824048</v>
      </c>
      <c r="E46" s="219" t="n">
        <v>1882</v>
      </c>
      <c r="F46" s="219" t="n">
        <v>2033</v>
      </c>
      <c r="G46" s="220" t="n">
        <v>0.08023379383634421</v>
      </c>
      <c r="H46" s="186" t="n"/>
      <c r="I46" s="182" t="n"/>
      <c r="J46" s="184" t="n"/>
      <c r="K46" s="184" t="n"/>
      <c r="L46" s="184" t="n"/>
      <c r="M46" s="191" t="n"/>
      <c r="N46" s="182" t="n"/>
      <c r="O46" s="182" t="n"/>
      <c r="P46" s="184" t="n"/>
    </row>
    <row r="47" ht="12" customHeight="1">
      <c r="A47" s="156" t="inlineStr">
        <is>
          <t>International / Dis Hat</t>
        </is>
      </c>
      <c r="B47" s="217" t="n">
        <v>43</v>
      </c>
      <c r="C47" s="217" t="n">
        <v>63</v>
      </c>
      <c r="D47" s="218" t="n">
        <v>0.4651162790697674</v>
      </c>
      <c r="E47" s="217" t="n">
        <v>111</v>
      </c>
      <c r="F47" s="217" t="n">
        <v>136</v>
      </c>
      <c r="G47" s="218" t="n">
        <v>0.2252252252252251</v>
      </c>
      <c r="H47" s="186" t="n"/>
      <c r="I47" s="182" t="n"/>
      <c r="J47" s="184" t="n"/>
      <c r="K47" s="184" t="n"/>
      <c r="L47" s="184" t="n"/>
      <c r="M47" s="191" t="n"/>
      <c r="N47" s="182" t="n"/>
      <c r="O47" s="182" t="n"/>
      <c r="P47" s="184" t="n"/>
    </row>
    <row r="48" ht="12" customHeight="1">
      <c r="A48" s="156" t="inlineStr">
        <is>
          <t>Domestic / Ic Hat</t>
        </is>
      </c>
      <c r="B48" s="217" t="n">
        <v>639</v>
      </c>
      <c r="C48" s="217" t="n">
        <v>719</v>
      </c>
      <c r="D48" s="216" t="n">
        <v>0.1251956181533647</v>
      </c>
      <c r="E48" s="217" t="n">
        <v>1771</v>
      </c>
      <c r="F48" s="217" t="n">
        <v>1897</v>
      </c>
      <c r="G48" s="218" t="n">
        <v>0.07114624505928857</v>
      </c>
      <c r="H48" s="186" t="n"/>
      <c r="I48" s="182" t="n"/>
      <c r="J48" s="184" t="n"/>
      <c r="K48" s="184" t="n"/>
      <c r="L48" s="184" t="n"/>
      <c r="M48" s="191" t="n"/>
      <c r="N48" s="182" t="n"/>
      <c r="O48" s="182" t="n"/>
      <c r="P48" s="184" t="n"/>
    </row>
    <row r="49" ht="12" customFormat="1" customHeight="1" s="180">
      <c r="A49" s="151" t="inlineStr">
        <is>
          <t>Gazipasa Alanya</t>
        </is>
      </c>
      <c r="B49" s="219" t="n">
        <v>344</v>
      </c>
      <c r="C49" s="219" t="n">
        <v>303</v>
      </c>
      <c r="D49" s="214" t="n">
        <v>-0.1191860465116279</v>
      </c>
      <c r="E49" s="219" t="n">
        <v>872</v>
      </c>
      <c r="F49" s="219" t="n">
        <v>732</v>
      </c>
      <c r="G49" s="220" t="n">
        <v>-0.1605504587155964</v>
      </c>
      <c r="H49" s="186" t="n"/>
      <c r="I49" s="182" t="n"/>
      <c r="J49" s="184" t="n"/>
      <c r="K49" s="184" t="n"/>
      <c r="L49" s="184" t="n"/>
      <c r="M49" s="191" t="n"/>
      <c r="N49" s="182" t="n"/>
      <c r="O49" s="182" t="n"/>
      <c r="P49" s="184" t="n"/>
    </row>
    <row r="50" ht="12" customHeight="1">
      <c r="A50" s="156" t="inlineStr">
        <is>
          <t>International / Dis Hat</t>
        </is>
      </c>
      <c r="B50" s="217" t="n">
        <v>104</v>
      </c>
      <c r="C50" s="217" t="n">
        <v>82</v>
      </c>
      <c r="D50" s="216" t="n">
        <v>-0.2115384615384616</v>
      </c>
      <c r="E50" s="217" t="n">
        <v>212</v>
      </c>
      <c r="F50" s="217" t="n">
        <v>184</v>
      </c>
      <c r="G50" s="218" t="n">
        <v>-0.1320754716981132</v>
      </c>
      <c r="H50" s="186" t="n"/>
      <c r="I50" s="182" t="n"/>
      <c r="J50" s="184" t="n"/>
      <c r="K50" s="184" t="n"/>
      <c r="L50" s="184" t="n"/>
      <c r="M50" s="191" t="n"/>
      <c r="N50" s="182" t="n"/>
      <c r="O50" s="182" t="n"/>
      <c r="P50" s="184" t="n"/>
    </row>
    <row r="51" ht="12" customHeight="1">
      <c r="A51" s="156" t="inlineStr">
        <is>
          <t>Domestic / Ic Hat</t>
        </is>
      </c>
      <c r="B51" s="217" t="n">
        <v>240</v>
      </c>
      <c r="C51" s="217" t="n">
        <v>221</v>
      </c>
      <c r="D51" s="216" t="n">
        <v>-0.07916666666666672</v>
      </c>
      <c r="E51" s="217" t="n">
        <v>660</v>
      </c>
      <c r="F51" s="217" t="n">
        <v>548</v>
      </c>
      <c r="G51" s="218" t="n">
        <v>-0.1696969696969697</v>
      </c>
      <c r="H51" s="186" t="n"/>
      <c r="I51" s="182" t="n"/>
      <c r="J51" s="184" t="n"/>
      <c r="K51" s="184" t="n"/>
      <c r="L51" s="184" t="n"/>
      <c r="M51" s="191" t="n"/>
      <c r="N51" s="182" t="n"/>
      <c r="O51" s="182" t="n"/>
      <c r="P51" s="184" t="n"/>
    </row>
    <row r="52" ht="12" customFormat="1" customHeight="1" s="180">
      <c r="A52" s="151" t="inlineStr">
        <is>
          <t>Almaty</t>
        </is>
      </c>
      <c r="B52" s="219" t="n">
        <v>7604</v>
      </c>
      <c r="C52" s="219" t="n">
        <v>7751</v>
      </c>
      <c r="D52" s="214" t="n">
        <v>0.01933193056286164</v>
      </c>
      <c r="E52" s="219" t="n">
        <v>21359</v>
      </c>
      <c r="F52" s="219" t="n">
        <v>21614</v>
      </c>
      <c r="G52" s="220" t="n">
        <v>0.01193876117795778</v>
      </c>
      <c r="H52" s="186" t="n"/>
      <c r="I52" s="182" t="n"/>
      <c r="J52" s="184" t="n"/>
      <c r="K52" s="184" t="n"/>
      <c r="L52" s="184" t="n"/>
      <c r="M52" s="191" t="n"/>
      <c r="N52" s="182" t="n"/>
      <c r="O52" s="182" t="n"/>
      <c r="P52" s="184" t="n"/>
    </row>
    <row r="53" ht="12" customHeight="1">
      <c r="A53" s="156" t="inlineStr">
        <is>
          <t>International / Dis Hat</t>
        </is>
      </c>
      <c r="B53" s="217" t="n">
        <v>4005</v>
      </c>
      <c r="C53" s="217" t="n">
        <v>4136</v>
      </c>
      <c r="D53" s="216" t="n">
        <v>0.03270911360799</v>
      </c>
      <c r="E53" s="217" t="n">
        <v>11052</v>
      </c>
      <c r="F53" s="217" t="n">
        <v>11478</v>
      </c>
      <c r="G53" s="218" t="n">
        <v>0.03854505971769817</v>
      </c>
      <c r="H53" s="186" t="n"/>
      <c r="I53" s="182" t="n"/>
      <c r="J53" s="184" t="n"/>
      <c r="K53" s="184" t="n"/>
      <c r="L53" s="184" t="n"/>
      <c r="M53" s="191" t="n"/>
      <c r="N53" s="182" t="n"/>
      <c r="O53" s="182" t="n"/>
      <c r="P53" s="184" t="n"/>
    </row>
    <row r="54" ht="12" customHeight="1">
      <c r="A54" s="156" t="inlineStr">
        <is>
          <t>Domestic / Ic Hat</t>
        </is>
      </c>
      <c r="B54" s="217" t="n">
        <v>3599</v>
      </c>
      <c r="C54" s="217" t="n">
        <v>3615</v>
      </c>
      <c r="D54" s="216" t="n">
        <v>0.004445679355376431</v>
      </c>
      <c r="E54" s="217" t="n">
        <v>10307</v>
      </c>
      <c r="F54" s="217" t="n">
        <v>10136</v>
      </c>
      <c r="G54" s="218" t="n">
        <v>-0.01659066653730479</v>
      </c>
      <c r="H54" s="186" t="n"/>
      <c r="I54" s="182" t="n"/>
      <c r="J54" s="184" t="n"/>
      <c r="K54" s="184" t="n"/>
      <c r="L54" s="184" t="n"/>
      <c r="M54" s="191" t="n"/>
      <c r="N54" s="182" t="n"/>
      <c r="O54" s="182" t="n"/>
      <c r="P54" s="184" t="n"/>
    </row>
    <row r="55" ht="12" customFormat="1" customHeight="1" s="180">
      <c r="A55" s="151" t="inlineStr">
        <is>
          <t>Georgia / Gürcistan</t>
        </is>
      </c>
      <c r="B55" s="219" t="n">
        <v>4300</v>
      </c>
      <c r="C55" s="219" t="n">
        <v>4010</v>
      </c>
      <c r="D55" s="214" t="n">
        <v>-0.06744186046511624</v>
      </c>
      <c r="E55" s="219" t="n">
        <v>11904</v>
      </c>
      <c r="F55" s="219" t="n">
        <v>12736</v>
      </c>
      <c r="G55" s="220" t="n">
        <v>0.06989247311827951</v>
      </c>
      <c r="H55" s="186" t="n"/>
      <c r="I55" s="182" t="n"/>
      <c r="J55" s="184" t="n"/>
      <c r="K55" s="184" t="n"/>
      <c r="L55" s="184" t="n"/>
      <c r="M55" s="191" t="n"/>
      <c r="N55" s="182" t="n"/>
      <c r="O55" s="182" t="n"/>
      <c r="P55" s="184" t="n"/>
    </row>
    <row r="56" ht="12" customFormat="1" customHeight="1" s="180">
      <c r="A56" s="151" t="inlineStr">
        <is>
          <t>Madinah / Medine</t>
        </is>
      </c>
      <c r="B56" s="213" t="n">
        <v>6390</v>
      </c>
      <c r="C56" s="213" t="n">
        <v>6033</v>
      </c>
      <c r="D56" s="214" t="n">
        <v>-0.05586854460093893</v>
      </c>
      <c r="E56" s="213" t="n">
        <v>20277</v>
      </c>
      <c r="F56" s="213" t="n">
        <v>21866</v>
      </c>
      <c r="G56" s="214" t="n">
        <v>0.07836464960299838</v>
      </c>
      <c r="H56" s="186" t="n"/>
      <c r="I56" s="182" t="n"/>
      <c r="J56" s="184" t="n"/>
      <c r="K56" s="184" t="n"/>
      <c r="L56" s="184" t="n"/>
      <c r="M56" s="191" t="n"/>
      <c r="N56" s="182" t="n"/>
      <c r="O56" s="182" t="n"/>
      <c r="P56" s="184" t="n"/>
    </row>
    <row r="57" ht="12" customFormat="1" customHeight="1" s="180">
      <c r="A57" s="156" t="inlineStr">
        <is>
          <t>International</t>
        </is>
      </c>
      <c r="B57" s="215" t="n">
        <v>4323</v>
      </c>
      <c r="C57" s="215" t="n">
        <v>3761</v>
      </c>
      <c r="D57" s="216" t="n">
        <v>-0.13000231320842</v>
      </c>
      <c r="E57" s="215" t="n">
        <v>14429</v>
      </c>
      <c r="F57" s="215" t="n">
        <v>15279</v>
      </c>
      <c r="G57" s="216" t="n">
        <v>0.05890914131263436</v>
      </c>
      <c r="H57" s="186" t="n"/>
      <c r="I57" s="182" t="n"/>
      <c r="J57" s="184" t="n"/>
      <c r="K57" s="184" t="n"/>
      <c r="L57" s="184" t="n"/>
      <c r="M57" s="191" t="n"/>
      <c r="N57" s="182" t="n"/>
      <c r="O57" s="182" t="n"/>
      <c r="P57" s="184" t="n"/>
    </row>
    <row r="58" ht="12" customFormat="1" customHeight="1" s="180">
      <c r="A58" s="156" t="inlineStr">
        <is>
          <t>Domestic</t>
        </is>
      </c>
      <c r="B58" s="215" t="n">
        <v>2067</v>
      </c>
      <c r="C58" s="215" t="n">
        <v>2272</v>
      </c>
      <c r="D58" s="216" t="n">
        <v>0.0991775520077407</v>
      </c>
      <c r="E58" s="215" t="n">
        <v>5848</v>
      </c>
      <c r="F58" s="215" t="n">
        <v>6587</v>
      </c>
      <c r="G58" s="216" t="n">
        <v>0.1263679890560876</v>
      </c>
      <c r="H58" s="186" t="n"/>
      <c r="I58" s="182" t="n"/>
      <c r="J58" s="184" t="n"/>
      <c r="K58" s="184" t="n"/>
      <c r="L58" s="184" t="n"/>
      <c r="M58" s="191" t="n"/>
      <c r="N58" s="182" t="n"/>
      <c r="O58" s="182" t="n"/>
      <c r="P58" s="184" t="n"/>
    </row>
    <row r="59" ht="12" customFormat="1" customHeight="1" s="180">
      <c r="A59" s="151" t="inlineStr">
        <is>
          <t>Tunisia / Tunus</t>
        </is>
      </c>
      <c r="B59" s="213" t="n">
        <v>861</v>
      </c>
      <c r="C59" s="213" t="n">
        <v>971</v>
      </c>
      <c r="D59" s="214" t="n">
        <v>0.1277584204413473</v>
      </c>
      <c r="E59" s="213" t="n">
        <v>2374</v>
      </c>
      <c r="F59" s="213" t="n">
        <v>2467</v>
      </c>
      <c r="G59" s="214" t="n">
        <v>0.03917438921651217</v>
      </c>
      <c r="H59" s="186" t="n"/>
      <c r="I59" s="182" t="n"/>
      <c r="J59" s="184" t="n"/>
      <c r="K59" s="184" t="n"/>
      <c r="L59" s="184" t="n"/>
      <c r="M59" s="191" t="n"/>
      <c r="N59" s="182" t="n"/>
      <c r="O59" s="182" t="n"/>
      <c r="P59" s="184" t="n"/>
    </row>
    <row r="60" ht="12" customHeight="1">
      <c r="A60" s="151" t="inlineStr">
        <is>
          <t>North Macedonia / Kuzey Makedonya</t>
        </is>
      </c>
      <c r="B60" s="213" t="n">
        <v>1903</v>
      </c>
      <c r="C60" s="213" t="n">
        <v>2044</v>
      </c>
      <c r="D60" s="214" t="n">
        <v>0.07409353652128225</v>
      </c>
      <c r="E60" s="213" t="n">
        <v>5196</v>
      </c>
      <c r="F60" s="213" t="n">
        <v>5810</v>
      </c>
      <c r="G60" s="214" t="n">
        <v>0.1181678214010777</v>
      </c>
      <c r="H60" s="186" t="n"/>
      <c r="I60" s="182" t="n"/>
      <c r="J60" s="184" t="n"/>
      <c r="K60" s="184" t="n"/>
      <c r="L60" s="184" t="n"/>
      <c r="M60" s="191" t="n"/>
      <c r="N60" s="182" t="n"/>
      <c r="O60" s="182" t="n"/>
      <c r="P60" s="184" t="n"/>
    </row>
    <row r="61" ht="12" customHeight="1">
      <c r="A61" s="151" t="inlineStr">
        <is>
          <t>Zagreb</t>
        </is>
      </c>
      <c r="B61" s="213" t="n">
        <v>3922</v>
      </c>
      <c r="C61" s="213" t="n">
        <v>3889</v>
      </c>
      <c r="D61" s="214" t="n">
        <v>-0.008414074451810305</v>
      </c>
      <c r="E61" s="213" t="n">
        <v>10859</v>
      </c>
      <c r="F61" s="213" t="n">
        <v>10738</v>
      </c>
      <c r="G61" s="214" t="n">
        <v>-0.01114283083156831</v>
      </c>
      <c r="H61" s="186" t="n"/>
      <c r="I61" s="182" t="n"/>
      <c r="J61" s="184" t="n"/>
      <c r="K61" s="184" t="n"/>
      <c r="L61" s="184" t="n"/>
      <c r="M61" s="191" t="n"/>
      <c r="N61" s="182" t="n"/>
      <c r="O61" s="182" t="n"/>
      <c r="P61" s="184" t="n"/>
    </row>
    <row r="62" ht="12" customFormat="1" customHeight="1" s="180">
      <c r="A62" s="222" t="inlineStr">
        <is>
          <t xml:space="preserve">TAV TOTAL </t>
        </is>
      </c>
      <c r="B62" s="225" t="n">
        <v>45126</v>
      </c>
      <c r="C62" s="225" t="n">
        <v>46567</v>
      </c>
      <c r="D62" s="226" t="n">
        <v>0.03193281035323325</v>
      </c>
      <c r="E62" s="225" t="n">
        <v>130318</v>
      </c>
      <c r="F62" s="225" t="n">
        <v>136687</v>
      </c>
      <c r="G62" s="226" t="n">
        <v>0.04887275740879993</v>
      </c>
      <c r="H62" s="186" t="n"/>
      <c r="I62" s="182" t="n"/>
      <c r="J62" s="184" t="n"/>
      <c r="K62" s="184" t="n"/>
      <c r="L62" s="184" t="n"/>
      <c r="M62" s="184" t="n"/>
      <c r="N62" s="184" t="n"/>
      <c r="O62" s="184" t="n"/>
      <c r="P62" s="152" t="n"/>
      <c r="Q62" s="152" t="n"/>
    </row>
    <row r="63" ht="12" customHeight="1">
      <c r="A63" s="156" t="inlineStr">
        <is>
          <t>International / Dis Hat</t>
        </is>
      </c>
      <c r="B63" s="215" t="n">
        <v>26673</v>
      </c>
      <c r="C63" s="215" t="n">
        <v>26615</v>
      </c>
      <c r="D63" s="216" t="n">
        <v>-0.002174483560154483</v>
      </c>
      <c r="E63" s="215" t="n">
        <v>76024</v>
      </c>
      <c r="F63" s="215" t="n">
        <v>79594</v>
      </c>
      <c r="G63" s="216" t="n">
        <v>0.04695885509838993</v>
      </c>
      <c r="H63" s="186" t="n"/>
      <c r="I63" s="182" t="n"/>
      <c r="J63" s="184" t="n"/>
      <c r="K63" s="184" t="n"/>
      <c r="L63" s="184" t="n"/>
      <c r="M63" s="184" t="n"/>
      <c r="N63" s="184" t="n"/>
      <c r="O63" s="184" t="n"/>
      <c r="P63" s="184" t="n"/>
      <c r="Q63" s="184" t="n"/>
    </row>
    <row r="64" ht="15" customHeight="1">
      <c r="A64" s="156" t="inlineStr">
        <is>
          <t>Domestic / Ic Hat</t>
        </is>
      </c>
      <c r="B64" s="215" t="n">
        <v>18453</v>
      </c>
      <c r="C64" s="215" t="n">
        <v>19952</v>
      </c>
      <c r="D64" s="216" t="n">
        <v>0.08123340378258281</v>
      </c>
      <c r="E64" s="215" t="n">
        <v>54294</v>
      </c>
      <c r="F64" s="215" t="n">
        <v>57093</v>
      </c>
      <c r="G64" s="216" t="n">
        <v>0.05155265775223783</v>
      </c>
      <c r="H64" s="186" t="n"/>
      <c r="I64" s="182" t="n"/>
      <c r="J64" s="184" t="n"/>
      <c r="K64" s="184" t="n"/>
      <c r="L64" s="184" t="n"/>
      <c r="M64" s="184"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2026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2026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D3:D4"/>
    <mergeCell ref="E34:G34"/>
    <mergeCell ref="D35:D36"/>
    <mergeCell ref="G35:G36"/>
    <mergeCell ref="B2:D2"/>
    <mergeCell ref="B34:D34"/>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84"/>
  <sheetViews>
    <sheetView showGridLines="0" topLeftCell="A15" workbookViewId="0">
      <selection activeCell="O33" sqref="O33"/>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4.85546875" customWidth="1" style="178" min="10" max="12"/>
    <col width="2.7109375" customWidth="1" style="178" min="13" max="13"/>
    <col width="4.85546875" customWidth="1" style="178" min="14" max="15"/>
    <col width="8.85546875" customWidth="1" style="178" min="16" max="16384"/>
  </cols>
  <sheetData>
    <row r="1" ht="42.75" customHeight="1">
      <c r="A1" s="234" t="inlineStr">
        <is>
          <t>TAV Traffic Figures – February 2026
TAV Havalimanları Yolcu Sayıları –  Şubat 2026</t>
        </is>
      </c>
      <c r="E1" s="145" t="n"/>
      <c r="F1" s="145" t="n"/>
      <c r="G1" s="145" t="n"/>
    </row>
    <row r="2" ht="18" customHeight="1">
      <c r="A2" s="232" t="n"/>
      <c r="B2" s="235" t="inlineStr">
        <is>
          <t>Şubat / February</t>
        </is>
      </c>
      <c r="E2" s="235" t="inlineStr">
        <is>
          <t>Ocak - Şubat / January - February</t>
        </is>
      </c>
      <c r="H2" s="236" t="n"/>
    </row>
    <row r="3" ht="12.6" customHeight="1">
      <c r="A3" s="222" t="n"/>
      <c r="B3" s="233" t="n"/>
      <c r="C3" s="223" t="n"/>
      <c r="D3" s="237" t="inlineStr">
        <is>
          <t>2026/25 Chg %</t>
        </is>
      </c>
      <c r="E3" s="233" t="n"/>
      <c r="F3" s="223" t="n"/>
      <c r="G3" s="237" t="inlineStr">
        <is>
          <t>2026/25 Chg %</t>
        </is>
      </c>
      <c r="H3" s="179" t="n"/>
      <c r="I3" s="179" t="n"/>
      <c r="J3" s="180" t="n"/>
    </row>
    <row r="4" ht="12.6" customHeight="1">
      <c r="A4" s="222" t="inlineStr">
        <is>
          <t>Passengers / Yolcu</t>
        </is>
      </c>
      <c r="B4" s="233" t="n">
        <v>2025</v>
      </c>
      <c r="C4" s="224" t="n">
        <v>2026</v>
      </c>
      <c r="E4" s="233" t="n">
        <v>2025</v>
      </c>
      <c r="F4" s="224" t="n">
        <v>2026</v>
      </c>
      <c r="H4" s="179" t="n"/>
      <c r="I4" s="181" t="n"/>
      <c r="M4" s="182" t="n"/>
      <c r="N4" s="182" t="n"/>
    </row>
    <row r="5" ht="12" customFormat="1" customHeight="1" s="180">
      <c r="A5" s="151" t="inlineStr">
        <is>
          <t>Antalya</t>
        </is>
      </c>
      <c r="B5" s="213" t="n">
        <v>895934</v>
      </c>
      <c r="C5" s="213" t="n">
        <v>874813</v>
      </c>
      <c r="D5" s="214" t="n">
        <v>-0.02357428114124482</v>
      </c>
      <c r="E5" s="213" t="n">
        <v>1916896</v>
      </c>
      <c r="F5" s="213" t="n">
        <v>1949090</v>
      </c>
      <c r="G5" s="214" t="n">
        <v>0.01679486002370489</v>
      </c>
      <c r="H5" s="186" t="n"/>
      <c r="I5" s="186" t="n"/>
      <c r="J5" s="184" t="n"/>
      <c r="K5" s="184" t="n"/>
      <c r="L5" s="184" t="n"/>
      <c r="M5" s="191" t="n"/>
      <c r="N5" s="182" t="n"/>
      <c r="O5" s="182" t="n"/>
      <c r="P5" s="184" t="n"/>
      <c r="Q5" s="184" t="n"/>
      <c r="R5" s="182" t="n"/>
      <c r="S5" s="184" t="n"/>
      <c r="T5" s="184" t="n"/>
      <c r="U5" s="184" t="n"/>
      <c r="V5" s="184" t="n"/>
      <c r="W5" s="184" t="n"/>
      <c r="X5" s="184" t="n"/>
      <c r="Y5" s="184" t="n"/>
    </row>
    <row r="6" ht="12" customHeight="1">
      <c r="A6" s="156" t="inlineStr">
        <is>
          <t>International / Dis Hat</t>
        </is>
      </c>
      <c r="B6" s="215" t="n">
        <v>464362</v>
      </c>
      <c r="C6" s="215" t="n">
        <v>432757</v>
      </c>
      <c r="D6" s="216" t="n">
        <v>-0.06806112472596815</v>
      </c>
      <c r="E6" s="215" t="n">
        <v>994015</v>
      </c>
      <c r="F6" s="215" t="n">
        <v>959599</v>
      </c>
      <c r="G6" s="216" t="n">
        <v>-0.03462321997152962</v>
      </c>
      <c r="H6" s="186" t="n"/>
      <c r="I6" s="186" t="n"/>
      <c r="J6" s="184" t="n"/>
      <c r="K6" s="184" t="n"/>
      <c r="L6" s="184" t="n"/>
      <c r="M6" s="191" t="n"/>
      <c r="N6" s="182" t="n"/>
      <c r="O6" s="182" t="n"/>
      <c r="P6" s="184" t="n"/>
      <c r="Q6" s="184" t="n"/>
      <c r="R6" s="184" t="n"/>
      <c r="S6" s="184" t="n"/>
      <c r="T6" s="184" t="n"/>
      <c r="U6" s="184" t="n"/>
      <c r="V6" s="184" t="n"/>
      <c r="W6" s="184" t="n"/>
      <c r="X6" s="184" t="n"/>
      <c r="Y6" s="184" t="n"/>
    </row>
    <row r="7" ht="12" customHeight="1">
      <c r="A7" s="156" t="inlineStr">
        <is>
          <t>Domestic / Ic Hat</t>
        </is>
      </c>
      <c r="B7" s="215" t="n">
        <v>431572</v>
      </c>
      <c r="C7" s="215" t="n">
        <v>442056</v>
      </c>
      <c r="D7" s="216" t="n">
        <v>0.02429258617333829</v>
      </c>
      <c r="E7" s="215" t="n">
        <v>922881</v>
      </c>
      <c r="F7" s="215" t="n">
        <v>989491</v>
      </c>
      <c r="G7" s="216" t="n">
        <v>0.0721761527217486</v>
      </c>
      <c r="H7" s="186" t="n"/>
      <c r="I7" s="186" t="n"/>
      <c r="J7" s="184" t="n"/>
      <c r="K7" s="184" t="n"/>
      <c r="L7" s="184" t="n"/>
      <c r="M7" s="191" t="n"/>
      <c r="N7" s="182" t="n"/>
      <c r="O7" s="182" t="n"/>
      <c r="P7" s="184" t="n"/>
    </row>
    <row r="8" ht="12" customFormat="1" customHeight="1" s="180">
      <c r="A8" s="151" t="inlineStr">
        <is>
          <t>Izmir</t>
        </is>
      </c>
      <c r="B8" s="213" t="n">
        <v>750704</v>
      </c>
      <c r="C8" s="213" t="n">
        <v>779202</v>
      </c>
      <c r="D8" s="214" t="n">
        <v>0.03796169995097931</v>
      </c>
      <c r="E8" s="213" t="n">
        <v>1590849</v>
      </c>
      <c r="F8" s="213" t="n">
        <v>1757849</v>
      </c>
      <c r="G8" s="214" t="n">
        <v>0.1049753936420112</v>
      </c>
      <c r="H8" s="186" t="n"/>
      <c r="I8" s="186" t="n"/>
      <c r="J8" s="184" t="n"/>
      <c r="K8" s="184" t="n"/>
      <c r="L8" s="184" t="n"/>
      <c r="M8" s="191" t="n"/>
      <c r="N8" s="182" t="n"/>
      <c r="O8" s="182" t="n"/>
      <c r="P8" s="184" t="n"/>
    </row>
    <row r="9" ht="12" customFormat="1" customHeight="1" s="180">
      <c r="A9" s="156" t="inlineStr">
        <is>
          <t>International / Dis Hat</t>
        </is>
      </c>
      <c r="B9" s="215" t="n">
        <v>217815</v>
      </c>
      <c r="C9" s="215" t="n">
        <v>213788</v>
      </c>
      <c r="D9" s="216" t="n">
        <v>-0.01848816656336805</v>
      </c>
      <c r="E9" s="215" t="n">
        <v>471891</v>
      </c>
      <c r="F9" s="215" t="n">
        <v>502621</v>
      </c>
      <c r="G9" s="216" t="n">
        <v>0.06512097073264811</v>
      </c>
      <c r="H9" s="186" t="n"/>
      <c r="I9" s="186" t="n"/>
      <c r="J9" s="184" t="n"/>
      <c r="K9" s="184" t="n"/>
      <c r="L9" s="184" t="n"/>
      <c r="M9" s="191" t="n"/>
      <c r="N9" s="182" t="n"/>
      <c r="O9" s="182" t="n"/>
      <c r="P9" s="184" t="n"/>
    </row>
    <row r="10" ht="12" customFormat="1" customHeight="1" s="180">
      <c r="A10" s="156" t="inlineStr">
        <is>
          <t>Domestic / Ic Hat</t>
        </is>
      </c>
      <c r="B10" s="217" t="n">
        <v>532889</v>
      </c>
      <c r="C10" s="217" t="n">
        <v>565414</v>
      </c>
      <c r="D10" s="216" t="n">
        <v>0.06103522497180469</v>
      </c>
      <c r="E10" s="217" t="n">
        <v>1118958</v>
      </c>
      <c r="F10" s="217" t="n">
        <v>1255228</v>
      </c>
      <c r="G10" s="218" t="n">
        <v>0.1217829444894267</v>
      </c>
      <c r="H10" s="186" t="n"/>
      <c r="I10" s="186" t="n"/>
      <c r="J10" s="184" t="n"/>
      <c r="K10" s="184" t="n"/>
      <c r="L10" s="184" t="n"/>
      <c r="M10" s="269" t="n"/>
      <c r="N10" s="182" t="n"/>
      <c r="O10" s="182" t="n"/>
      <c r="P10" s="184" t="n"/>
    </row>
    <row r="11" ht="12" customFormat="1" customHeight="1" s="180">
      <c r="A11" s="151" t="inlineStr">
        <is>
          <t>Ankara</t>
        </is>
      </c>
      <c r="B11" s="219" t="n">
        <v>973782</v>
      </c>
      <c r="C11" s="219" t="n">
        <v>1032038</v>
      </c>
      <c r="D11" s="214" t="n">
        <v>0.05982447816862502</v>
      </c>
      <c r="E11" s="219" t="n">
        <v>2064888</v>
      </c>
      <c r="F11" s="219" t="n">
        <v>2276348</v>
      </c>
      <c r="G11" s="220" t="n">
        <v>0.1024074913506205</v>
      </c>
      <c r="H11" s="186" t="n"/>
      <c r="I11" s="186" t="n"/>
      <c r="J11" s="184" t="n"/>
      <c r="K11" s="184" t="n"/>
      <c r="L11" s="184" t="n"/>
      <c r="M11" s="191" t="n"/>
      <c r="N11" s="182" t="n"/>
      <c r="O11" s="182" t="n"/>
      <c r="P11" s="184" t="n"/>
    </row>
    <row r="12" ht="12" customFormat="1" customHeight="1" s="180">
      <c r="A12" s="156" t="inlineStr">
        <is>
          <t>International / Dis Hat</t>
        </is>
      </c>
      <c r="B12" s="217" t="n">
        <v>235635</v>
      </c>
      <c r="C12" s="217" t="n">
        <v>266302</v>
      </c>
      <c r="D12" s="216" t="n">
        <v>0.1301462006917478</v>
      </c>
      <c r="E12" s="217" t="n">
        <v>498387</v>
      </c>
      <c r="F12" s="217" t="n">
        <v>608264</v>
      </c>
      <c r="G12" s="218" t="n">
        <v>0.2204652208023083</v>
      </c>
      <c r="H12" s="186" t="n"/>
      <c r="I12" s="186" t="n"/>
      <c r="J12" s="184" t="n"/>
      <c r="K12" s="184" t="n"/>
      <c r="L12" s="184" t="n"/>
      <c r="M12" s="191" t="n"/>
      <c r="N12" s="182" t="n"/>
      <c r="O12" s="182" t="n"/>
      <c r="P12" s="184" t="n"/>
    </row>
    <row r="13" ht="12" customFormat="1" customHeight="1" s="180">
      <c r="A13" s="156" t="inlineStr">
        <is>
          <t>Domestic / Ic Hat</t>
        </is>
      </c>
      <c r="B13" s="217" t="n">
        <v>738147</v>
      </c>
      <c r="C13" s="217" t="n">
        <v>765736</v>
      </c>
      <c r="D13" s="216" t="n">
        <v>0.03737602401689633</v>
      </c>
      <c r="E13" s="217" t="n">
        <v>1566501</v>
      </c>
      <c r="F13" s="217" t="n">
        <v>1668084</v>
      </c>
      <c r="G13" s="218" t="n">
        <v>0.06484706999867851</v>
      </c>
      <c r="H13" s="186" t="n"/>
      <c r="I13" s="186" t="n"/>
      <c r="J13" s="184" t="n"/>
      <c r="K13" s="184" t="n"/>
      <c r="L13" s="184" t="n"/>
      <c r="M13" s="191" t="n"/>
      <c r="N13" s="182" t="n"/>
      <c r="O13" s="182" t="n"/>
      <c r="P13" s="184" t="n"/>
    </row>
    <row r="14" ht="12" customFormat="1" customHeight="1" s="180">
      <c r="A14" s="151" t="inlineStr">
        <is>
          <t>Milas - Bodrum</t>
        </is>
      </c>
      <c r="B14" s="219" t="n">
        <v>81753</v>
      </c>
      <c r="C14" s="219" t="n">
        <v>94788</v>
      </c>
      <c r="D14" s="214" t="n">
        <v>0.1594436901398113</v>
      </c>
      <c r="E14" s="219" t="n">
        <v>186338</v>
      </c>
      <c r="F14" s="219" t="n">
        <v>203551</v>
      </c>
      <c r="G14" s="220" t="n">
        <v>0.09237514623962917</v>
      </c>
      <c r="H14" s="186" t="n"/>
      <c r="I14" s="186" t="n"/>
      <c r="J14" s="184" t="n"/>
      <c r="K14" s="184" t="n"/>
      <c r="L14" s="184" t="n"/>
      <c r="M14" s="191" t="n"/>
      <c r="N14" s="182" t="n"/>
      <c r="O14" s="182" t="n"/>
      <c r="P14" s="184" t="n"/>
    </row>
    <row r="15" ht="12" customHeight="1">
      <c r="A15" s="156" t="inlineStr">
        <is>
          <t>International / Dis Hat</t>
        </is>
      </c>
      <c r="B15" s="217" t="n">
        <v>4218</v>
      </c>
      <c r="C15" s="217" t="n">
        <v>3361</v>
      </c>
      <c r="D15" s="218" t="n">
        <v>-0.2031768610715979</v>
      </c>
      <c r="E15" s="217" t="n">
        <v>8746</v>
      </c>
      <c r="F15" s="217" t="n">
        <v>7910</v>
      </c>
      <c r="G15" s="218" t="n">
        <v>-0.09558655385319004</v>
      </c>
      <c r="H15" s="186" t="n"/>
      <c r="I15" s="186" t="n"/>
      <c r="J15" s="184" t="n"/>
      <c r="K15" s="184" t="n"/>
      <c r="L15" s="184" t="n"/>
      <c r="M15" s="191" t="n"/>
      <c r="N15" s="182" t="n"/>
      <c r="O15" s="182" t="n"/>
      <c r="P15" s="184" t="n"/>
    </row>
    <row r="16" ht="12" customHeight="1">
      <c r="A16" s="156" t="inlineStr">
        <is>
          <t>Domestic / Ic Hat</t>
        </is>
      </c>
      <c r="B16" s="217" t="n">
        <v>77535</v>
      </c>
      <c r="C16" s="217" t="n">
        <v>91427</v>
      </c>
      <c r="D16" s="216" t="n">
        <v>0.1791706971045335</v>
      </c>
      <c r="E16" s="217" t="n">
        <v>177592</v>
      </c>
      <c r="F16" s="217" t="n">
        <v>195641</v>
      </c>
      <c r="G16" s="218" t="n">
        <v>0.1016318302626245</v>
      </c>
      <c r="H16" s="186" t="n"/>
      <c r="I16" s="186" t="n"/>
      <c r="J16" s="184" t="n"/>
      <c r="K16" s="184" t="n"/>
      <c r="L16" s="184" t="n"/>
      <c r="M16" s="191" t="n"/>
      <c r="N16" s="182" t="n"/>
      <c r="O16" s="182" t="n"/>
      <c r="P16" s="184" t="n"/>
    </row>
    <row r="17" ht="12" customFormat="1" customHeight="1" s="180">
      <c r="A17" s="151" t="inlineStr">
        <is>
          <t>Gazipasa Alanya</t>
        </is>
      </c>
      <c r="B17" s="219" t="n">
        <v>27868</v>
      </c>
      <c r="C17" s="219" t="n">
        <v>27031</v>
      </c>
      <c r="D17" s="214" t="n">
        <v>-0.03003444811253053</v>
      </c>
      <c r="E17" s="219" t="n">
        <v>70730</v>
      </c>
      <c r="F17" s="219" t="n">
        <v>61713</v>
      </c>
      <c r="G17" s="220" t="n">
        <v>-0.1274848013572741</v>
      </c>
      <c r="H17" s="186" t="n"/>
      <c r="I17" s="186" t="n"/>
      <c r="J17" s="184" t="n"/>
      <c r="K17" s="184" t="n"/>
      <c r="L17" s="184" t="n"/>
      <c r="M17" s="191" t="n"/>
      <c r="N17" s="182" t="n"/>
      <c r="O17" s="182" t="n"/>
      <c r="P17" s="184" t="n"/>
    </row>
    <row r="18" ht="12" customHeight="1">
      <c r="A18" s="156" t="inlineStr">
        <is>
          <t>International / Dis Hat</t>
        </is>
      </c>
      <c r="B18" s="217" t="n">
        <v>5827</v>
      </c>
      <c r="C18" s="217" t="n">
        <v>6026</v>
      </c>
      <c r="D18" s="216" t="n">
        <v>0.03415136433842458</v>
      </c>
      <c r="E18" s="217" t="n">
        <v>15229</v>
      </c>
      <c r="F18" s="217" t="n">
        <v>15234</v>
      </c>
      <c r="G18" s="218" t="n">
        <v>0.0003283209665769782</v>
      </c>
      <c r="H18" s="186" t="n"/>
      <c r="I18" s="186" t="n"/>
      <c r="J18" s="184" t="n"/>
      <c r="K18" s="184" t="n"/>
      <c r="L18" s="184" t="n"/>
      <c r="M18" s="191" t="n"/>
      <c r="N18" s="182" t="n"/>
      <c r="O18" s="182" t="n"/>
      <c r="P18" s="184" t="n"/>
    </row>
    <row r="19" ht="12" customHeight="1">
      <c r="A19" s="156" t="inlineStr">
        <is>
          <t>Domestic / Ic Hat</t>
        </is>
      </c>
      <c r="B19" s="217" t="n">
        <v>22041</v>
      </c>
      <c r="C19" s="217" t="n">
        <v>21005</v>
      </c>
      <c r="D19" s="216" t="n">
        <v>-0.04700331200943697</v>
      </c>
      <c r="E19" s="217" t="n">
        <v>55501</v>
      </c>
      <c r="F19" s="217" t="n">
        <v>46479</v>
      </c>
      <c r="G19" s="218" t="n">
        <v>-0.162555629628295</v>
      </c>
      <c r="H19" s="186" t="n"/>
      <c r="I19" s="186" t="n"/>
      <c r="J19" s="184" t="n"/>
      <c r="K19" s="184" t="n"/>
      <c r="L19" s="184" t="n"/>
      <c r="M19" s="191" t="n"/>
      <c r="N19" s="182" t="n"/>
      <c r="O19" s="182" t="n"/>
      <c r="P19" s="184" t="n"/>
    </row>
    <row r="20" ht="12" customFormat="1" customHeight="1" s="180">
      <c r="A20" s="151" t="inlineStr">
        <is>
          <t>Almaty</t>
        </is>
      </c>
      <c r="B20" s="219" t="n">
        <v>825381</v>
      </c>
      <c r="C20" s="219" t="n">
        <v>790755</v>
      </c>
      <c r="D20" s="214" t="n">
        <v>-0.04195153510924043</v>
      </c>
      <c r="E20" s="219" t="n">
        <v>1744467</v>
      </c>
      <c r="F20" s="219" t="n">
        <v>1737991</v>
      </c>
      <c r="G20" s="220" t="n">
        <v>-0.003712308687983223</v>
      </c>
      <c r="H20" s="186" t="n"/>
      <c r="I20" s="186" t="n"/>
      <c r="J20" s="184" t="n"/>
      <c r="K20" s="184" t="n"/>
      <c r="L20" s="184" t="n"/>
      <c r="M20" s="191" t="n"/>
      <c r="N20" s="182" t="n"/>
      <c r="O20" s="182" t="n"/>
      <c r="P20" s="184" t="n"/>
    </row>
    <row r="21" ht="12" customHeight="1">
      <c r="A21" s="156" t="inlineStr">
        <is>
          <t>International / Dis Hat</t>
        </is>
      </c>
      <c r="B21" s="217" t="n">
        <v>360844</v>
      </c>
      <c r="C21" s="217" t="n">
        <v>384304</v>
      </c>
      <c r="D21" s="216" t="n">
        <v>0.06501424438261405</v>
      </c>
      <c r="E21" s="217" t="n">
        <v>764906</v>
      </c>
      <c r="F21" s="217" t="n">
        <v>850629</v>
      </c>
      <c r="G21" s="218" t="n">
        <v>0.1120699798406601</v>
      </c>
      <c r="H21" s="186" t="n"/>
      <c r="I21" s="186" t="n"/>
      <c r="J21" s="184" t="n"/>
      <c r="K21" s="184" t="n"/>
      <c r="L21" s="184" t="n"/>
      <c r="M21" s="191" t="n"/>
      <c r="N21" s="182" t="n"/>
      <c r="O21" s="182" t="n"/>
      <c r="P21" s="184" t="n"/>
    </row>
    <row r="22" ht="12" customHeight="1">
      <c r="A22" s="156" t="inlineStr">
        <is>
          <t>Domestic / Ic Hat</t>
        </is>
      </c>
      <c r="B22" s="217" t="n">
        <v>464537</v>
      </c>
      <c r="C22" s="217" t="n">
        <v>406451</v>
      </c>
      <c r="D22" s="216" t="n">
        <v>-0.1250406318549437</v>
      </c>
      <c r="E22" s="217" t="n">
        <v>979561</v>
      </c>
      <c r="F22" s="217" t="n">
        <v>887362</v>
      </c>
      <c r="G22" s="218" t="n">
        <v>-0.09412277540653413</v>
      </c>
      <c r="H22" s="186" t="n"/>
      <c r="I22" s="186" t="n"/>
      <c r="J22" s="184" t="n"/>
      <c r="K22" s="184" t="n"/>
      <c r="L22" s="184" t="n"/>
      <c r="M22" s="191" t="n"/>
      <c r="N22" s="182" t="n"/>
      <c r="O22" s="182" t="n"/>
      <c r="P22" s="184" t="n"/>
    </row>
    <row r="23" ht="12" customFormat="1" customHeight="1" s="180">
      <c r="A23" s="151" t="inlineStr">
        <is>
          <t>Georgia / Gürcistan</t>
        </is>
      </c>
      <c r="B23" s="219" t="n">
        <v>355493</v>
      </c>
      <c r="C23" s="219" t="n">
        <v>395289</v>
      </c>
      <c r="D23" s="214" t="n">
        <v>0.1119459454897846</v>
      </c>
      <c r="E23" s="219" t="n">
        <v>756147</v>
      </c>
      <c r="F23" s="219" t="n">
        <v>870476</v>
      </c>
      <c r="G23" s="220" t="n">
        <v>0.1511994360884854</v>
      </c>
      <c r="H23" s="186" t="n"/>
      <c r="I23" s="186" t="n"/>
      <c r="J23" s="184" t="n"/>
      <c r="K23" s="184" t="n"/>
      <c r="L23" s="184" t="n"/>
      <c r="M23" s="191" t="n"/>
      <c r="N23" s="182" t="n"/>
      <c r="O23" s="182" t="n"/>
      <c r="P23" s="184" t="n"/>
    </row>
    <row r="24" ht="12" customFormat="1" customHeight="1" s="180">
      <c r="A24" s="151" t="inlineStr">
        <is>
          <t>Madinah / Medine</t>
        </is>
      </c>
      <c r="B24" s="213" t="n">
        <v>1159460</v>
      </c>
      <c r="C24" s="213" t="n">
        <v>1123784</v>
      </c>
      <c r="D24" s="214" t="n">
        <v>-0.03076949614475699</v>
      </c>
      <c r="E24" s="213" t="n">
        <v>2417860</v>
      </c>
      <c r="F24" s="213" t="n">
        <v>2503291</v>
      </c>
      <c r="G24" s="214" t="n">
        <v>0.03533331127525985</v>
      </c>
      <c r="H24" s="186" t="n"/>
      <c r="I24" s="186" t="n"/>
      <c r="J24" s="184" t="n"/>
      <c r="K24" s="184" t="n"/>
      <c r="L24" s="184" t="n"/>
      <c r="M24" s="191" t="n"/>
      <c r="N24" s="182" t="n"/>
      <c r="O24" s="182" t="n"/>
      <c r="P24" s="184" t="n"/>
    </row>
    <row r="25" ht="12" customFormat="1" customHeight="1" s="180">
      <c r="A25" s="156" t="inlineStr">
        <is>
          <t>International</t>
        </is>
      </c>
      <c r="B25" s="215" t="n">
        <v>924418</v>
      </c>
      <c r="C25" s="215" t="n">
        <v>888794</v>
      </c>
      <c r="D25" s="216" t="n">
        <v>-0.03853667929443172</v>
      </c>
      <c r="E25" s="215" t="n">
        <v>1917738</v>
      </c>
      <c r="F25" s="215" t="n">
        <v>1973777</v>
      </c>
      <c r="G25" s="216" t="n">
        <v>0.02922140563518072</v>
      </c>
      <c r="H25" s="186" t="n"/>
      <c r="I25" s="186" t="n"/>
      <c r="J25" s="184" t="n"/>
      <c r="K25" s="184" t="n"/>
      <c r="L25" s="184" t="n"/>
      <c r="M25" s="191" t="n"/>
      <c r="N25" s="182" t="n"/>
      <c r="O25" s="182" t="n"/>
      <c r="P25" s="184" t="n"/>
      <c r="S25" s="186" t="n"/>
    </row>
    <row r="26" ht="12" customFormat="1" customHeight="1" s="180">
      <c r="A26" s="156" t="inlineStr">
        <is>
          <t>Domestic</t>
        </is>
      </c>
      <c r="B26" s="215" t="n">
        <v>235042</v>
      </c>
      <c r="C26" s="215" t="n">
        <v>234990</v>
      </c>
      <c r="D26" s="216" t="n">
        <v>-0.0002212370555049192</v>
      </c>
      <c r="E26" s="215" t="n">
        <v>500122</v>
      </c>
      <c r="F26" s="215" t="n">
        <v>529514</v>
      </c>
      <c r="G26" s="216" t="n">
        <v>0.05876966020291041</v>
      </c>
      <c r="H26" s="186" t="n"/>
      <c r="I26" s="186" t="n"/>
      <c r="J26" s="184" t="n"/>
      <c r="K26" s="184" t="n"/>
      <c r="L26" s="184" t="n"/>
      <c r="M26" s="191" t="n"/>
      <c r="N26" s="182" t="n"/>
      <c r="O26" s="182" t="n"/>
      <c r="P26" s="184" t="n"/>
    </row>
    <row r="27" ht="12" customFormat="1" customHeight="1" s="180">
      <c r="A27" s="151" t="inlineStr">
        <is>
          <t>Tunisia / Tunus</t>
        </is>
      </c>
      <c r="B27" s="213" t="n">
        <v>109620</v>
      </c>
      <c r="C27" s="213" t="n">
        <v>111750</v>
      </c>
      <c r="D27" s="214" t="n">
        <v>0.01943076081007122</v>
      </c>
      <c r="E27" s="213" t="n">
        <v>203555</v>
      </c>
      <c r="F27" s="213" t="n">
        <v>212717</v>
      </c>
      <c r="G27" s="214" t="n">
        <v>0.04500994817125603</v>
      </c>
      <c r="H27" s="186" t="n"/>
      <c r="I27" s="186" t="n"/>
      <c r="J27" s="184" t="n"/>
      <c r="K27" s="184" t="n"/>
      <c r="L27" s="184" t="n"/>
      <c r="M27" s="191" t="n"/>
      <c r="N27" s="182" t="n"/>
      <c r="O27" s="182" t="n"/>
      <c r="P27" s="184" t="n"/>
    </row>
    <row r="28" ht="12" customFormat="1" customHeight="1" s="180">
      <c r="A28" s="151" t="inlineStr">
        <is>
          <t>North Macedonia / Kuzey Makedonya</t>
        </is>
      </c>
      <c r="B28" s="213" t="n">
        <v>189171</v>
      </c>
      <c r="C28" s="213" t="n">
        <v>249890</v>
      </c>
      <c r="D28" s="214" t="n">
        <v>0.3209741450856631</v>
      </c>
      <c r="E28" s="213" t="n">
        <v>410272</v>
      </c>
      <c r="F28" s="213" t="n">
        <v>539474</v>
      </c>
      <c r="G28" s="214" t="n">
        <v>0.3149179081194915</v>
      </c>
      <c r="H28" s="186" t="n"/>
      <c r="I28" s="186" t="n"/>
      <c r="J28" s="184" t="n"/>
      <c r="K28" s="184" t="n"/>
      <c r="L28" s="184" t="n"/>
      <c r="M28" s="191" t="n"/>
      <c r="N28" s="182" t="n"/>
      <c r="O28" s="182" t="n"/>
      <c r="P28" s="184" t="n"/>
    </row>
    <row r="29" ht="12" customFormat="1" customHeight="1" s="180">
      <c r="A29" s="151" t="inlineStr">
        <is>
          <t>Zagreb</t>
        </is>
      </c>
      <c r="B29" s="213" t="n">
        <v>261119</v>
      </c>
      <c r="C29" s="213" t="n">
        <v>281495</v>
      </c>
      <c r="D29" s="214" t="n">
        <v>0.07803338707639051</v>
      </c>
      <c r="E29" s="213" t="n">
        <v>541643</v>
      </c>
      <c r="F29" s="213" t="n">
        <v>578356</v>
      </c>
      <c r="G29" s="214" t="n">
        <v>0.06778080765374983</v>
      </c>
      <c r="H29" s="186" t="n"/>
      <c r="I29" s="186" t="n"/>
      <c r="J29" s="184" t="n"/>
      <c r="K29" s="184" t="n"/>
      <c r="L29" s="184" t="n"/>
      <c r="M29" s="191" t="n"/>
      <c r="N29" s="182" t="n"/>
      <c r="O29" s="182" t="n"/>
      <c r="P29" s="184" t="n"/>
    </row>
    <row r="30" ht="12" customFormat="1" customHeight="1" s="180">
      <c r="A30" s="222" t="inlineStr">
        <is>
          <t xml:space="preserve">TAV TOTAL </t>
        </is>
      </c>
      <c r="B30" s="225" t="n">
        <v>5630285</v>
      </c>
      <c r="C30" s="225" t="n">
        <v>5760835</v>
      </c>
      <c r="D30" s="226" t="n">
        <v>0.02318710331715002</v>
      </c>
      <c r="E30" s="225" t="n">
        <v>11903645</v>
      </c>
      <c r="F30" s="225" t="n">
        <v>12690856</v>
      </c>
      <c r="G30" s="226" t="n">
        <v>0.06613192849753169</v>
      </c>
      <c r="H30" s="186" t="n"/>
      <c r="I30" s="186" t="n"/>
      <c r="J30" s="184" t="n"/>
      <c r="K30" s="184" t="n"/>
      <c r="L30" s="184" t="n"/>
      <c r="M30" s="184" t="n"/>
      <c r="N30" s="184" t="n"/>
      <c r="O30" s="184" t="n"/>
      <c r="P30" s="152" t="n"/>
      <c r="Q30" s="152" t="n"/>
      <c r="R30" s="188" t="n"/>
      <c r="S30" s="188" t="n"/>
    </row>
    <row r="31" ht="12" customHeight="1">
      <c r="A31" s="156" t="inlineStr">
        <is>
          <t>International / Dis Hat</t>
        </is>
      </c>
      <c r="B31" s="215" t="n">
        <v>3100482</v>
      </c>
      <c r="C31" s="215" t="n">
        <v>3202344</v>
      </c>
      <c r="D31" s="216" t="n">
        <v>0.03285360147228711</v>
      </c>
      <c r="E31" s="215" t="n">
        <v>6526190</v>
      </c>
      <c r="F31" s="215" t="n">
        <v>7054367</v>
      </c>
      <c r="G31" s="216" t="n">
        <v>0.08093190667142691</v>
      </c>
      <c r="H31" s="186" t="n"/>
      <c r="I31" s="186" t="n"/>
      <c r="J31" s="184" t="n"/>
      <c r="K31" s="184" t="n"/>
      <c r="L31" s="184" t="n"/>
      <c r="M31" s="184" t="n"/>
      <c r="N31" s="184" t="n"/>
      <c r="O31" s="184" t="n"/>
      <c r="P31" s="184" t="n"/>
      <c r="Q31" s="188" t="n"/>
      <c r="R31" s="188" t="n"/>
      <c r="S31" s="188" t="n"/>
      <c r="T31" s="184" t="n"/>
    </row>
    <row r="32" ht="12" customHeight="1">
      <c r="A32" s="156" t="inlineStr">
        <is>
          <t>Domestic / Ic Hat</t>
        </is>
      </c>
      <c r="B32" s="215" t="n">
        <v>2529803</v>
      </c>
      <c r="C32" s="215" t="n">
        <v>2558491</v>
      </c>
      <c r="D32" s="216" t="n">
        <v>0.01134001343187596</v>
      </c>
      <c r="E32" s="215" t="n">
        <v>5377455</v>
      </c>
      <c r="F32" s="215" t="n">
        <v>5636489</v>
      </c>
      <c r="G32" s="216" t="n">
        <v>0.04817037055633189</v>
      </c>
      <c r="H32" s="186" t="n"/>
      <c r="I32" s="186" t="n"/>
      <c r="J32" s="184" t="n"/>
      <c r="K32" s="184" t="n"/>
      <c r="L32" s="184" t="n"/>
      <c r="M32" s="184" t="n"/>
      <c r="N32" s="184" t="n"/>
      <c r="O32" s="184" t="n"/>
      <c r="P32" s="184" t="n"/>
      <c r="Q32" s="184" t="n"/>
    </row>
    <row r="33" ht="12.6" customHeight="1">
      <c r="A33" s="189" t="n"/>
      <c r="B33" s="189" t="n"/>
      <c r="C33" s="189" t="n"/>
      <c r="D33" s="189" t="n"/>
      <c r="E33" s="190" t="n"/>
      <c r="F33" s="190" t="n"/>
      <c r="G33" s="190" t="n"/>
      <c r="H33" s="182" t="n"/>
      <c r="I33" s="182" t="n"/>
      <c r="J33" s="184" t="n"/>
      <c r="K33" s="184" t="n"/>
      <c r="L33" s="184" t="n"/>
      <c r="M33" s="182" t="n"/>
      <c r="N33" s="182" t="n"/>
      <c r="O33" s="182" t="n"/>
      <c r="P33" s="182" t="n"/>
    </row>
    <row r="34" ht="15.75" customHeight="1">
      <c r="A34" s="222" t="n"/>
      <c r="B34" s="235" t="inlineStr">
        <is>
          <t>Şubat / February</t>
        </is>
      </c>
      <c r="E34" s="235" t="inlineStr">
        <is>
          <t>Ocak - Şubat / January - February</t>
        </is>
      </c>
      <c r="H34" s="236" t="n"/>
      <c r="J34" s="184" t="n"/>
      <c r="K34" s="184" t="n"/>
      <c r="L34" s="184" t="n"/>
      <c r="M34" s="182" t="n"/>
      <c r="N34" s="182" t="n"/>
      <c r="O34" s="182" t="n"/>
      <c r="P34" s="182" t="n"/>
    </row>
    <row r="35" ht="12" customFormat="1" customHeight="1" s="180">
      <c r="A35" s="222" t="n"/>
      <c r="B35" s="233" t="n"/>
      <c r="C35" s="223" t="n"/>
      <c r="D35" s="237" t="inlineStr">
        <is>
          <t>2026/25 Chg %</t>
        </is>
      </c>
      <c r="E35" s="233" t="n"/>
      <c r="F35" s="223" t="n"/>
      <c r="G35" s="237" t="inlineStr">
        <is>
          <t>2026/25 Chg %</t>
        </is>
      </c>
      <c r="H35" s="179" t="n"/>
      <c r="I35" s="179" t="n"/>
      <c r="J35" s="184" t="n"/>
      <c r="K35" s="184" t="n"/>
      <c r="L35" s="184" t="n"/>
      <c r="M35" s="182" t="n"/>
      <c r="N35" s="182" t="n"/>
      <c r="O35" s="182" t="n"/>
      <c r="P35" s="182" t="n"/>
    </row>
    <row r="36" ht="12.75" customHeight="1">
      <c r="A36" s="222" t="inlineStr">
        <is>
          <t>Air Traffic Movements / Ucus Sayisi</t>
        </is>
      </c>
      <c r="B36" s="233" t="n">
        <v>2025</v>
      </c>
      <c r="C36" s="224" t="n">
        <v>2026</v>
      </c>
      <c r="E36" s="233" t="n">
        <v>2025</v>
      </c>
      <c r="F36" s="224" t="n">
        <v>2026</v>
      </c>
      <c r="H36" s="179" t="n"/>
      <c r="I36" s="181" t="n"/>
      <c r="J36" s="184" t="n"/>
      <c r="K36" s="184" t="n"/>
      <c r="L36" s="184" t="n"/>
      <c r="M36" s="182" t="n"/>
      <c r="N36" s="182" t="n"/>
      <c r="O36" s="182" t="n"/>
      <c r="P36" s="182" t="n"/>
    </row>
    <row r="37" ht="12" customFormat="1" customHeight="1" s="180">
      <c r="A37" s="151" t="inlineStr">
        <is>
          <t>Antalya</t>
        </is>
      </c>
      <c r="B37" s="213" t="n">
        <v>6035</v>
      </c>
      <c r="C37" s="213" t="n">
        <v>5821</v>
      </c>
      <c r="D37" s="214" t="n">
        <v>-0.03545981772990892</v>
      </c>
      <c r="E37" s="213" t="n">
        <v>13107</v>
      </c>
      <c r="F37" s="213" t="n">
        <v>12823</v>
      </c>
      <c r="G37" s="214" t="n">
        <v>-0.02166781109330895</v>
      </c>
      <c r="H37" s="186" t="n"/>
      <c r="I37" s="182" t="n"/>
      <c r="J37" s="184" t="n"/>
      <c r="K37" s="184" t="n"/>
      <c r="L37" s="184" t="n"/>
      <c r="M37" s="191" t="n"/>
      <c r="N37" s="182" t="n"/>
      <c r="O37" s="182" t="n"/>
      <c r="P37" s="184" t="n"/>
      <c r="Q37" s="184" t="n"/>
    </row>
    <row r="38" ht="12" customFormat="1" customHeight="1" s="180">
      <c r="A38" s="156" t="inlineStr">
        <is>
          <t>International / Dis Hat</t>
        </is>
      </c>
      <c r="B38" s="215" t="n">
        <v>3320</v>
      </c>
      <c r="C38" s="215" t="n">
        <v>2950</v>
      </c>
      <c r="D38" s="216" t="n">
        <v>-0.1114457831325302</v>
      </c>
      <c r="E38" s="215" t="n">
        <v>7200</v>
      </c>
      <c r="F38" s="215" t="n">
        <v>6675</v>
      </c>
      <c r="G38" s="216" t="n">
        <v>-0.07291666666666663</v>
      </c>
      <c r="H38" s="186" t="n"/>
      <c r="I38" s="182" t="n"/>
      <c r="J38" s="184" t="n"/>
      <c r="K38" s="184" t="n"/>
      <c r="L38" s="184" t="n"/>
      <c r="M38" s="191" t="n"/>
      <c r="N38" s="182" t="n"/>
      <c r="O38" s="182" t="n"/>
      <c r="P38" s="184" t="n"/>
      <c r="Q38" s="184" t="n"/>
    </row>
    <row r="39" ht="12" customFormat="1" customHeight="1" s="180">
      <c r="A39" s="156" t="inlineStr">
        <is>
          <t>Domestic / Ic Hat</t>
        </is>
      </c>
      <c r="B39" s="215" t="n">
        <v>2715</v>
      </c>
      <c r="C39" s="215" t="n">
        <v>2871</v>
      </c>
      <c r="D39" s="216" t="n">
        <v>0.0574585635359115</v>
      </c>
      <c r="E39" s="215" t="n">
        <v>5907</v>
      </c>
      <c r="F39" s="215" t="n">
        <v>6148</v>
      </c>
      <c r="G39" s="216" t="n">
        <v>0.04079905197223632</v>
      </c>
      <c r="H39" s="186" t="n"/>
      <c r="I39" s="182" t="n"/>
      <c r="J39" s="184" t="n"/>
      <c r="K39" s="184" t="n"/>
      <c r="L39" s="184" t="n"/>
      <c r="M39" s="191" t="n"/>
      <c r="N39" s="182" t="n"/>
      <c r="O39" s="182" t="n"/>
      <c r="P39" s="184" t="n"/>
    </row>
    <row r="40" ht="12" customFormat="1" customHeight="1" s="180">
      <c r="A40" s="151" t="inlineStr">
        <is>
          <t>Izmir</t>
        </is>
      </c>
      <c r="B40" s="213" t="n">
        <v>4579</v>
      </c>
      <c r="C40" s="213" t="n">
        <v>4748</v>
      </c>
      <c r="D40" s="214" t="n">
        <v>0.03690762175147411</v>
      </c>
      <c r="E40" s="213" t="n">
        <v>9967</v>
      </c>
      <c r="F40" s="213" t="n">
        <v>10768</v>
      </c>
      <c r="G40" s="214" t="n">
        <v>0.08036520517708445</v>
      </c>
      <c r="H40" s="186" t="n"/>
      <c r="I40" s="182" t="n"/>
      <c r="J40" s="184" t="n"/>
      <c r="K40" s="184" t="n"/>
      <c r="L40" s="184" t="n"/>
      <c r="M40" s="191" t="n"/>
      <c r="N40" s="182" t="n"/>
      <c r="O40" s="182" t="n"/>
      <c r="P40" s="184" t="n"/>
    </row>
    <row r="41" ht="12" customFormat="1" customHeight="1" s="180">
      <c r="A41" s="156" t="inlineStr">
        <is>
          <t>International / Dis Hat</t>
        </is>
      </c>
      <c r="B41" s="215" t="n">
        <v>1402</v>
      </c>
      <c r="C41" s="215" t="n">
        <v>1404</v>
      </c>
      <c r="D41" s="216" t="n">
        <v>0.001426533523537721</v>
      </c>
      <c r="E41" s="215" t="n">
        <v>3159</v>
      </c>
      <c r="F41" s="215" t="n">
        <v>3380</v>
      </c>
      <c r="G41" s="216" t="n">
        <v>0.06995884773662553</v>
      </c>
      <c r="H41" s="186" t="n"/>
      <c r="I41" s="182" t="n"/>
      <c r="J41" s="184" t="n"/>
      <c r="K41" s="184" t="n"/>
      <c r="L41" s="184" t="n"/>
      <c r="M41" s="191" t="n"/>
      <c r="N41" s="182" t="n"/>
      <c r="O41" s="182" t="n"/>
      <c r="P41" s="184" t="n"/>
    </row>
    <row r="42" ht="12" customFormat="1" customHeight="1" s="180">
      <c r="A42" s="156" t="inlineStr">
        <is>
          <t>Domestic / Ic Hat</t>
        </is>
      </c>
      <c r="B42" s="217" t="n">
        <v>3177</v>
      </c>
      <c r="C42" s="217" t="n">
        <v>3344</v>
      </c>
      <c r="D42" s="216" t="n">
        <v>0.05256531318854263</v>
      </c>
      <c r="E42" s="217" t="n">
        <v>6808</v>
      </c>
      <c r="F42" s="217" t="n">
        <v>7388</v>
      </c>
      <c r="G42" s="218" t="n">
        <v>0.08519388954171569</v>
      </c>
      <c r="H42" s="186" t="n"/>
      <c r="I42" s="182" t="n"/>
      <c r="J42" s="184" t="n"/>
      <c r="K42" s="184" t="n"/>
      <c r="L42" s="184" t="n"/>
      <c r="M42" s="191" t="n"/>
      <c r="N42" s="182" t="n"/>
      <c r="O42" s="182" t="n"/>
      <c r="P42" s="184" t="n"/>
    </row>
    <row r="43" ht="12" customFormat="1" customHeight="1" s="180">
      <c r="A43" s="151" t="inlineStr">
        <is>
          <t>Ankara</t>
        </is>
      </c>
      <c r="B43" s="219" t="n">
        <v>6264</v>
      </c>
      <c r="C43" s="219" t="n">
        <v>6632</v>
      </c>
      <c r="D43" s="214" t="n">
        <v>0.05874840357598976</v>
      </c>
      <c r="E43" s="219" t="n">
        <v>13401</v>
      </c>
      <c r="F43" s="219" t="n">
        <v>14316</v>
      </c>
      <c r="G43" s="220" t="n">
        <v>0.0682784866800985</v>
      </c>
      <c r="H43" s="186" t="n"/>
      <c r="I43" s="182" t="n"/>
      <c r="J43" s="184" t="n"/>
      <c r="K43" s="184" t="n"/>
      <c r="L43" s="184" t="n"/>
      <c r="M43" s="191" t="n"/>
      <c r="N43" s="182" t="n"/>
      <c r="O43" s="182" t="n"/>
      <c r="P43" s="184" t="n"/>
    </row>
    <row r="44" ht="12" customFormat="1" customHeight="1" s="180">
      <c r="A44" s="156" t="inlineStr">
        <is>
          <t>International / Dis Hat</t>
        </is>
      </c>
      <c r="B44" s="217" t="n">
        <v>1553</v>
      </c>
      <c r="C44" s="217" t="n">
        <v>1776</v>
      </c>
      <c r="D44" s="216" t="n">
        <v>0.1435930457179653</v>
      </c>
      <c r="E44" s="217" t="n">
        <v>3337</v>
      </c>
      <c r="F44" s="217" t="n">
        <v>4044</v>
      </c>
      <c r="G44" s="218" t="n">
        <v>0.211866946359005</v>
      </c>
      <c r="H44" s="186" t="n"/>
      <c r="I44" s="182" t="n"/>
      <c r="J44" s="184" t="n"/>
      <c r="K44" s="184" t="n"/>
      <c r="L44" s="184" t="n"/>
      <c r="M44" s="191" t="n"/>
      <c r="N44" s="182" t="n"/>
      <c r="O44" s="182" t="n"/>
      <c r="P44" s="184" t="n"/>
    </row>
    <row r="45" ht="12" customFormat="1" customHeight="1" s="180">
      <c r="A45" s="156" t="inlineStr">
        <is>
          <t>Domestic / Ic Hat</t>
        </is>
      </c>
      <c r="B45" s="217" t="n">
        <v>4711</v>
      </c>
      <c r="C45" s="217" t="n">
        <v>4856</v>
      </c>
      <c r="D45" s="216" t="n">
        <v>0.0307790278072595</v>
      </c>
      <c r="E45" s="217" t="n">
        <v>10064</v>
      </c>
      <c r="F45" s="217" t="n">
        <v>10272</v>
      </c>
      <c r="G45" s="218" t="n">
        <v>0.02066772655007942</v>
      </c>
      <c r="H45" s="186" t="n"/>
      <c r="I45" s="182" t="n"/>
      <c r="J45" s="184" t="n"/>
      <c r="K45" s="184" t="n"/>
      <c r="L45" s="184" t="n"/>
      <c r="M45" s="191" t="n"/>
      <c r="N45" s="182" t="n"/>
      <c r="O45" s="182" t="n"/>
      <c r="P45" s="184" t="n"/>
    </row>
    <row r="46" ht="12" customFormat="1" customHeight="1" s="180">
      <c r="A46" s="151" t="inlineStr">
        <is>
          <t>Milas - Bodrum</t>
        </is>
      </c>
      <c r="B46" s="219" t="n">
        <v>521</v>
      </c>
      <c r="C46" s="219" t="n">
        <v>578</v>
      </c>
      <c r="D46" s="214" t="n">
        <v>0.1094049904030709</v>
      </c>
      <c r="E46" s="219" t="n">
        <v>1200</v>
      </c>
      <c r="F46" s="219" t="n">
        <v>1251</v>
      </c>
      <c r="G46" s="220" t="n">
        <v>0.04249999999999998</v>
      </c>
      <c r="H46" s="186" t="n"/>
      <c r="I46" s="182" t="n"/>
      <c r="J46" s="184" t="n"/>
      <c r="K46" s="184" t="n"/>
      <c r="L46" s="184" t="n"/>
      <c r="M46" s="191" t="n"/>
      <c r="N46" s="182" t="n"/>
      <c r="O46" s="182" t="n"/>
      <c r="P46" s="184" t="n"/>
    </row>
    <row r="47" ht="12" customHeight="1">
      <c r="A47" s="156" t="inlineStr">
        <is>
          <t>International / Dis Hat</t>
        </is>
      </c>
      <c r="B47" s="217" t="n">
        <v>32</v>
      </c>
      <c r="C47" s="217" t="n">
        <v>31</v>
      </c>
      <c r="D47" s="218" t="n">
        <v>-0.03125</v>
      </c>
      <c r="E47" s="217" t="n">
        <v>68</v>
      </c>
      <c r="F47" s="217" t="n">
        <v>73</v>
      </c>
      <c r="G47" s="218" t="n">
        <v>0.07352941176470584</v>
      </c>
      <c r="H47" s="186" t="n"/>
      <c r="I47" s="182" t="n"/>
      <c r="J47" s="184" t="n"/>
      <c r="K47" s="184" t="n"/>
      <c r="L47" s="184" t="n"/>
      <c r="M47" s="191" t="n"/>
      <c r="N47" s="182" t="n"/>
      <c r="O47" s="182" t="n"/>
      <c r="P47" s="184" t="n"/>
    </row>
    <row r="48" ht="12" customHeight="1">
      <c r="A48" s="156" t="inlineStr">
        <is>
          <t>Domestic / Ic Hat</t>
        </is>
      </c>
      <c r="B48" s="217" t="n">
        <v>489</v>
      </c>
      <c r="C48" s="217" t="n">
        <v>547</v>
      </c>
      <c r="D48" s="216" t="n">
        <v>0.1186094069529653</v>
      </c>
      <c r="E48" s="217" t="n">
        <v>1132</v>
      </c>
      <c r="F48" s="217" t="n">
        <v>1178</v>
      </c>
      <c r="G48" s="218" t="n">
        <v>0.04063604240282692</v>
      </c>
      <c r="H48" s="186" t="n"/>
      <c r="I48" s="182" t="n"/>
      <c r="J48" s="184" t="n"/>
      <c r="K48" s="184" t="n"/>
      <c r="L48" s="184" t="n"/>
      <c r="M48" s="191" t="n"/>
      <c r="N48" s="182" t="n"/>
      <c r="O48" s="182" t="n"/>
      <c r="P48" s="184" t="n"/>
    </row>
    <row r="49" ht="12" customFormat="1" customHeight="1" s="180">
      <c r="A49" s="151" t="inlineStr">
        <is>
          <t>Gazipasa Alanya</t>
        </is>
      </c>
      <c r="B49" s="219" t="n">
        <v>204</v>
      </c>
      <c r="C49" s="219" t="n">
        <v>192</v>
      </c>
      <c r="D49" s="214" t="n">
        <v>-0.05882352941176472</v>
      </c>
      <c r="E49" s="219" t="n">
        <v>528</v>
      </c>
      <c r="F49" s="219" t="n">
        <v>429</v>
      </c>
      <c r="G49" s="220" t="n">
        <v>-0.1875</v>
      </c>
      <c r="H49" s="186" t="n"/>
      <c r="I49" s="182" t="n"/>
      <c r="J49" s="184" t="n"/>
      <c r="K49" s="184" t="n"/>
      <c r="L49" s="184" t="n"/>
      <c r="M49" s="191" t="n"/>
      <c r="N49" s="182" t="n"/>
      <c r="O49" s="182" t="n"/>
      <c r="P49" s="184" t="n"/>
    </row>
    <row r="50" ht="12" customHeight="1">
      <c r="A50" s="156" t="inlineStr">
        <is>
          <t>International / Dis Hat</t>
        </is>
      </c>
      <c r="B50" s="217" t="n">
        <v>43</v>
      </c>
      <c r="C50" s="217" t="n">
        <v>42</v>
      </c>
      <c r="D50" s="216" t="n">
        <v>-0.02325581395348841</v>
      </c>
      <c r="E50" s="217" t="n">
        <v>108</v>
      </c>
      <c r="F50" s="217" t="n">
        <v>102</v>
      </c>
      <c r="G50" s="218" t="n">
        <v>-0.05555555555555558</v>
      </c>
      <c r="H50" s="186" t="n"/>
      <c r="I50" s="182" t="n"/>
      <c r="J50" s="184" t="n"/>
      <c r="K50" s="184" t="n"/>
      <c r="L50" s="184" t="n"/>
      <c r="M50" s="191" t="n"/>
      <c r="N50" s="182" t="n"/>
      <c r="O50" s="182" t="n"/>
      <c r="P50" s="184" t="n"/>
    </row>
    <row r="51" ht="12" customHeight="1">
      <c r="A51" s="156" t="inlineStr">
        <is>
          <t>Domestic / Ic Hat</t>
        </is>
      </c>
      <c r="B51" s="217" t="n">
        <v>161</v>
      </c>
      <c r="C51" s="217" t="n">
        <v>150</v>
      </c>
      <c r="D51" s="216" t="n">
        <v>-0.06832298136645965</v>
      </c>
      <c r="E51" s="217" t="n">
        <v>420</v>
      </c>
      <c r="F51" s="217" t="n">
        <v>327</v>
      </c>
      <c r="G51" s="218" t="n">
        <v>-0.2214285714285714</v>
      </c>
      <c r="H51" s="186" t="n"/>
      <c r="I51" s="182" t="n"/>
      <c r="J51" s="184" t="n"/>
      <c r="K51" s="184" t="n"/>
      <c r="L51" s="184" t="n"/>
      <c r="M51" s="191" t="n"/>
      <c r="N51" s="182" t="n"/>
      <c r="O51" s="182" t="n"/>
      <c r="P51" s="184" t="n"/>
    </row>
    <row r="52" ht="12" customFormat="1" customHeight="1" s="180">
      <c r="A52" s="151" t="inlineStr">
        <is>
          <t>Almaty</t>
        </is>
      </c>
      <c r="B52" s="219" t="n">
        <v>6387</v>
      </c>
      <c r="C52" s="219" t="n">
        <v>6410</v>
      </c>
      <c r="D52" s="214" t="n">
        <v>0.00360106466259591</v>
      </c>
      <c r="E52" s="219" t="n">
        <v>13755</v>
      </c>
      <c r="F52" s="219" t="n">
        <v>13863</v>
      </c>
      <c r="G52" s="220" t="n">
        <v>0.007851690294438329</v>
      </c>
      <c r="H52" s="186" t="n"/>
      <c r="I52" s="182" t="n"/>
      <c r="J52" s="184" t="n"/>
      <c r="K52" s="184" t="n"/>
      <c r="L52" s="184" t="n"/>
      <c r="M52" s="191" t="n"/>
      <c r="N52" s="182" t="n"/>
      <c r="O52" s="182" t="n"/>
      <c r="P52" s="184" t="n"/>
    </row>
    <row r="53" ht="12" customHeight="1">
      <c r="A53" s="156" t="inlineStr">
        <is>
          <t>International / Dis Hat</t>
        </is>
      </c>
      <c r="B53" s="217" t="n">
        <v>3263</v>
      </c>
      <c r="C53" s="217" t="n">
        <v>3379</v>
      </c>
      <c r="D53" s="216" t="n">
        <v>0.03555010726325469</v>
      </c>
      <c r="E53" s="217" t="n">
        <v>7047</v>
      </c>
      <c r="F53" s="217" t="n">
        <v>7342</v>
      </c>
      <c r="G53" s="218" t="n">
        <v>0.04186178515680439</v>
      </c>
      <c r="H53" s="186" t="n"/>
      <c r="I53" s="182" t="n"/>
      <c r="J53" s="184" t="n"/>
      <c r="K53" s="184" t="n"/>
      <c r="L53" s="184" t="n"/>
      <c r="M53" s="191" t="n"/>
      <c r="N53" s="182" t="n"/>
      <c r="O53" s="182" t="n"/>
      <c r="P53" s="184" t="n"/>
    </row>
    <row r="54" ht="12" customHeight="1">
      <c r="A54" s="156" t="inlineStr">
        <is>
          <t>Domestic / Ic Hat</t>
        </is>
      </c>
      <c r="B54" s="217" t="n">
        <v>3124</v>
      </c>
      <c r="C54" s="217" t="n">
        <v>3031</v>
      </c>
      <c r="D54" s="216" t="n">
        <v>-0.02976952624839946</v>
      </c>
      <c r="E54" s="217" t="n">
        <v>6708</v>
      </c>
      <c r="F54" s="217" t="n">
        <v>6521</v>
      </c>
      <c r="G54" s="218" t="n">
        <v>-0.02787716159809184</v>
      </c>
      <c r="H54" s="186" t="n"/>
      <c r="I54" s="182" t="n"/>
      <c r="J54" s="184" t="n"/>
      <c r="K54" s="184" t="n"/>
      <c r="L54" s="184" t="n"/>
      <c r="M54" s="191" t="n"/>
      <c r="N54" s="182" t="n"/>
      <c r="O54" s="182" t="n"/>
      <c r="P54" s="184" t="n"/>
    </row>
    <row r="55" ht="12" customFormat="1" customHeight="1" s="180">
      <c r="A55" s="151" t="inlineStr">
        <is>
          <t>Georgia / Gürcistan</t>
        </is>
      </c>
      <c r="B55" s="219" t="n">
        <v>3550</v>
      </c>
      <c r="C55" s="219" t="n">
        <v>3952</v>
      </c>
      <c r="D55" s="214" t="n">
        <v>0.1132394366197182</v>
      </c>
      <c r="E55" s="219" t="n">
        <v>7604</v>
      </c>
      <c r="F55" s="219" t="n">
        <v>8726</v>
      </c>
      <c r="G55" s="220" t="n">
        <v>0.1475539189900053</v>
      </c>
      <c r="H55" s="186" t="n"/>
      <c r="I55" s="182" t="n"/>
      <c r="J55" s="184" t="n"/>
      <c r="K55" s="184" t="n"/>
      <c r="L55" s="184" t="n"/>
      <c r="M55" s="191" t="n"/>
      <c r="N55" s="182" t="n"/>
      <c r="O55" s="182" t="n"/>
      <c r="P55" s="184" t="n"/>
    </row>
    <row r="56" ht="12" customFormat="1" customHeight="1" s="180">
      <c r="A56" s="151" t="inlineStr">
        <is>
          <t>Madinah / Medine</t>
        </is>
      </c>
      <c r="B56" s="213" t="n">
        <v>6640</v>
      </c>
      <c r="C56" s="213" t="n">
        <v>7485</v>
      </c>
      <c r="D56" s="214" t="n">
        <v>0.1272590361445782</v>
      </c>
      <c r="E56" s="213" t="n">
        <v>13887</v>
      </c>
      <c r="F56" s="213" t="n">
        <v>15833</v>
      </c>
      <c r="G56" s="214" t="n">
        <v>0.1401310578238641</v>
      </c>
      <c r="H56" s="186" t="n"/>
      <c r="I56" s="182" t="n"/>
      <c r="J56" s="184" t="n"/>
      <c r="K56" s="184" t="n"/>
      <c r="L56" s="184" t="n"/>
      <c r="M56" s="191" t="n"/>
      <c r="N56" s="182" t="n"/>
      <c r="O56" s="182" t="n"/>
      <c r="P56" s="184" t="n"/>
    </row>
    <row r="57" ht="12" customFormat="1" customHeight="1" s="180">
      <c r="A57" s="156" t="inlineStr">
        <is>
          <t>International</t>
        </is>
      </c>
      <c r="B57" s="215" t="n">
        <v>4881</v>
      </c>
      <c r="C57" s="215" t="n">
        <v>5409</v>
      </c>
      <c r="D57" s="216" t="n">
        <v>0.1081745543945913</v>
      </c>
      <c r="E57" s="215" t="n">
        <v>10106</v>
      </c>
      <c r="F57" s="215" t="n">
        <v>11518</v>
      </c>
      <c r="G57" s="216" t="n">
        <v>0.1397189788244608</v>
      </c>
      <c r="H57" s="186" t="n"/>
      <c r="I57" s="182" t="n"/>
      <c r="J57" s="184" t="n"/>
      <c r="K57" s="184" t="n"/>
      <c r="L57" s="184" t="n"/>
      <c r="M57" s="191" t="n"/>
      <c r="N57" s="182" t="n"/>
      <c r="O57" s="182" t="n"/>
      <c r="P57" s="184" t="n"/>
    </row>
    <row r="58" ht="12" customFormat="1" customHeight="1" s="180">
      <c r="A58" s="156" t="inlineStr">
        <is>
          <t>Domestic</t>
        </is>
      </c>
      <c r="B58" s="215" t="n">
        <v>1759</v>
      </c>
      <c r="C58" s="215" t="n">
        <v>2076</v>
      </c>
      <c r="D58" s="216" t="n">
        <v>0.1802160318362707</v>
      </c>
      <c r="E58" s="215" t="n">
        <v>3781</v>
      </c>
      <c r="F58" s="215" t="n">
        <v>4315</v>
      </c>
      <c r="G58" s="216" t="n">
        <v>0.1412324781803755</v>
      </c>
      <c r="H58" s="186" t="n"/>
      <c r="I58" s="182" t="n"/>
      <c r="J58" s="184" t="n"/>
      <c r="K58" s="184" t="n"/>
      <c r="L58" s="184" t="n"/>
      <c r="M58" s="191" t="n"/>
      <c r="N58" s="182" t="n"/>
      <c r="O58" s="182" t="n"/>
      <c r="P58" s="184" t="n"/>
    </row>
    <row r="59" ht="12" customFormat="1" customHeight="1" s="180">
      <c r="A59" s="151" t="inlineStr">
        <is>
          <t>Tunisia / Tunus</t>
        </is>
      </c>
      <c r="B59" s="213" t="n">
        <v>768</v>
      </c>
      <c r="C59" s="213" t="n">
        <v>777</v>
      </c>
      <c r="D59" s="214" t="n">
        <v>0.01171875</v>
      </c>
      <c r="E59" s="213" t="n">
        <v>1513</v>
      </c>
      <c r="F59" s="213" t="n">
        <v>1496</v>
      </c>
      <c r="G59" s="214" t="n">
        <v>-0.0112359550561798</v>
      </c>
      <c r="H59" s="186" t="n"/>
      <c r="I59" s="182" t="n"/>
      <c r="J59" s="184" t="n"/>
      <c r="K59" s="184" t="n"/>
      <c r="L59" s="184" t="n"/>
      <c r="M59" s="191" t="n"/>
      <c r="N59" s="182" t="n"/>
      <c r="O59" s="182" t="n"/>
      <c r="P59" s="184" t="n"/>
    </row>
    <row r="60" ht="12" customHeight="1">
      <c r="A60" s="151" t="inlineStr">
        <is>
          <t>North Macedonia / Kuzey Makedonya</t>
        </is>
      </c>
      <c r="B60" s="213" t="n">
        <v>1465</v>
      </c>
      <c r="C60" s="213" t="n">
        <v>1757</v>
      </c>
      <c r="D60" s="214" t="n">
        <v>0.1993174061433447</v>
      </c>
      <c r="E60" s="213" t="n">
        <v>3293</v>
      </c>
      <c r="F60" s="213" t="n">
        <v>3766</v>
      </c>
      <c r="G60" s="214" t="n">
        <v>0.1436380200425145</v>
      </c>
      <c r="H60" s="186" t="n"/>
      <c r="I60" s="182" t="n"/>
      <c r="J60" s="184" t="n"/>
      <c r="K60" s="184" t="n"/>
      <c r="L60" s="184" t="n"/>
      <c r="M60" s="191" t="n"/>
      <c r="N60" s="182" t="n"/>
      <c r="O60" s="182" t="n"/>
      <c r="P60" s="184" t="n"/>
    </row>
    <row r="61" ht="12" customHeight="1">
      <c r="A61" s="151" t="inlineStr">
        <is>
          <t>Zagreb</t>
        </is>
      </c>
      <c r="B61" s="213" t="n">
        <v>3295</v>
      </c>
      <c r="C61" s="213" t="n">
        <v>3272</v>
      </c>
      <c r="D61" s="214" t="n">
        <v>-0.006980273141122928</v>
      </c>
      <c r="E61" s="213" t="n">
        <v>6937</v>
      </c>
      <c r="F61" s="213" t="n">
        <v>6849</v>
      </c>
      <c r="G61" s="214" t="n">
        <v>-0.01268559896208732</v>
      </c>
      <c r="H61" s="186" t="n"/>
      <c r="I61" s="182" t="n"/>
      <c r="J61" s="184" t="n"/>
      <c r="K61" s="184" t="n"/>
      <c r="L61" s="184" t="n"/>
      <c r="M61" s="191" t="n"/>
      <c r="N61" s="182" t="n"/>
      <c r="O61" s="182" t="n"/>
      <c r="P61" s="184" t="n"/>
    </row>
    <row r="62" ht="12" customFormat="1" customHeight="1" s="180">
      <c r="A62" s="222" t="inlineStr">
        <is>
          <t xml:space="preserve">TAV TOTAL </t>
        </is>
      </c>
      <c r="B62" s="225" t="n">
        <v>39708</v>
      </c>
      <c r="C62" s="225" t="n">
        <v>41624</v>
      </c>
      <c r="D62" s="226" t="n">
        <v>0.04825224136194217</v>
      </c>
      <c r="E62" s="225" t="n">
        <v>85192</v>
      </c>
      <c r="F62" s="225" t="n">
        <v>90120</v>
      </c>
      <c r="G62" s="226" t="n">
        <v>0.05784580711803922</v>
      </c>
      <c r="H62" s="186" t="n"/>
      <c r="I62" s="182" t="n"/>
      <c r="J62" s="184" t="n"/>
      <c r="K62" s="184" t="n"/>
      <c r="L62" s="184" t="n"/>
      <c r="M62" s="184" t="n"/>
      <c r="N62" s="184" t="n"/>
      <c r="O62" s="184" t="n"/>
      <c r="P62" s="152" t="n"/>
      <c r="Q62" s="152" t="n"/>
    </row>
    <row r="63" ht="12" customHeight="1">
      <c r="A63" s="156" t="inlineStr">
        <is>
          <t>International / Dis Hat</t>
        </is>
      </c>
      <c r="B63" s="215" t="n">
        <v>23086</v>
      </c>
      <c r="C63" s="215" t="n">
        <v>24277</v>
      </c>
      <c r="D63" s="216" t="n">
        <v>0.05158970804816776</v>
      </c>
      <c r="E63" s="215" t="n">
        <v>49351</v>
      </c>
      <c r="F63" s="215" t="n">
        <v>52979</v>
      </c>
      <c r="G63" s="216" t="n">
        <v>0.07351421450426532</v>
      </c>
      <c r="H63" s="186" t="n"/>
      <c r="I63" s="182" t="n"/>
      <c r="J63" s="184" t="n"/>
      <c r="K63" s="184" t="n"/>
      <c r="L63" s="184" t="n"/>
      <c r="M63" s="184" t="n"/>
      <c r="N63" s="184" t="n"/>
      <c r="O63" s="184" t="n"/>
      <c r="P63" s="184" t="n"/>
      <c r="Q63" s="184" t="n"/>
    </row>
    <row r="64" ht="15" customHeight="1">
      <c r="A64" s="156" t="inlineStr">
        <is>
          <t>Domestic / Ic Hat</t>
        </is>
      </c>
      <c r="B64" s="215" t="n">
        <v>16622</v>
      </c>
      <c r="C64" s="215" t="n">
        <v>17347</v>
      </c>
      <c r="D64" s="216" t="n">
        <v>0.04361689327397422</v>
      </c>
      <c r="E64" s="215" t="n">
        <v>35841</v>
      </c>
      <c r="F64" s="215" t="n">
        <v>37141</v>
      </c>
      <c r="G64" s="216" t="n">
        <v>0.03627130939426904</v>
      </c>
      <c r="H64" s="186" t="n"/>
      <c r="I64" s="182" t="n"/>
      <c r="J64" s="184" t="n"/>
      <c r="K64" s="184" t="n"/>
      <c r="L64" s="184" t="n"/>
      <c r="M64" s="184"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2026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2026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V81"/>
  <sheetViews>
    <sheetView showGridLines="0" workbookViewId="0">
      <selection activeCell="H58" sqref="H58"/>
    </sheetView>
  </sheetViews>
  <sheetFormatPr baseColWidth="8" defaultColWidth="8.85546875" defaultRowHeight="9.949999999999999" customHeight="1"/>
  <cols>
    <col width="31" customWidth="1" style="178" min="1" max="1"/>
    <col width="7.85546875" bestFit="1" customWidth="1" style="178" min="2" max="2"/>
    <col width="8.7109375" bestFit="1" customWidth="1" style="178" min="3" max="3"/>
    <col width="9.140625" customWidth="1" style="178" min="4" max="4"/>
    <col width="3.7109375" customWidth="1" style="178" min="5" max="5"/>
    <col width="8.140625" bestFit="1" customWidth="1" style="178" min="6" max="6"/>
    <col width="7.7109375" customWidth="1" style="178" min="7" max="7"/>
    <col width="9.140625" bestFit="1" customWidth="1" style="178" min="8" max="8"/>
    <col width="8.85546875" customWidth="1" style="178" min="9" max="16384"/>
  </cols>
  <sheetData>
    <row r="1" ht="44.25" customHeight="1">
      <c r="A1" s="234" t="inlineStr">
        <is>
          <t>TAV Traffic Figures – January 2026
TAV Havalimanları Yolcu Sayıları –  Ocak 2026</t>
        </is>
      </c>
    </row>
    <row r="2" ht="12.6" customHeight="1">
      <c r="A2" s="222" t="n"/>
      <c r="B2" s="223" t="n"/>
      <c r="C2" s="223" t="n"/>
      <c r="D2" s="237" t="inlineStr">
        <is>
          <t>2026/2025 Chg %</t>
        </is>
      </c>
      <c r="E2" s="179" t="n"/>
      <c r="F2" s="179" t="n"/>
      <c r="G2" s="180" t="n"/>
    </row>
    <row r="3" ht="12.6" customHeight="1">
      <c r="A3" s="222" t="inlineStr">
        <is>
          <t>Passengers / Yolcu</t>
        </is>
      </c>
      <c r="B3" s="224" t="n">
        <v>2025</v>
      </c>
      <c r="C3" s="224" t="n">
        <v>2026</v>
      </c>
      <c r="E3" s="179" t="n"/>
      <c r="F3" s="181" t="n"/>
      <c r="J3" s="182" t="n"/>
      <c r="K3" s="182" t="n"/>
    </row>
    <row r="4" ht="12" customFormat="1" customHeight="1" s="180">
      <c r="A4" s="151" t="inlineStr">
        <is>
          <t>Antalya</t>
        </is>
      </c>
      <c r="B4" s="152" t="n">
        <v>1020962</v>
      </c>
      <c r="C4" s="153" t="n">
        <v>1074277</v>
      </c>
      <c r="D4" s="212" t="n">
        <v>0.0522203568791002</v>
      </c>
      <c r="E4" s="186" t="n"/>
      <c r="F4" s="186" t="n"/>
      <c r="G4" s="186" t="n"/>
      <c r="H4" s="186" t="n"/>
      <c r="I4" s="186" t="n"/>
      <c r="J4" s="191" t="n"/>
      <c r="K4" s="182" t="n"/>
      <c r="N4" s="184" t="n"/>
      <c r="O4" s="182" t="n"/>
      <c r="P4" s="184" t="n"/>
      <c r="Q4" s="184" t="n"/>
      <c r="R4" s="184" t="n"/>
      <c r="S4" s="184" t="n"/>
      <c r="T4" s="184" t="n"/>
      <c r="U4" s="184" t="n"/>
      <c r="V4" s="184" t="n"/>
    </row>
    <row r="5" ht="12" customHeight="1">
      <c r="A5" s="156" t="inlineStr">
        <is>
          <t>International / Dis Hat</t>
        </is>
      </c>
      <c r="B5" s="157" t="n">
        <v>529653</v>
      </c>
      <c r="C5" s="158" t="n">
        <v>526842</v>
      </c>
      <c r="D5" s="159" t="n">
        <v>-0.005307248330510772</v>
      </c>
      <c r="E5" s="186" t="n"/>
      <c r="F5" s="186" t="n"/>
      <c r="G5" s="186" t="n"/>
      <c r="H5" s="186" t="n"/>
      <c r="I5" s="186" t="n"/>
      <c r="J5" s="191" t="n"/>
      <c r="K5" s="184" t="n"/>
      <c r="L5" s="184" t="n"/>
      <c r="M5" s="182" t="n"/>
      <c r="N5" s="184" t="n"/>
      <c r="O5" s="184" t="n"/>
      <c r="P5" s="184" t="n"/>
      <c r="Q5" s="184" t="n"/>
      <c r="R5" s="184" t="n"/>
      <c r="S5" s="184" t="n"/>
      <c r="T5" s="184" t="n"/>
      <c r="U5" s="184" t="n"/>
      <c r="V5" s="184" t="n"/>
    </row>
    <row r="6" ht="12" customHeight="1">
      <c r="A6" s="156" t="inlineStr">
        <is>
          <t>Domestic / Ic Hat</t>
        </is>
      </c>
      <c r="B6" s="157" t="n">
        <v>491309</v>
      </c>
      <c r="C6" s="158" t="n">
        <v>547435</v>
      </c>
      <c r="D6" s="159" t="n">
        <v>0.1142376793423283</v>
      </c>
      <c r="E6" s="186" t="n"/>
      <c r="F6" s="186" t="n"/>
      <c r="G6" s="186" t="n"/>
      <c r="H6" s="186" t="n"/>
      <c r="I6" s="186" t="n"/>
      <c r="J6" s="191" t="n"/>
      <c r="K6" s="184" t="n"/>
      <c r="L6" s="184" t="n"/>
      <c r="M6" s="182" t="n"/>
    </row>
    <row r="7" ht="12" customFormat="1" customHeight="1" s="180">
      <c r="A7" s="151" t="inlineStr">
        <is>
          <t>Izmir</t>
        </is>
      </c>
      <c r="B7" s="152" t="n">
        <v>840145</v>
      </c>
      <c r="C7" s="153" t="n">
        <v>978647</v>
      </c>
      <c r="D7" s="212" t="n">
        <v>0.1648548762416011</v>
      </c>
      <c r="E7" s="186" t="n"/>
      <c r="F7" s="186" t="n"/>
      <c r="G7" s="186" t="n"/>
      <c r="H7" s="186" t="n"/>
      <c r="I7" s="186" t="n"/>
      <c r="J7" s="191" t="n"/>
      <c r="K7" s="184" t="n"/>
      <c r="L7" s="184" t="n"/>
      <c r="M7" s="182" t="n"/>
    </row>
    <row r="8" ht="12" customFormat="1" customHeight="1" s="180">
      <c r="A8" s="156" t="inlineStr">
        <is>
          <t>International / Dis Hat</t>
        </is>
      </c>
      <c r="B8" s="157" t="n">
        <v>254076</v>
      </c>
      <c r="C8" s="158" t="n">
        <v>288833</v>
      </c>
      <c r="D8" s="159" t="n">
        <v>0.1367976510965223</v>
      </c>
      <c r="E8" s="186" t="n"/>
      <c r="F8" s="186" t="n"/>
      <c r="G8" s="186" t="n"/>
      <c r="H8" s="186" t="n"/>
      <c r="I8" s="186" t="n"/>
      <c r="J8" s="191" t="n"/>
      <c r="K8" s="184" t="n"/>
      <c r="L8" s="184" t="n"/>
      <c r="M8" s="182" t="n"/>
    </row>
    <row r="9" ht="12" customFormat="1" customHeight="1" s="180">
      <c r="A9" s="156" t="inlineStr">
        <is>
          <t>Domestic / Ic Hat</t>
        </is>
      </c>
      <c r="B9" s="161" t="n">
        <v>586069</v>
      </c>
      <c r="C9" s="158" t="n">
        <v>689814</v>
      </c>
      <c r="D9" s="159" t="n">
        <v>0.1770184056826074</v>
      </c>
      <c r="E9" s="186" t="n"/>
      <c r="F9" s="186" t="n"/>
      <c r="G9" s="186" t="n"/>
      <c r="H9" s="186" t="n"/>
      <c r="I9" s="186" t="n"/>
      <c r="J9" s="191" t="n"/>
      <c r="K9" s="184" t="n"/>
      <c r="L9" s="184" t="n"/>
      <c r="M9" s="182" t="n"/>
    </row>
    <row r="10" ht="12" customFormat="1" customHeight="1" s="180">
      <c r="A10" s="151" t="inlineStr">
        <is>
          <t>Ankara</t>
        </is>
      </c>
      <c r="B10" s="163" t="n">
        <v>1091106</v>
      </c>
      <c r="C10" s="153" t="n">
        <v>1244310</v>
      </c>
      <c r="D10" s="212" t="n">
        <v>0.1404116556961468</v>
      </c>
      <c r="E10" s="186" t="n"/>
      <c r="F10" s="186" t="n"/>
      <c r="G10" s="186" t="n"/>
      <c r="H10" s="186" t="n"/>
      <c r="I10" s="186" t="n"/>
      <c r="J10" s="191" t="n"/>
      <c r="K10" s="184" t="n"/>
      <c r="L10" s="184" t="n"/>
      <c r="M10" s="182" t="n"/>
    </row>
    <row r="11" ht="12" customFormat="1" customHeight="1" s="180">
      <c r="A11" s="156" t="inlineStr">
        <is>
          <t>International / Dis Hat</t>
        </is>
      </c>
      <c r="B11" s="161" t="n">
        <v>262752</v>
      </c>
      <c r="C11" s="158" t="n">
        <v>341962</v>
      </c>
      <c r="D11" s="159" t="n">
        <v>0.3014629764949459</v>
      </c>
      <c r="E11" s="186" t="n"/>
      <c r="F11" s="186" t="n"/>
      <c r="G11" s="186" t="n"/>
      <c r="H11" s="186" t="n"/>
      <c r="I11" s="186" t="n"/>
      <c r="J11" s="191" t="n"/>
      <c r="K11" s="184" t="n"/>
      <c r="L11" s="184" t="n"/>
      <c r="M11" s="182" t="n"/>
    </row>
    <row r="12" ht="12" customFormat="1" customHeight="1" s="180">
      <c r="A12" s="156" t="inlineStr">
        <is>
          <t>Domestic / Ic Hat</t>
        </is>
      </c>
      <c r="B12" s="161" t="n">
        <v>828354</v>
      </c>
      <c r="C12" s="158" t="n">
        <v>902348</v>
      </c>
      <c r="D12" s="159" t="n">
        <v>0.08932654396550266</v>
      </c>
      <c r="E12" s="186" t="n"/>
      <c r="F12" s="186" t="n"/>
      <c r="G12" s="186" t="n"/>
      <c r="H12" s="186" t="n"/>
      <c r="I12" s="186" t="n"/>
      <c r="J12" s="191" t="n"/>
      <c r="K12" s="184" t="n"/>
      <c r="L12" s="184" t="n"/>
      <c r="M12" s="182" t="n"/>
    </row>
    <row r="13" ht="12" customFormat="1" customHeight="1" s="180">
      <c r="A13" s="151" t="inlineStr">
        <is>
          <t>Milas - Bodrum</t>
        </is>
      </c>
      <c r="B13" s="163" t="n">
        <v>104585</v>
      </c>
      <c r="C13" s="153" t="n">
        <v>108763</v>
      </c>
      <c r="D13" s="212" t="n">
        <v>0.0399483673566956</v>
      </c>
      <c r="E13" s="186" t="n"/>
      <c r="F13" s="186" t="n"/>
      <c r="G13" s="186" t="n"/>
      <c r="H13" s="186" t="n"/>
      <c r="I13" s="186" t="n"/>
      <c r="J13" s="191" t="n"/>
      <c r="K13" s="161" t="n"/>
      <c r="L13" s="184" t="n"/>
      <c r="M13" s="182" t="n"/>
    </row>
    <row r="14" ht="12" customHeight="1">
      <c r="A14" s="156" t="inlineStr">
        <is>
          <t>International / Dis Hat</t>
        </is>
      </c>
      <c r="B14" s="161" t="n">
        <v>4528</v>
      </c>
      <c r="C14" s="158" t="n">
        <v>4549</v>
      </c>
      <c r="D14" s="165" t="n">
        <v>0.004637809187279185</v>
      </c>
      <c r="E14" s="186" t="n"/>
      <c r="F14" s="186" t="n"/>
      <c r="G14" s="186" t="n"/>
      <c r="H14" s="186" t="n"/>
      <c r="I14" s="186" t="n"/>
      <c r="J14" s="191" t="n"/>
      <c r="K14" s="161" t="n"/>
      <c r="L14" s="184" t="n"/>
      <c r="M14" s="163" t="n"/>
    </row>
    <row r="15" ht="12" customHeight="1">
      <c r="A15" s="156" t="inlineStr">
        <is>
          <t>Domestic / Ic Hat</t>
        </is>
      </c>
      <c r="B15" s="161" t="n">
        <v>100057</v>
      </c>
      <c r="C15" s="158" t="n">
        <v>104214</v>
      </c>
      <c r="D15" s="159" t="n">
        <v>0.04154631859839886</v>
      </c>
      <c r="E15" s="186" t="n"/>
      <c r="F15" s="186" t="n"/>
      <c r="G15" s="186" t="n"/>
      <c r="H15" s="186" t="n"/>
      <c r="I15" s="186" t="n"/>
      <c r="J15" s="191" t="n"/>
      <c r="K15" s="184" t="n"/>
      <c r="L15" s="184" t="n"/>
      <c r="M15" s="182" t="n"/>
    </row>
    <row r="16" ht="12" customFormat="1" customHeight="1" s="180">
      <c r="A16" s="151" t="inlineStr">
        <is>
          <t>Gazipasa Alanya</t>
        </is>
      </c>
      <c r="B16" s="163" t="n">
        <v>42862</v>
      </c>
      <c r="C16" s="153" t="n">
        <v>34682</v>
      </c>
      <c r="D16" s="212" t="n">
        <v>-0.1908450375624096</v>
      </c>
      <c r="E16" s="186" t="n"/>
      <c r="F16" s="186" t="n"/>
      <c r="G16" s="186" t="n"/>
      <c r="H16" s="186" t="n"/>
      <c r="I16" s="186" t="n"/>
      <c r="J16" s="191" t="n"/>
      <c r="K16" s="184" t="n"/>
      <c r="L16" s="184" t="n"/>
      <c r="M16" s="182" t="n"/>
    </row>
    <row r="17" ht="12" customHeight="1">
      <c r="A17" s="156" t="inlineStr">
        <is>
          <t>International / Dis Hat</t>
        </is>
      </c>
      <c r="B17" s="161" t="n">
        <v>9402</v>
      </c>
      <c r="C17" s="158" t="n">
        <v>9208</v>
      </c>
      <c r="D17" s="159" t="n">
        <v>-0.02063390767921713</v>
      </c>
      <c r="E17" s="186" t="n"/>
      <c r="F17" s="186" t="n"/>
      <c r="G17" s="186" t="n"/>
      <c r="H17" s="186" t="n"/>
      <c r="I17" s="186" t="n"/>
      <c r="J17" s="191" t="n"/>
      <c r="K17" s="184" t="n"/>
      <c r="L17" s="184" t="n"/>
      <c r="M17" s="182" t="n"/>
    </row>
    <row r="18" ht="12" customHeight="1">
      <c r="A18" s="156" t="inlineStr">
        <is>
          <t>Domestic / Ic Hat</t>
        </is>
      </c>
      <c r="B18" s="161" t="n">
        <v>33460</v>
      </c>
      <c r="C18" s="158" t="n">
        <v>25474</v>
      </c>
      <c r="D18" s="159" t="n">
        <v>-0.2386730424387328</v>
      </c>
      <c r="E18" s="186" t="n"/>
      <c r="F18" s="186" t="n"/>
      <c r="G18" s="186" t="n"/>
      <c r="H18" s="186" t="n"/>
      <c r="I18" s="186" t="n"/>
      <c r="J18" s="191" t="n"/>
      <c r="K18" s="184" t="n"/>
      <c r="L18" s="184" t="n"/>
      <c r="M18" s="182" t="n"/>
    </row>
    <row r="19" ht="12" customFormat="1" customHeight="1" s="180">
      <c r="A19" s="151" t="inlineStr">
        <is>
          <t>Almaty</t>
        </is>
      </c>
      <c r="B19" s="163" t="n">
        <v>919086</v>
      </c>
      <c r="C19" s="153" t="n">
        <v>947236</v>
      </c>
      <c r="D19" s="212" t="n">
        <v>0.0306282545920622</v>
      </c>
      <c r="E19" s="186" t="n"/>
      <c r="F19" s="186" t="n"/>
      <c r="G19" s="186" t="n"/>
      <c r="H19" s="186" t="n"/>
      <c r="I19" s="186" t="n"/>
      <c r="J19" s="191" t="n"/>
      <c r="K19" s="184" t="n"/>
      <c r="L19" s="184" t="n"/>
      <c r="M19" s="182" t="n"/>
    </row>
    <row r="20" ht="12" customHeight="1">
      <c r="A20" s="156" t="inlineStr">
        <is>
          <t>International / Dis Hat</t>
        </is>
      </c>
      <c r="B20" s="161" t="n">
        <v>404062</v>
      </c>
      <c r="C20" s="158" t="n">
        <v>466325</v>
      </c>
      <c r="D20" s="159" t="n">
        <v>0.1540926887457865</v>
      </c>
      <c r="E20" s="186" t="n"/>
      <c r="F20" s="186" t="n"/>
      <c r="G20" s="184" t="n"/>
      <c r="H20" s="186" t="n"/>
      <c r="I20" s="186" t="n"/>
      <c r="J20" s="191" t="n"/>
      <c r="K20" s="184" t="n"/>
      <c r="L20" s="203" t="n"/>
      <c r="M20" s="182" t="n"/>
    </row>
    <row r="21" ht="12" customHeight="1">
      <c r="A21" s="156" t="inlineStr">
        <is>
          <t>Domestic / Ic Hat</t>
        </is>
      </c>
      <c r="B21" s="161" t="n">
        <v>515024</v>
      </c>
      <c r="C21" s="158" t="n">
        <v>480911</v>
      </c>
      <c r="D21" s="159" t="n">
        <v>-0.06623574823697531</v>
      </c>
      <c r="E21" s="186" t="n"/>
      <c r="F21" s="186" t="n"/>
      <c r="G21" s="184" t="n"/>
      <c r="H21" s="186" t="n"/>
      <c r="I21" s="186" t="n"/>
      <c r="J21" s="191" t="n"/>
      <c r="K21" s="184" t="n"/>
      <c r="L21" s="184" t="n"/>
      <c r="M21" s="182" t="n"/>
    </row>
    <row r="22" ht="12" customFormat="1" customHeight="1" s="180">
      <c r="A22" s="151" t="inlineStr">
        <is>
          <t>Georgia / Gürcistan</t>
        </is>
      </c>
      <c r="B22" s="163" t="n">
        <v>400654</v>
      </c>
      <c r="C22" s="153" t="n">
        <v>474928</v>
      </c>
      <c r="D22" s="212" t="n">
        <v>0.1853819005925312</v>
      </c>
      <c r="E22" s="186" t="n"/>
      <c r="F22" s="186" t="n"/>
      <c r="G22" s="184" t="n"/>
      <c r="H22" s="186" t="n"/>
      <c r="I22" s="186" t="n"/>
      <c r="J22" s="191" t="n"/>
      <c r="K22" s="184" t="n"/>
      <c r="L22" s="184" t="n"/>
      <c r="M22" s="182" t="n"/>
    </row>
    <row r="23" ht="12" customFormat="1" customHeight="1" s="180">
      <c r="A23" s="151" t="inlineStr">
        <is>
          <t>Madinah / Medine</t>
        </is>
      </c>
      <c r="B23" s="152" t="n">
        <v>1258400</v>
      </c>
      <c r="C23" s="153" t="n">
        <v>1379507</v>
      </c>
      <c r="D23" s="212" t="n">
        <v>0.09623887476160209</v>
      </c>
      <c r="E23" s="186" t="n"/>
      <c r="F23" s="186" t="n"/>
      <c r="G23" s="184" t="n"/>
      <c r="H23" s="186" t="n"/>
      <c r="I23" s="186" t="n"/>
      <c r="J23" s="191" t="n"/>
      <c r="K23" s="184" t="n"/>
      <c r="L23" s="184" t="n"/>
      <c r="M23" s="182" t="n"/>
    </row>
    <row r="24" ht="12" customFormat="1" customHeight="1" s="180">
      <c r="A24" s="156" t="inlineStr">
        <is>
          <t>International / Dis Hat</t>
        </is>
      </c>
      <c r="B24" s="157" t="n">
        <v>993320</v>
      </c>
      <c r="C24" s="158" t="n">
        <v>1084983</v>
      </c>
      <c r="D24" s="159" t="n">
        <v>0.09227942656948418</v>
      </c>
      <c r="E24" s="186" t="n"/>
      <c r="F24" s="186" t="n"/>
      <c r="G24" s="184" t="n"/>
      <c r="H24" s="186" t="n"/>
      <c r="I24" s="186" t="n"/>
      <c r="J24" s="191" t="n"/>
      <c r="K24" s="184" t="n"/>
      <c r="L24" s="184" t="n"/>
      <c r="M24" s="182" t="n"/>
    </row>
    <row r="25" ht="12" customFormat="1" customHeight="1" s="180">
      <c r="A25" s="156" t="inlineStr">
        <is>
          <t>Domestic / Ic Hat</t>
        </is>
      </c>
      <c r="B25" s="157" t="n">
        <v>265080</v>
      </c>
      <c r="C25" s="158" t="n">
        <v>294524</v>
      </c>
      <c r="D25" s="159" t="n">
        <v>0.111075901614607</v>
      </c>
      <c r="E25" s="186" t="n"/>
      <c r="F25" s="186" t="n"/>
      <c r="G25" s="184" t="n"/>
      <c r="H25" s="186" t="n"/>
      <c r="I25" s="186" t="n"/>
      <c r="J25" s="191" t="n"/>
      <c r="K25" s="184" t="n"/>
      <c r="L25" s="184" t="n"/>
      <c r="M25" s="182" t="n"/>
    </row>
    <row r="26" ht="12" customFormat="1" customHeight="1" s="180">
      <c r="A26" s="151" t="inlineStr">
        <is>
          <t>Tunisia / Tunus</t>
        </is>
      </c>
      <c r="B26" s="152" t="n">
        <v>93935</v>
      </c>
      <c r="C26" s="153" t="n">
        <v>100967</v>
      </c>
      <c r="D26" s="212" t="n">
        <v>0.07486027572257403</v>
      </c>
      <c r="E26" s="186" t="n"/>
      <c r="F26" s="186" t="n"/>
      <c r="G26" s="184" t="n"/>
      <c r="H26" s="186" t="n"/>
      <c r="I26" s="186" t="n"/>
      <c r="J26" s="191" t="n"/>
      <c r="K26" s="184" t="n"/>
      <c r="L26" s="184" t="n"/>
      <c r="M26" s="182" t="n"/>
    </row>
    <row r="27" ht="12" customFormat="1" customHeight="1" s="180">
      <c r="A27" s="151" t="inlineStr">
        <is>
          <t>North Macedonia / Kuzey Makedonya</t>
        </is>
      </c>
      <c r="B27" s="152" t="n">
        <v>221101</v>
      </c>
      <c r="C27" s="153" t="n">
        <v>289584</v>
      </c>
      <c r="D27" s="212" t="n">
        <v>0.3097362743723457</v>
      </c>
      <c r="E27" s="186" t="n"/>
      <c r="F27" s="186" t="n"/>
      <c r="G27" s="184" t="n"/>
      <c r="H27" s="186" t="n"/>
      <c r="I27" s="186" t="n"/>
      <c r="J27" s="191" t="n"/>
      <c r="K27" s="184" t="n"/>
      <c r="L27" s="184" t="n"/>
      <c r="M27" s="182" t="n"/>
    </row>
    <row r="28" ht="12" customFormat="1" customHeight="1" s="180">
      <c r="A28" s="151" t="inlineStr">
        <is>
          <t>Zagreb</t>
        </is>
      </c>
      <c r="B28" s="152" t="n">
        <v>280524</v>
      </c>
      <c r="C28" s="153" t="n">
        <v>296861</v>
      </c>
      <c r="D28" s="212" t="n">
        <v>0.05823744135974107</v>
      </c>
      <c r="E28" s="186" t="n"/>
      <c r="F28" s="186" t="n"/>
      <c r="G28" s="184" t="n"/>
      <c r="H28" s="186" t="n"/>
      <c r="I28" s="186" t="n"/>
      <c r="J28" s="191" t="n"/>
      <c r="K28" s="184" t="n"/>
      <c r="L28" s="184" t="n"/>
      <c r="M28" s="182" t="n"/>
    </row>
    <row r="29" ht="12" customFormat="1" customHeight="1" s="180">
      <c r="A29" s="222" t="inlineStr">
        <is>
          <t xml:space="preserve">TAV TOTAL </t>
        </is>
      </c>
      <c r="B29" s="225" t="n">
        <v>6273360</v>
      </c>
      <c r="C29" s="225" t="n">
        <v>6929762</v>
      </c>
      <c r="D29" s="226" t="n">
        <v>0.1046332427917416</v>
      </c>
      <c r="E29" s="186" t="n"/>
      <c r="F29" s="186" t="n"/>
      <c r="G29" s="186" t="n"/>
      <c r="H29" s="186" t="n"/>
      <c r="I29" s="186" t="n"/>
      <c r="J29" s="191" t="n"/>
      <c r="K29" s="161" t="n"/>
      <c r="L29" s="161" t="n"/>
      <c r="M29" s="188" t="n"/>
      <c r="N29" s="188" t="n"/>
      <c r="O29" s="188" t="n"/>
      <c r="P29" s="188" t="n"/>
    </row>
    <row r="30" ht="12" customHeight="1">
      <c r="A30" s="156" t="inlineStr">
        <is>
          <t>International / Dis Hat</t>
        </is>
      </c>
      <c r="B30" s="157" t="n">
        <v>3425708</v>
      </c>
      <c r="C30" s="158" t="n">
        <v>3851782</v>
      </c>
      <c r="D30" s="159" t="n">
        <v>0.124375457569647</v>
      </c>
      <c r="E30" s="186" t="n"/>
      <c r="F30" s="186" t="n"/>
      <c r="G30" s="184" t="n"/>
      <c r="H30" s="186" t="n"/>
      <c r="I30" s="186" t="n"/>
      <c r="J30" s="191" t="n"/>
      <c r="K30" s="184" t="n"/>
      <c r="L30" s="184" t="n"/>
      <c r="M30" s="188" t="n"/>
      <c r="N30" s="188" t="n"/>
      <c r="O30" s="188" t="n"/>
      <c r="P30" s="188" t="n"/>
      <c r="Q30" s="184" t="n"/>
    </row>
    <row r="31" ht="12" customHeight="1">
      <c r="A31" s="156" t="inlineStr">
        <is>
          <t>Domestic / Ic Hat</t>
        </is>
      </c>
      <c r="B31" s="157" t="n">
        <v>2847652</v>
      </c>
      <c r="C31" s="158" t="n">
        <v>3077980</v>
      </c>
      <c r="D31" s="159" t="n">
        <v>0.08088347873967749</v>
      </c>
      <c r="E31" s="186" t="n"/>
      <c r="F31" s="186" t="n"/>
      <c r="G31" s="184" t="n"/>
      <c r="H31" s="186" t="n"/>
      <c r="I31" s="186" t="n"/>
      <c r="J31" s="191" t="n"/>
      <c r="K31" s="184" t="n"/>
      <c r="L31" s="184" t="n"/>
      <c r="M31" s="182" t="n"/>
      <c r="N31" s="184" t="n"/>
    </row>
    <row r="32" ht="12.6" customHeight="1">
      <c r="A32" s="189" t="n"/>
      <c r="B32" s="189" t="n"/>
      <c r="C32" s="189" t="n"/>
      <c r="D32" s="189" t="n"/>
      <c r="E32" s="182" t="n"/>
      <c r="F32" s="182" t="n"/>
      <c r="G32" s="184" t="n"/>
      <c r="H32" s="186" t="n"/>
      <c r="I32" s="186" t="n"/>
      <c r="J32" s="182" t="n"/>
      <c r="K32" s="184" t="n"/>
      <c r="L32" s="184" t="n"/>
      <c r="M32" s="182" t="n"/>
    </row>
    <row r="33" ht="12.6" customHeight="1">
      <c r="A33" s="189" t="n"/>
      <c r="B33" s="189" t="n"/>
      <c r="C33" s="189" t="n"/>
      <c r="D33" s="189" t="n"/>
      <c r="E33" s="182" t="n"/>
      <c r="F33" s="182" t="n"/>
      <c r="G33" s="184" t="n"/>
      <c r="H33" s="186" t="n"/>
      <c r="I33" s="186" t="n"/>
      <c r="J33" s="182" t="n"/>
      <c r="K33" s="184" t="n"/>
      <c r="L33" s="184" t="n"/>
      <c r="M33" s="182" t="n"/>
    </row>
    <row r="34" ht="12" customFormat="1" customHeight="1" s="180">
      <c r="A34" s="222" t="n"/>
      <c r="B34" s="223" t="n"/>
      <c r="C34" s="223" t="n"/>
      <c r="D34" s="237" t="inlineStr">
        <is>
          <t>2026/2025 Chg %</t>
        </is>
      </c>
      <c r="E34" s="179" t="n"/>
      <c r="F34" s="179" t="n"/>
      <c r="G34" s="184" t="n"/>
      <c r="H34" s="186" t="n"/>
      <c r="I34" s="186" t="n"/>
      <c r="J34" s="182" t="n"/>
      <c r="K34" s="184" t="n"/>
      <c r="L34" s="184" t="n"/>
      <c r="M34" s="182" t="n"/>
    </row>
    <row r="35" ht="12.75" customHeight="1">
      <c r="A35" s="222" t="inlineStr">
        <is>
          <t>Air Traffic Movements / Ucus Sayisi</t>
        </is>
      </c>
      <c r="B35" s="224" t="n">
        <v>2025</v>
      </c>
      <c r="C35" s="224" t="n">
        <v>2026</v>
      </c>
      <c r="E35" s="179" t="n"/>
      <c r="F35" s="181" t="n"/>
      <c r="G35" s="184" t="n"/>
      <c r="H35" s="186" t="n"/>
      <c r="I35" s="186" t="n"/>
      <c r="J35" s="182" t="n"/>
      <c r="K35" s="184" t="n"/>
      <c r="L35" s="184" t="n"/>
      <c r="M35" s="182" t="n"/>
    </row>
    <row r="36" ht="12" customFormat="1" customHeight="1" s="180">
      <c r="A36" s="151" t="inlineStr">
        <is>
          <t>Antalya</t>
        </is>
      </c>
      <c r="B36" s="152" t="n">
        <v>7072</v>
      </c>
      <c r="C36" s="153" t="n">
        <v>7002</v>
      </c>
      <c r="D36" s="212" t="n">
        <v>-0.009898190045248834</v>
      </c>
      <c r="E36" s="186" t="n"/>
      <c r="F36" s="186" t="n"/>
      <c r="G36" s="186" t="n"/>
      <c r="H36" s="186" t="n"/>
      <c r="I36" s="186" t="n"/>
      <c r="J36" s="191" t="n"/>
      <c r="K36" s="184" t="n"/>
      <c r="L36" s="184" t="n"/>
      <c r="M36" s="182" t="n"/>
      <c r="N36" s="184" t="n"/>
    </row>
    <row r="37" ht="12" customFormat="1" customHeight="1" s="180">
      <c r="A37" s="156" t="inlineStr">
        <is>
          <t>International / Dis Hat</t>
        </is>
      </c>
      <c r="B37" s="157" t="n">
        <v>3880</v>
      </c>
      <c r="C37" s="158" t="n">
        <v>3725</v>
      </c>
      <c r="D37" s="159" t="n">
        <v>-0.03994845360824739</v>
      </c>
      <c r="E37" s="186" t="n"/>
      <c r="F37" s="186" t="n"/>
      <c r="G37" s="186" t="n"/>
      <c r="H37" s="186" t="n"/>
      <c r="I37" s="186" t="n"/>
      <c r="J37" s="191" t="n"/>
      <c r="K37" s="184" t="n"/>
      <c r="L37" s="184" t="n"/>
      <c r="M37" s="182" t="n"/>
      <c r="N37" s="184" t="n"/>
    </row>
    <row r="38" ht="12" customFormat="1" customHeight="1" s="180">
      <c r="A38" s="156" t="inlineStr">
        <is>
          <t>Domestic / Ic Hat</t>
        </is>
      </c>
      <c r="B38" s="157" t="n">
        <v>3192</v>
      </c>
      <c r="C38" s="158" t="n">
        <v>3277</v>
      </c>
      <c r="D38" s="159" t="n">
        <v>0.02662907268170422</v>
      </c>
      <c r="E38" s="186" t="n"/>
      <c r="F38" s="186" t="n"/>
      <c r="G38" s="186" t="n"/>
      <c r="H38" s="186" t="n"/>
      <c r="I38" s="186" t="n"/>
      <c r="J38" s="191" t="n"/>
      <c r="K38" s="184" t="n"/>
      <c r="L38" s="184" t="n"/>
      <c r="M38" s="182" t="n"/>
    </row>
    <row r="39" ht="12" customFormat="1" customHeight="1" s="180">
      <c r="A39" s="151" t="inlineStr">
        <is>
          <t>Izmir</t>
        </is>
      </c>
      <c r="B39" s="152" t="n">
        <v>5388</v>
      </c>
      <c r="C39" s="153" t="n">
        <v>6020</v>
      </c>
      <c r="D39" s="212" t="n">
        <v>0.117297698589458</v>
      </c>
      <c r="E39" s="186" t="n"/>
      <c r="F39" s="186" t="n"/>
      <c r="G39" s="186" t="n"/>
      <c r="H39" s="186" t="n"/>
      <c r="I39" s="186" t="n"/>
      <c r="J39" s="191" t="n"/>
      <c r="K39" s="184" t="n"/>
      <c r="L39" s="184" t="n"/>
      <c r="M39" s="182" t="n"/>
    </row>
    <row r="40" ht="12" customFormat="1" customHeight="1" s="180">
      <c r="A40" s="156" t="inlineStr">
        <is>
          <t>International / Dis Hat</t>
        </is>
      </c>
      <c r="B40" s="157" t="n">
        <v>1757</v>
      </c>
      <c r="C40" s="158" t="n">
        <v>1976</v>
      </c>
      <c r="D40" s="159" t="n">
        <v>0.1246442800227661</v>
      </c>
      <c r="E40" s="186" t="n"/>
      <c r="F40" s="186" t="n"/>
      <c r="G40" s="186" t="n"/>
      <c r="H40" s="186" t="n"/>
      <c r="I40" s="186" t="n"/>
      <c r="J40" s="191" t="n"/>
      <c r="K40" s="184" t="n"/>
      <c r="L40" s="184" t="n"/>
      <c r="M40" s="182" t="n"/>
    </row>
    <row r="41" ht="12" customFormat="1" customHeight="1" s="180">
      <c r="A41" s="156" t="inlineStr">
        <is>
          <t>Domestic / Ic Hat</t>
        </is>
      </c>
      <c r="B41" s="161" t="n">
        <v>3631</v>
      </c>
      <c r="C41" s="158" t="n">
        <v>4044</v>
      </c>
      <c r="D41" s="159" t="n">
        <v>0.1137427705866152</v>
      </c>
      <c r="E41" s="186" t="n"/>
      <c r="F41" s="186" t="n"/>
      <c r="G41" s="186" t="n"/>
      <c r="H41" s="186" t="n"/>
      <c r="I41" s="186" t="n"/>
      <c r="J41" s="191" t="n"/>
      <c r="K41" s="184" t="n"/>
      <c r="L41" s="184" t="n"/>
      <c r="M41" s="182" t="n"/>
    </row>
    <row r="42" ht="12" customFormat="1" customHeight="1" s="180">
      <c r="A42" s="151" t="inlineStr">
        <is>
          <t>Ankara</t>
        </is>
      </c>
      <c r="B42" s="163" t="n">
        <v>7137</v>
      </c>
      <c r="C42" s="153" t="n">
        <v>7684</v>
      </c>
      <c r="D42" s="212" t="n">
        <v>0.0766428471346503</v>
      </c>
      <c r="E42" s="186" t="n"/>
      <c r="F42" s="186" t="n"/>
      <c r="G42" s="186" t="n"/>
      <c r="H42" s="186" t="n"/>
      <c r="I42" s="186" t="n"/>
      <c r="J42" s="191" t="n"/>
      <c r="K42" s="184" t="n"/>
      <c r="L42" s="184" t="n"/>
      <c r="M42" s="182" t="n"/>
    </row>
    <row r="43" ht="12" customFormat="1" customHeight="1" s="180">
      <c r="A43" s="156" t="inlineStr">
        <is>
          <t>International / Dis Hat</t>
        </is>
      </c>
      <c r="B43" s="161" t="n">
        <v>1784</v>
      </c>
      <c r="C43" s="158" t="n">
        <v>2268</v>
      </c>
      <c r="D43" s="159" t="n">
        <v>0.2713004484304933</v>
      </c>
      <c r="E43" s="186" t="n"/>
      <c r="F43" s="186" t="n"/>
      <c r="G43" s="186" t="n"/>
      <c r="H43" s="186" t="n"/>
      <c r="I43" s="186" t="n"/>
      <c r="J43" s="191" t="n"/>
      <c r="K43" s="184" t="n"/>
      <c r="L43" s="184" t="n"/>
      <c r="M43" s="182" t="n"/>
    </row>
    <row r="44" ht="12" customFormat="1" customHeight="1" s="180">
      <c r="A44" s="156" t="inlineStr">
        <is>
          <t>Domestic / Ic Hat</t>
        </is>
      </c>
      <c r="B44" s="161" t="n">
        <v>5353</v>
      </c>
      <c r="C44" s="158" t="n">
        <v>5416</v>
      </c>
      <c r="D44" s="159" t="n">
        <v>0.01176910143844578</v>
      </c>
      <c r="E44" s="186" t="n"/>
      <c r="F44" s="186" t="n"/>
      <c r="G44" s="186" t="n"/>
      <c r="H44" s="186" t="n"/>
      <c r="I44" s="186" t="n"/>
      <c r="J44" s="191" t="n"/>
      <c r="K44" s="184" t="n"/>
      <c r="L44" s="184" t="n"/>
      <c r="M44" s="182" t="n"/>
    </row>
    <row r="45" ht="12" customFormat="1" customHeight="1" s="180">
      <c r="A45" s="151" t="inlineStr">
        <is>
          <t>Milas - Bodrum</t>
        </is>
      </c>
      <c r="B45" s="163" t="n">
        <v>679</v>
      </c>
      <c r="C45" s="153" t="n">
        <v>673</v>
      </c>
      <c r="D45" s="212" t="n">
        <v>-0.008836524300441795</v>
      </c>
      <c r="E45" s="186" t="n"/>
      <c r="F45" s="186" t="n"/>
      <c r="G45" s="186" t="n"/>
      <c r="H45" s="186" t="n"/>
      <c r="I45" s="186" t="n"/>
      <c r="J45" s="191" t="n"/>
      <c r="K45" s="184" t="n"/>
      <c r="L45" s="184" t="n"/>
      <c r="M45" s="182" t="n"/>
    </row>
    <row r="46" ht="12" customHeight="1">
      <c r="A46" s="156" t="inlineStr">
        <is>
          <t>International / Dis Hat</t>
        </is>
      </c>
      <c r="B46" s="161" t="n">
        <v>36</v>
      </c>
      <c r="C46" s="158" t="n">
        <v>42</v>
      </c>
      <c r="D46" s="165" t="n">
        <v>0.1666666666666667</v>
      </c>
      <c r="E46" s="186" t="n"/>
      <c r="F46" s="186" t="n"/>
      <c r="G46" s="186" t="n"/>
      <c r="H46" s="186" t="n"/>
      <c r="I46" s="186" t="n"/>
      <c r="J46" s="191" t="n"/>
      <c r="K46" s="192" t="n"/>
      <c r="L46" s="184" t="n"/>
      <c r="M46" s="182" t="n"/>
    </row>
    <row r="47" ht="12" customHeight="1">
      <c r="A47" s="156" t="inlineStr">
        <is>
          <t>Domestic / Ic Hat</t>
        </is>
      </c>
      <c r="B47" s="161" t="n">
        <v>643</v>
      </c>
      <c r="C47" s="158" t="n">
        <v>631</v>
      </c>
      <c r="D47" s="159" t="n">
        <v>-0.01866251944012443</v>
      </c>
      <c r="E47" s="186" t="n"/>
      <c r="F47" s="186" t="n"/>
      <c r="G47" s="186" t="n"/>
      <c r="H47" s="186" t="n"/>
      <c r="I47" s="186" t="n"/>
      <c r="J47" s="191" t="n"/>
      <c r="K47" s="192" t="n"/>
      <c r="L47" s="184" t="n"/>
      <c r="M47" s="182" t="n"/>
    </row>
    <row r="48" ht="12" customFormat="1" customHeight="1" s="180">
      <c r="A48" s="151" t="inlineStr">
        <is>
          <t>Gazipasa Alanya</t>
        </is>
      </c>
      <c r="B48" s="163" t="n">
        <v>324</v>
      </c>
      <c r="C48" s="153" t="n">
        <v>237</v>
      </c>
      <c r="D48" s="212" t="n">
        <v>-0.2685185185185185</v>
      </c>
      <c r="E48" s="186" t="n"/>
      <c r="F48" s="186" t="n"/>
      <c r="G48" s="186" t="n"/>
      <c r="H48" s="186" t="n"/>
      <c r="I48" s="186" t="n"/>
      <c r="J48" s="191" t="n"/>
      <c r="K48" s="184" t="n"/>
      <c r="L48" s="184" t="n"/>
      <c r="M48" s="182" t="n"/>
    </row>
    <row r="49" ht="12" customHeight="1">
      <c r="A49" s="156" t="inlineStr">
        <is>
          <t>International / Dis Hat</t>
        </is>
      </c>
      <c r="B49" s="161" t="n">
        <v>65</v>
      </c>
      <c r="C49" s="158" t="n">
        <v>60</v>
      </c>
      <c r="D49" s="159" t="n">
        <v>-0.07692307692307687</v>
      </c>
      <c r="E49" s="186" t="n"/>
      <c r="F49" s="186" t="n"/>
      <c r="G49" s="186" t="n"/>
      <c r="H49" s="186" t="n"/>
      <c r="I49" s="186" t="n"/>
      <c r="J49" s="191" t="n"/>
      <c r="K49" s="192" t="n"/>
      <c r="L49" s="184" t="n"/>
      <c r="M49" s="182" t="n"/>
    </row>
    <row r="50" ht="12" customHeight="1">
      <c r="A50" s="156" t="inlineStr">
        <is>
          <t>Domestic / Ic Hat</t>
        </is>
      </c>
      <c r="B50" s="161" t="n">
        <v>259</v>
      </c>
      <c r="C50" s="158" t="n">
        <v>177</v>
      </c>
      <c r="D50" s="159" t="n">
        <v>-0.3166023166023166</v>
      </c>
      <c r="E50" s="186" t="n"/>
      <c r="F50" s="186" t="n"/>
      <c r="G50" s="186" t="n"/>
      <c r="H50" s="186" t="n"/>
      <c r="I50" s="186" t="n"/>
      <c r="J50" s="191" t="n"/>
      <c r="K50" s="192" t="n"/>
      <c r="L50" s="184" t="n"/>
      <c r="M50" s="182" t="n"/>
    </row>
    <row r="51" ht="12" customFormat="1" customHeight="1" s="180">
      <c r="A51" s="151" t="inlineStr">
        <is>
          <t>Almaty</t>
        </is>
      </c>
      <c r="B51" s="163" t="n">
        <v>7368</v>
      </c>
      <c r="C51" s="153" t="n">
        <v>7453</v>
      </c>
      <c r="D51" s="212" t="n">
        <v>0.0115363735070575</v>
      </c>
      <c r="E51" s="186" t="n"/>
      <c r="F51" s="186" t="n"/>
      <c r="G51" s="186" t="n"/>
      <c r="H51" s="186" t="n"/>
      <c r="I51" s="186" t="n"/>
      <c r="J51" s="191" t="n"/>
      <c r="K51" s="184" t="n"/>
      <c r="L51" s="184" t="n"/>
      <c r="M51" s="182" t="n"/>
    </row>
    <row r="52" ht="12" customHeight="1">
      <c r="A52" s="156" t="inlineStr">
        <is>
          <t>International / Dis Hat</t>
        </is>
      </c>
      <c r="B52" s="161" t="n">
        <v>3784</v>
      </c>
      <c r="C52" s="158" t="n">
        <v>3963</v>
      </c>
      <c r="D52" s="159" t="n">
        <v>0.04730443974630028</v>
      </c>
      <c r="E52" s="186" t="n"/>
      <c r="F52" s="182" t="n"/>
      <c r="G52" s="184" t="n"/>
      <c r="H52" s="186" t="n"/>
      <c r="I52" s="186" t="n"/>
      <c r="J52" s="191" t="n"/>
      <c r="K52" s="192" t="n"/>
      <c r="L52" s="184" t="n"/>
      <c r="M52" s="182" t="n"/>
    </row>
    <row r="53" ht="12" customHeight="1">
      <c r="A53" s="156" t="inlineStr">
        <is>
          <t>Domestic / Ic Hat</t>
        </is>
      </c>
      <c r="B53" s="161" t="n">
        <v>3584</v>
      </c>
      <c r="C53" s="158" t="n">
        <v>3490</v>
      </c>
      <c r="D53" s="159" t="n">
        <v>-0.0262276785714286</v>
      </c>
      <c r="E53" s="186" t="n"/>
      <c r="F53" s="182" t="n"/>
      <c r="G53" s="184" t="n"/>
      <c r="H53" s="186" t="n"/>
      <c r="I53" s="186" t="n"/>
      <c r="J53" s="191" t="n"/>
      <c r="K53" s="192" t="n"/>
      <c r="L53" s="184" t="n"/>
      <c r="M53" s="182" t="n"/>
    </row>
    <row r="54" ht="12" customFormat="1" customHeight="1" s="180">
      <c r="A54" s="151" t="inlineStr">
        <is>
          <t>Georgia / Gürcistan</t>
        </is>
      </c>
      <c r="B54" s="163" t="n">
        <v>4054</v>
      </c>
      <c r="C54" s="153" t="n">
        <v>4774</v>
      </c>
      <c r="D54" s="212" t="n">
        <v>0.1776023680315737</v>
      </c>
      <c r="E54" s="186" t="n"/>
      <c r="F54" s="182" t="n"/>
      <c r="G54" s="184" t="n"/>
      <c r="H54" s="186" t="n"/>
      <c r="I54" s="186" t="n"/>
      <c r="J54" s="191" t="n"/>
      <c r="K54" s="184" t="n"/>
      <c r="L54" s="184" t="n"/>
      <c r="M54" s="182" t="n"/>
    </row>
    <row r="55" ht="12" customFormat="1" customHeight="1" s="180">
      <c r="A55" s="151" t="inlineStr">
        <is>
          <t>Madinah / Medine</t>
        </is>
      </c>
      <c r="B55" s="152" t="n">
        <v>7247</v>
      </c>
      <c r="C55" s="153" t="n">
        <v>8348</v>
      </c>
      <c r="D55" s="212" t="n">
        <v>0.1519249344556368</v>
      </c>
      <c r="E55" s="186" t="n"/>
      <c r="F55" s="182" t="n"/>
      <c r="G55" s="184" t="n"/>
      <c r="H55" s="186" t="n"/>
      <c r="I55" s="186" t="n"/>
      <c r="J55" s="191" t="n"/>
      <c r="K55" s="184" t="n"/>
      <c r="L55" s="184" t="n"/>
      <c r="M55" s="182" t="n"/>
    </row>
    <row r="56" ht="12" customFormat="1" customHeight="1" s="180">
      <c r="A56" s="156" t="inlineStr">
        <is>
          <t>International / Dis Hat</t>
        </is>
      </c>
      <c r="B56" s="157" t="n">
        <v>5225</v>
      </c>
      <c r="C56" s="158" t="n">
        <v>6109</v>
      </c>
      <c r="D56" s="159" t="n">
        <v>0.1691866028708133</v>
      </c>
      <c r="E56" s="186" t="n"/>
      <c r="F56" s="182" t="n"/>
      <c r="G56" s="184" t="n"/>
      <c r="H56" s="186" t="n"/>
      <c r="I56" s="186" t="n"/>
      <c r="J56" s="191" t="n"/>
      <c r="K56" s="184" t="n"/>
      <c r="L56" s="184" t="n"/>
      <c r="M56" s="182" t="n"/>
    </row>
    <row r="57" ht="12" customFormat="1" customHeight="1" s="180">
      <c r="A57" s="156" t="inlineStr">
        <is>
          <t>Domestic / Ic Hat</t>
        </is>
      </c>
      <c r="B57" s="157" t="n">
        <v>2022</v>
      </c>
      <c r="C57" s="158" t="n">
        <v>2239</v>
      </c>
      <c r="D57" s="159" t="n">
        <v>0.1073194856577646</v>
      </c>
      <c r="E57" s="186" t="n"/>
      <c r="F57" s="182" t="n"/>
      <c r="G57" s="184" t="n"/>
      <c r="H57" s="186" t="n"/>
      <c r="I57" s="186" t="n"/>
      <c r="J57" s="191" t="n"/>
      <c r="K57" s="184" t="n"/>
      <c r="L57" s="184" t="n"/>
      <c r="M57" s="182" t="n"/>
    </row>
    <row r="58" ht="12" customFormat="1" customHeight="1" s="180">
      <c r="A58" s="151" t="inlineStr">
        <is>
          <t>Tunisia / Tunus</t>
        </is>
      </c>
      <c r="B58" s="152" t="n">
        <v>745</v>
      </c>
      <c r="C58" s="153" t="n">
        <v>719</v>
      </c>
      <c r="D58" s="212" t="n">
        <v>-0.03489932885906044</v>
      </c>
      <c r="E58" s="186" t="n"/>
      <c r="F58" s="182" t="n"/>
      <c r="G58" s="184" t="n"/>
      <c r="H58" s="186" t="n"/>
      <c r="I58" s="186" t="n"/>
      <c r="J58" s="191" t="n"/>
      <c r="K58" s="184" t="n"/>
      <c r="L58" s="184" t="n"/>
      <c r="M58" s="182" t="n"/>
    </row>
    <row r="59" ht="12" customHeight="1">
      <c r="A59" s="151" t="inlineStr">
        <is>
          <t>North Macedonia / Kuzey Makedonya</t>
        </is>
      </c>
      <c r="B59" s="152" t="n">
        <v>1828</v>
      </c>
      <c r="C59" s="153" t="n">
        <v>2009</v>
      </c>
      <c r="D59" s="212" t="n">
        <v>0.09901531728665214</v>
      </c>
      <c r="E59" s="186" t="n"/>
      <c r="F59" s="182" t="n"/>
      <c r="G59" s="184" t="n"/>
      <c r="H59" s="186" t="n"/>
      <c r="I59" s="186" t="n"/>
      <c r="J59" s="191" t="n"/>
      <c r="K59" s="184" t="n"/>
      <c r="L59" s="184" t="n"/>
      <c r="M59" s="182" t="n"/>
    </row>
    <row r="60" ht="12" customHeight="1">
      <c r="A60" s="151" t="inlineStr">
        <is>
          <t>Zagreb</t>
        </is>
      </c>
      <c r="B60" s="152" t="n">
        <v>3642</v>
      </c>
      <c r="C60" s="153" t="n">
        <v>3577</v>
      </c>
      <c r="D60" s="212" t="n">
        <v>-0.01784733662822624</v>
      </c>
      <c r="E60" s="186" t="n"/>
      <c r="F60" s="182" t="n"/>
      <c r="G60" s="184" t="n"/>
      <c r="H60" s="186" t="n"/>
      <c r="I60" s="186" t="n"/>
      <c r="J60" s="191" t="n"/>
      <c r="K60" s="184" t="n"/>
      <c r="L60" s="184" t="n"/>
      <c r="M60" s="182" t="n"/>
    </row>
    <row r="61" ht="12" customFormat="1" customHeight="1" s="180">
      <c r="A61" s="222" t="inlineStr">
        <is>
          <t xml:space="preserve">TAV TOTAL </t>
        </is>
      </c>
      <c r="B61" s="225" t="n">
        <v>45484</v>
      </c>
      <c r="C61" s="225" t="n">
        <v>48496</v>
      </c>
      <c r="D61" s="226" t="n">
        <v>0.06622108873450006</v>
      </c>
      <c r="E61" s="186" t="n"/>
      <c r="F61" s="186" t="n"/>
      <c r="G61" s="186" t="n"/>
      <c r="H61" s="186" t="n"/>
      <c r="I61" s="186" t="n"/>
      <c r="J61" s="191" t="n"/>
      <c r="K61" s="161" t="n"/>
      <c r="L61" s="161" t="n"/>
      <c r="M61" s="182" t="n"/>
    </row>
    <row r="62" ht="12" customHeight="1">
      <c r="A62" s="156" t="inlineStr">
        <is>
          <t>International / Dis Hat</t>
        </is>
      </c>
      <c r="B62" s="157" t="n">
        <v>26265</v>
      </c>
      <c r="C62" s="158" t="n">
        <v>28702</v>
      </c>
      <c r="D62" s="159" t="n">
        <v>0.09278507519512669</v>
      </c>
      <c r="E62" s="186" t="n"/>
      <c r="F62" s="182" t="n"/>
      <c r="G62" s="184" t="n"/>
      <c r="H62" s="186" t="n"/>
      <c r="I62" s="186" t="n"/>
      <c r="J62" s="191" t="n"/>
      <c r="K62" s="184" t="n"/>
      <c r="L62" s="184" t="n"/>
      <c r="M62" s="182" t="n"/>
      <c r="N62" s="184" t="n"/>
    </row>
    <row r="63" ht="15" customHeight="1">
      <c r="A63" s="156" t="inlineStr">
        <is>
          <t>Domestic / Ic Hat</t>
        </is>
      </c>
      <c r="B63" s="157" t="n">
        <v>19219</v>
      </c>
      <c r="C63" s="158" t="n">
        <v>19794</v>
      </c>
      <c r="D63" s="159" t="n">
        <v>0.02991831000572343</v>
      </c>
      <c r="E63" s="186" t="n"/>
      <c r="F63" s="182" t="n"/>
      <c r="G63" s="184" t="n"/>
      <c r="H63" s="186" t="n"/>
      <c r="I63" s="186" t="n"/>
      <c r="J63" s="191" t="n"/>
      <c r="K63" s="184" t="n"/>
      <c r="L63" s="184" t="n"/>
      <c r="M63" s="182" t="n"/>
      <c r="N63" s="184" t="n"/>
    </row>
    <row r="64" ht="12.6" customHeight="1">
      <c r="A64" s="227" t="inlineStr">
        <is>
          <t>Notes:</t>
        </is>
      </c>
      <c r="B64" s="228" t="n"/>
      <c r="C64" s="228" t="n"/>
      <c r="D64" s="228" t="n"/>
      <c r="G64" s="184" t="n"/>
      <c r="H64" s="184" t="n"/>
      <c r="L64" s="184" t="n"/>
      <c r="M64" s="182" t="n"/>
    </row>
    <row r="65" ht="12.6" customHeight="1">
      <c r="A65" s="228" t="inlineStr">
        <is>
          <t xml:space="preserve">DHMI figures  are tentative. </t>
        </is>
      </c>
      <c r="B65" s="228" t="n"/>
      <c r="C65" s="228" t="n"/>
      <c r="D65" s="228" t="n"/>
      <c r="G65" s="184" t="n"/>
      <c r="H65" s="184" t="n"/>
      <c r="L65" s="184" t="n"/>
      <c r="M65" s="182" t="n"/>
    </row>
    <row r="66" ht="9.949999999999999" customHeight="1">
      <c r="A66" s="228" t="inlineStr">
        <is>
          <t>Both departing and arriving passengers, including transfer pax, commercial flights only</t>
        </is>
      </c>
      <c r="B66" s="228" t="n"/>
      <c r="C66" s="228" t="n"/>
      <c r="D66" s="228" t="n"/>
      <c r="G66" s="184" t="n"/>
      <c r="H66" s="184" t="n"/>
      <c r="L66" s="184" t="n"/>
      <c r="M66" s="182" t="n"/>
    </row>
    <row r="67" ht="9.949999999999999" customHeight="1">
      <c r="A67" s="228" t="n"/>
      <c r="B67" s="228" t="n"/>
      <c r="C67" s="228" t="n"/>
      <c r="D67" s="228" t="n"/>
      <c r="G67" s="184" t="n"/>
      <c r="H67" s="184" t="n"/>
      <c r="L67" s="184" t="n"/>
      <c r="M67" s="182" t="n"/>
    </row>
    <row r="68" ht="9.949999999999999" customHeight="1">
      <c r="A68" s="229" t="inlineStr">
        <is>
          <t>Notlar:</t>
        </is>
      </c>
      <c r="B68" s="230" t="n"/>
      <c r="C68" s="230" t="n"/>
      <c r="D68" s="230" t="n"/>
      <c r="G68" s="184" t="n"/>
      <c r="H68" s="184" t="n"/>
    </row>
    <row r="69" ht="9.949999999999999" customHeight="1">
      <c r="A69" s="231" t="inlineStr">
        <is>
          <t xml:space="preserve">DHMİ verileri revizyona tabidir. </t>
        </is>
      </c>
      <c r="B69" s="230" t="n"/>
      <c r="C69" s="230" t="n"/>
      <c r="D69" s="230" t="n"/>
      <c r="G69" s="184" t="n"/>
      <c r="H69" s="184" t="n"/>
    </row>
    <row r="70" ht="9.949999999999999" customHeight="1">
      <c r="A70" s="228" t="inlineStr">
        <is>
          <t>Gelen ve giden yolcu toplamı, transfer yolcu dahil, sadece ticari uçuşlar</t>
        </is>
      </c>
      <c r="B70" s="230" t="n"/>
      <c r="C70" s="230" t="n"/>
      <c r="D70" s="230" t="n"/>
      <c r="G70" s="184" t="n"/>
      <c r="H70" s="184" t="n"/>
    </row>
    <row r="71" ht="9.949999999999999" customHeight="1">
      <c r="A71" s="228" t="n"/>
      <c r="B71" s="231" t="n"/>
      <c r="C71" s="231" t="n"/>
      <c r="D71" s="231" t="n"/>
      <c r="G71" s="184" t="n"/>
      <c r="H71" s="184" t="n"/>
    </row>
    <row r="72" ht="9.949999999999999" customHeight="1">
      <c r="A72" s="228" t="n"/>
      <c r="B72" s="228" t="n"/>
      <c r="C72" s="228" t="n"/>
      <c r="D72" s="228" t="n"/>
      <c r="G72" s="184" t="n"/>
      <c r="H72" s="184" t="n"/>
    </row>
    <row r="73" ht="9.949999999999999" customHeight="1">
      <c r="G73" s="184" t="n"/>
      <c r="H73" s="184" t="n"/>
    </row>
    <row r="74" ht="9.949999999999999" customHeight="1">
      <c r="G74" s="184" t="n"/>
      <c r="H74" s="184" t="n"/>
    </row>
    <row r="75" ht="9.949999999999999" customHeight="1">
      <c r="G75" s="184" t="n"/>
      <c r="H75" s="184" t="n"/>
    </row>
    <row r="76" ht="9.949999999999999" customHeight="1">
      <c r="G76" s="184" t="n"/>
      <c r="H76" s="184" t="n"/>
    </row>
    <row r="77" ht="9.949999999999999" customHeight="1">
      <c r="G77" s="184" t="n"/>
      <c r="H77" s="184" t="n"/>
    </row>
    <row r="78" ht="9.949999999999999" customHeight="1">
      <c r="G78" s="184" t="n"/>
      <c r="H78" s="184" t="n"/>
    </row>
    <row r="79" ht="9.949999999999999" customHeight="1">
      <c r="G79" s="184" t="n"/>
      <c r="H79" s="184" t="n"/>
    </row>
    <row r="80" ht="9.949999999999999" customHeight="1">
      <c r="G80" s="184" t="n"/>
      <c r="H80" s="184" t="n"/>
    </row>
    <row r="81" ht="9.949999999999999" customHeight="1">
      <c r="G81" s="184" t="n"/>
      <c r="H81" s="184" t="n"/>
    </row>
  </sheetData>
  <mergeCells count="3">
    <mergeCell ref="D2:D3"/>
    <mergeCell ref="A1:D1"/>
    <mergeCell ref="D34:D35"/>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Y84"/>
  <sheetViews>
    <sheetView showGridLines="0" workbookViewId="0">
      <selection activeCell="L7" sqref="L7"/>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4.85546875" customWidth="1" style="178" min="10" max="12"/>
    <col width="2.7109375" customWidth="1" style="178" min="13" max="13"/>
    <col width="4.85546875" customWidth="1" style="178" min="14" max="15"/>
    <col width="8.85546875" customWidth="1" style="178" min="16" max="16384"/>
  </cols>
  <sheetData>
    <row r="1" ht="42.75" customHeight="1">
      <c r="A1" s="234" t="inlineStr">
        <is>
          <t>TAV Traffic Figures – December 2025
TAV Havalimanları Yolcu Sayıları –  Aralık 2025</t>
        </is>
      </c>
      <c r="E1" s="145" t="n"/>
      <c r="F1" s="145" t="n"/>
      <c r="G1" s="145" t="n"/>
    </row>
    <row r="2" ht="18" customHeight="1">
      <c r="A2" s="146" t="n"/>
      <c r="B2" s="238" t="inlineStr">
        <is>
          <t>Aralık / December</t>
        </is>
      </c>
      <c r="E2" s="238" t="inlineStr">
        <is>
          <t>Ocak - Aralık / January - December</t>
        </is>
      </c>
      <c r="H2" s="236" t="n"/>
    </row>
    <row r="3" ht="12.6" customHeight="1">
      <c r="A3" s="147" t="n"/>
      <c r="B3" s="148" t="n"/>
      <c r="C3" s="149" t="n"/>
      <c r="D3" s="239" t="inlineStr">
        <is>
          <t>2025/24 Chg %</t>
        </is>
      </c>
      <c r="E3" s="148" t="n"/>
      <c r="F3" s="149" t="n"/>
      <c r="G3" s="239" t="inlineStr">
        <is>
          <t>2025/24 Chg %</t>
        </is>
      </c>
      <c r="H3" s="179" t="n"/>
      <c r="I3" s="179" t="n"/>
      <c r="J3" s="180" t="n"/>
    </row>
    <row r="4" ht="12.6" customHeight="1">
      <c r="A4" s="147" t="inlineStr">
        <is>
          <t>Passengers / Yolcu</t>
        </is>
      </c>
      <c r="B4" s="148" t="n">
        <v>2024</v>
      </c>
      <c r="C4" s="150" t="n">
        <v>2025</v>
      </c>
      <c r="E4" s="148" t="n">
        <v>2024</v>
      </c>
      <c r="F4" s="150" t="n">
        <v>2025</v>
      </c>
      <c r="H4" s="179" t="n"/>
      <c r="I4" s="181" t="n"/>
      <c r="M4" s="182" t="n"/>
      <c r="N4" s="182" t="n"/>
    </row>
    <row r="5" ht="12" customFormat="1" customHeight="1" s="180">
      <c r="A5" s="151" t="inlineStr">
        <is>
          <t>Antalya</t>
        </is>
      </c>
      <c r="B5" s="213" t="n">
        <v>1017388</v>
      </c>
      <c r="C5" s="213" t="n">
        <v>1075275</v>
      </c>
      <c r="D5" s="214" t="n">
        <v>0.05689766342830849</v>
      </c>
      <c r="E5" s="213" t="n">
        <v>38133273</v>
      </c>
      <c r="F5" s="213" t="n">
        <v>39160491</v>
      </c>
      <c r="G5" s="214" t="n">
        <v>0.02693757758480375</v>
      </c>
      <c r="H5" s="186" t="n"/>
      <c r="I5" s="186" t="n"/>
      <c r="J5" s="184" t="n"/>
      <c r="K5" s="184" t="n"/>
      <c r="L5" s="184" t="n"/>
      <c r="M5" s="191" t="n"/>
      <c r="N5" s="182" t="n"/>
      <c r="O5" s="182" t="n"/>
      <c r="P5" s="184" t="n"/>
      <c r="Q5" s="184" t="n"/>
      <c r="R5" s="182" t="n"/>
      <c r="S5" s="184" t="n"/>
      <c r="T5" s="184" t="n"/>
      <c r="U5" s="184" t="n"/>
      <c r="V5" s="184" t="n"/>
      <c r="W5" s="184" t="n"/>
      <c r="X5" s="184" t="n"/>
      <c r="Y5" s="184" t="n"/>
    </row>
    <row r="6" ht="12" customHeight="1">
      <c r="A6" s="156" t="inlineStr">
        <is>
          <t>International / Dis Hat</t>
        </is>
      </c>
      <c r="B6" s="215" t="n">
        <v>563884</v>
      </c>
      <c r="C6" s="215" t="n">
        <v>571856</v>
      </c>
      <c r="D6" s="216" t="n">
        <v>0.01413765951862445</v>
      </c>
      <c r="E6" s="215" t="n">
        <v>31760639</v>
      </c>
      <c r="F6" s="215" t="n">
        <v>32213140</v>
      </c>
      <c r="G6" s="216" t="n">
        <v>0.01424722594529659</v>
      </c>
      <c r="H6" s="186" t="n"/>
      <c r="I6" s="186" t="n"/>
      <c r="J6" s="184" t="n"/>
      <c r="K6" s="184" t="n"/>
      <c r="L6" s="184" t="n"/>
      <c r="M6" s="191" t="n"/>
      <c r="N6" s="182" t="n"/>
      <c r="O6" s="182" t="n"/>
      <c r="P6" s="184" t="n"/>
      <c r="Q6" s="184" t="n"/>
      <c r="R6" s="184" t="n"/>
      <c r="S6" s="184" t="n"/>
      <c r="T6" s="184" t="n"/>
      <c r="U6" s="184" t="n"/>
      <c r="V6" s="184" t="n"/>
      <c r="W6" s="184" t="n"/>
      <c r="X6" s="184" t="n"/>
      <c r="Y6" s="184" t="n"/>
    </row>
    <row r="7" ht="12" customHeight="1">
      <c r="A7" s="156" t="inlineStr">
        <is>
          <t>Domestic / Ic Hat</t>
        </is>
      </c>
      <c r="B7" s="215" t="n">
        <v>453504</v>
      </c>
      <c r="C7" s="215" t="n">
        <v>503419</v>
      </c>
      <c r="D7" s="216" t="n">
        <v>0.1100651813434943</v>
      </c>
      <c r="E7" s="215" t="n">
        <v>6372634</v>
      </c>
      <c r="F7" s="215" t="n">
        <v>6947351</v>
      </c>
      <c r="G7" s="216" t="n">
        <v>0.09018515734624022</v>
      </c>
      <c r="H7" s="186" t="n"/>
      <c r="I7" s="186" t="n"/>
      <c r="J7" s="184" t="n"/>
      <c r="K7" s="184" t="n"/>
      <c r="L7" s="184" t="n"/>
      <c r="M7" s="191" t="n"/>
      <c r="N7" s="182" t="n"/>
      <c r="O7" s="182" t="n"/>
      <c r="P7" s="184" t="n"/>
    </row>
    <row r="8" ht="12" customFormat="1" customHeight="1" s="180">
      <c r="A8" s="151" t="inlineStr">
        <is>
          <t>Izmir</t>
        </is>
      </c>
      <c r="B8" s="213" t="n">
        <v>823089</v>
      </c>
      <c r="C8" s="213" t="n">
        <v>929293</v>
      </c>
      <c r="D8" s="214" t="n">
        <v>0.1290310039376057</v>
      </c>
      <c r="E8" s="213" t="n">
        <v>11507296</v>
      </c>
      <c r="F8" s="213" t="n">
        <v>12660080</v>
      </c>
      <c r="G8" s="214" t="n">
        <v>0.1001785302124842</v>
      </c>
      <c r="H8" s="186" t="n"/>
      <c r="I8" s="186" t="n"/>
      <c r="J8" s="184" t="n"/>
      <c r="K8" s="184" t="n"/>
      <c r="L8" s="184" t="n"/>
      <c r="M8" s="191" t="n"/>
      <c r="N8" s="182" t="n"/>
      <c r="O8" s="182" t="n"/>
      <c r="P8" s="184" t="n"/>
    </row>
    <row r="9" ht="12" customFormat="1" customHeight="1" s="180">
      <c r="A9" s="156" t="inlineStr">
        <is>
          <t>International / Dis Hat</t>
        </is>
      </c>
      <c r="B9" s="215" t="n">
        <v>257645</v>
      </c>
      <c r="C9" s="215" t="n">
        <v>280264</v>
      </c>
      <c r="D9" s="216" t="n">
        <v>0.08779134079838546</v>
      </c>
      <c r="E9" s="215" t="n">
        <v>4814318</v>
      </c>
      <c r="F9" s="215" t="n">
        <v>5073328</v>
      </c>
      <c r="G9" s="216" t="n">
        <v>0.05379993594108234</v>
      </c>
      <c r="H9" s="186" t="n"/>
      <c r="I9" s="186" t="n"/>
      <c r="J9" s="184" t="n"/>
      <c r="K9" s="184" t="n"/>
      <c r="L9" s="184" t="n"/>
      <c r="M9" s="191" t="n"/>
      <c r="N9" s="182" t="n"/>
      <c r="O9" s="182" t="n"/>
      <c r="P9" s="184" t="n"/>
    </row>
    <row r="10" ht="12" customFormat="1" customHeight="1" s="180">
      <c r="A10" s="156" t="inlineStr">
        <is>
          <t>Domestic / Ic Hat</t>
        </is>
      </c>
      <c r="B10" s="217" t="n">
        <v>565444</v>
      </c>
      <c r="C10" s="217" t="n">
        <v>649029</v>
      </c>
      <c r="D10" s="216" t="n">
        <v>0.1478218886397238</v>
      </c>
      <c r="E10" s="217" t="n">
        <v>6692978</v>
      </c>
      <c r="F10" s="217" t="n">
        <v>7586752</v>
      </c>
      <c r="G10" s="218" t="n">
        <v>0.1335390613864262</v>
      </c>
      <c r="H10" s="186" t="n"/>
      <c r="I10" s="186" t="n"/>
      <c r="J10" s="184" t="n"/>
      <c r="K10" s="184" t="n"/>
      <c r="L10" s="184" t="n"/>
      <c r="M10" s="269" t="n"/>
      <c r="N10" s="182" t="n"/>
      <c r="O10" s="182" t="n"/>
      <c r="P10" s="184" t="n"/>
    </row>
    <row r="11" ht="12" customFormat="1" customHeight="1" s="180">
      <c r="A11" s="151" t="inlineStr">
        <is>
          <t>Ankara</t>
        </is>
      </c>
      <c r="B11" s="219" t="n">
        <v>1008350</v>
      </c>
      <c r="C11" s="219" t="n">
        <v>1162241</v>
      </c>
      <c r="D11" s="214" t="n">
        <v>0.1526166509644469</v>
      </c>
      <c r="E11" s="219" t="n">
        <v>12913753</v>
      </c>
      <c r="F11" s="219" t="n">
        <v>13987298</v>
      </c>
      <c r="G11" s="220" t="n">
        <v>0.08313191370471462</v>
      </c>
      <c r="H11" s="186" t="n"/>
      <c r="I11" s="186" t="n"/>
      <c r="J11" s="184" t="n"/>
      <c r="K11" s="184" t="n"/>
      <c r="L11" s="184" t="n"/>
      <c r="M11" s="191" t="n"/>
      <c r="N11" s="182" t="n"/>
      <c r="O11" s="182" t="n"/>
      <c r="P11" s="184" t="n"/>
    </row>
    <row r="12" ht="12" customFormat="1" customHeight="1" s="180">
      <c r="A12" s="156" t="inlineStr">
        <is>
          <t>International / Dis Hat</t>
        </is>
      </c>
      <c r="B12" s="217" t="n">
        <v>247269</v>
      </c>
      <c r="C12" s="217" t="n">
        <v>321842</v>
      </c>
      <c r="D12" s="216" t="n">
        <v>0.301586531267567</v>
      </c>
      <c r="E12" s="217" t="n">
        <v>3194023</v>
      </c>
      <c r="F12" s="217" t="n">
        <v>3642627</v>
      </c>
      <c r="G12" s="218" t="n">
        <v>0.1404510862946198</v>
      </c>
      <c r="H12" s="186" t="n"/>
      <c r="I12" s="186" t="n"/>
      <c r="J12" s="184" t="n"/>
      <c r="K12" s="184" t="n"/>
      <c r="L12" s="184" t="n"/>
      <c r="M12" s="191" t="n"/>
      <c r="N12" s="182" t="n"/>
      <c r="O12" s="182" t="n"/>
      <c r="P12" s="184" t="n"/>
    </row>
    <row r="13" ht="12" customFormat="1" customHeight="1" s="180">
      <c r="A13" s="156" t="inlineStr">
        <is>
          <t>Domestic / Ic Hat</t>
        </is>
      </c>
      <c r="B13" s="217" t="n">
        <v>761081</v>
      </c>
      <c r="C13" s="217" t="n">
        <v>840399</v>
      </c>
      <c r="D13" s="216" t="n">
        <v>0.1042175537163588</v>
      </c>
      <c r="E13" s="217" t="n">
        <v>9719730</v>
      </c>
      <c r="F13" s="217" t="n">
        <v>10344671</v>
      </c>
      <c r="G13" s="218" t="n">
        <v>0.0642961275673295</v>
      </c>
      <c r="H13" s="186" t="n"/>
      <c r="I13" s="186" t="n"/>
      <c r="J13" s="184" t="n"/>
      <c r="K13" s="184" t="n"/>
      <c r="L13" s="184" t="n"/>
      <c r="M13" s="191" t="n"/>
      <c r="N13" s="182" t="n"/>
      <c r="O13" s="182" t="n"/>
      <c r="P13" s="184" t="n"/>
    </row>
    <row r="14" ht="12" customFormat="1" customHeight="1" s="180">
      <c r="A14" s="151" t="inlineStr">
        <is>
          <t>Milas - Bodrum</t>
        </is>
      </c>
      <c r="B14" s="219" t="n">
        <v>97466</v>
      </c>
      <c r="C14" s="219" t="n">
        <v>111013</v>
      </c>
      <c r="D14" s="214" t="n">
        <v>0.1389920587692117</v>
      </c>
      <c r="E14" s="219" t="n">
        <v>4323737</v>
      </c>
      <c r="F14" s="219" t="n">
        <v>4412884</v>
      </c>
      <c r="G14" s="220" t="n">
        <v>0.02061804406697254</v>
      </c>
      <c r="H14" s="186" t="n"/>
      <c r="I14" s="186" t="n"/>
      <c r="J14" s="184" t="n"/>
      <c r="K14" s="184" t="n"/>
      <c r="L14" s="184" t="n"/>
      <c r="M14" s="191" t="n"/>
      <c r="N14" s="182" t="n"/>
      <c r="O14" s="182" t="n"/>
      <c r="P14" s="184" t="n"/>
    </row>
    <row r="15" ht="12" customHeight="1">
      <c r="A15" s="156" t="inlineStr">
        <is>
          <t>International / Dis Hat</t>
        </is>
      </c>
      <c r="B15" s="217" t="n">
        <v>4091</v>
      </c>
      <c r="C15" s="217" t="n">
        <v>5762</v>
      </c>
      <c r="D15" s="218" t="n">
        <v>0.4084575898313372</v>
      </c>
      <c r="E15" s="217" t="n">
        <v>1930950</v>
      </c>
      <c r="F15" s="217" t="n">
        <v>1827550</v>
      </c>
      <c r="G15" s="218" t="n">
        <v>-0.05354877133017422</v>
      </c>
      <c r="H15" s="186" t="n"/>
      <c r="I15" s="186" t="n"/>
      <c r="J15" s="184" t="n"/>
      <c r="K15" s="184" t="n"/>
      <c r="L15" s="184" t="n"/>
      <c r="M15" s="191" t="n"/>
      <c r="N15" s="182" t="n"/>
      <c r="O15" s="182" t="n"/>
      <c r="P15" s="184" t="n"/>
    </row>
    <row r="16" ht="12" customHeight="1">
      <c r="A16" s="156" t="inlineStr">
        <is>
          <t>Domestic / Ic Hat</t>
        </is>
      </c>
      <c r="B16" s="217" t="n">
        <v>93375</v>
      </c>
      <c r="C16" s="217" t="n">
        <v>105251</v>
      </c>
      <c r="D16" s="216" t="n">
        <v>0.1271860776439089</v>
      </c>
      <c r="E16" s="217" t="n">
        <v>2392787</v>
      </c>
      <c r="F16" s="217" t="n">
        <v>2585334</v>
      </c>
      <c r="G16" s="218" t="n">
        <v>0.0804697618300334</v>
      </c>
      <c r="H16" s="186" t="n"/>
      <c r="I16" s="186" t="n"/>
      <c r="J16" s="184" t="n"/>
      <c r="K16" s="184" t="n"/>
      <c r="L16" s="184" t="n"/>
      <c r="M16" s="191" t="n"/>
      <c r="N16" s="182" t="n"/>
      <c r="O16" s="182" t="n"/>
      <c r="P16" s="184" t="n"/>
    </row>
    <row r="17" ht="12" customFormat="1" customHeight="1" s="180">
      <c r="A17" s="151" t="inlineStr">
        <is>
          <t>Gazipasa Alanya</t>
        </is>
      </c>
      <c r="B17" s="219" t="n">
        <v>39569</v>
      </c>
      <c r="C17" s="219" t="n">
        <v>37797</v>
      </c>
      <c r="D17" s="214" t="n">
        <v>-0.04478253177992875</v>
      </c>
      <c r="E17" s="219" t="n">
        <v>1027654</v>
      </c>
      <c r="F17" s="219" t="n">
        <v>1004377</v>
      </c>
      <c r="G17" s="220" t="n">
        <v>-0.02265061976112581</v>
      </c>
      <c r="H17" s="186" t="n"/>
      <c r="I17" s="186" t="n"/>
      <c r="J17" s="184" t="n"/>
      <c r="K17" s="184" t="n"/>
      <c r="L17" s="184" t="n"/>
      <c r="M17" s="191" t="n"/>
      <c r="N17" s="182" t="n"/>
      <c r="O17" s="182" t="n"/>
      <c r="P17" s="184" t="n"/>
    </row>
    <row r="18" ht="12" customHeight="1">
      <c r="A18" s="156" t="inlineStr">
        <is>
          <t>International / Dis Hat</t>
        </is>
      </c>
      <c r="B18" s="217" t="n">
        <v>10622</v>
      </c>
      <c r="C18" s="217" t="n">
        <v>9873</v>
      </c>
      <c r="D18" s="216" t="n">
        <v>-0.07051402749011482</v>
      </c>
      <c r="E18" s="217" t="n">
        <v>560529</v>
      </c>
      <c r="F18" s="217" t="n">
        <v>568313</v>
      </c>
      <c r="G18" s="218" t="n">
        <v>0.01388688185624654</v>
      </c>
      <c r="H18" s="186" t="n"/>
      <c r="I18" s="186" t="n"/>
      <c r="J18" s="184" t="n"/>
      <c r="K18" s="184" t="n"/>
      <c r="L18" s="184" t="n"/>
      <c r="M18" s="191" t="n"/>
      <c r="N18" s="182" t="n"/>
      <c r="O18" s="182" t="n"/>
      <c r="P18" s="184" t="n"/>
    </row>
    <row r="19" ht="12" customHeight="1">
      <c r="A19" s="156" t="inlineStr">
        <is>
          <t>Domestic / Ic Hat</t>
        </is>
      </c>
      <c r="B19" s="217" t="n">
        <v>28947</v>
      </c>
      <c r="C19" s="217" t="n">
        <v>27924</v>
      </c>
      <c r="D19" s="216" t="n">
        <v>-0.0353404497875428</v>
      </c>
      <c r="E19" s="217" t="n">
        <v>467125</v>
      </c>
      <c r="F19" s="217" t="n">
        <v>436064</v>
      </c>
      <c r="G19" s="218" t="n">
        <v>-0.06649397912764254</v>
      </c>
      <c r="H19" s="186" t="n"/>
      <c r="I19" s="186" t="n"/>
      <c r="J19" s="184" t="n"/>
      <c r="K19" s="184" t="n"/>
      <c r="L19" s="184" t="n"/>
      <c r="M19" s="191" t="n"/>
      <c r="N19" s="182" t="n"/>
      <c r="O19" s="182" t="n"/>
      <c r="P19" s="184" t="n"/>
    </row>
    <row r="20" ht="12" customFormat="1" customHeight="1" s="180">
      <c r="A20" s="151" t="inlineStr">
        <is>
          <t>Almaty</t>
        </is>
      </c>
      <c r="B20" s="219" t="n">
        <v>970676</v>
      </c>
      <c r="C20" s="219" t="n">
        <v>942593</v>
      </c>
      <c r="D20" s="214" t="n">
        <v>-0.02893138390152838</v>
      </c>
      <c r="E20" s="219" t="n">
        <v>11426790</v>
      </c>
      <c r="F20" s="219" t="n">
        <v>11930941</v>
      </c>
      <c r="G20" s="220" t="n">
        <v>0.04412008971898485</v>
      </c>
      <c r="H20" s="186" t="n"/>
      <c r="I20" s="186" t="n"/>
      <c r="J20" s="184" t="n"/>
      <c r="K20" s="184" t="n"/>
      <c r="L20" s="184" t="n"/>
      <c r="M20" s="191" t="n"/>
      <c r="N20" s="182" t="n"/>
      <c r="O20" s="182" t="n"/>
      <c r="P20" s="184" t="n"/>
    </row>
    <row r="21" ht="12" customHeight="1">
      <c r="A21" s="156" t="inlineStr">
        <is>
          <t>International / Dis Hat</t>
        </is>
      </c>
      <c r="B21" s="217" t="n">
        <v>405641</v>
      </c>
      <c r="C21" s="217" t="n">
        <v>432558</v>
      </c>
      <c r="D21" s="216" t="n">
        <v>0.06635670457374876</v>
      </c>
      <c r="E21" s="217" t="n">
        <v>5098661</v>
      </c>
      <c r="F21" s="217" t="n">
        <v>5462379</v>
      </c>
      <c r="G21" s="218" t="n">
        <v>0.0713359840946477</v>
      </c>
      <c r="H21" s="186" t="n"/>
      <c r="I21" s="186" t="n"/>
      <c r="J21" s="184" t="n"/>
      <c r="K21" s="184" t="n"/>
      <c r="L21" s="184" t="n"/>
      <c r="M21" s="191" t="n"/>
      <c r="N21" s="182" t="n"/>
      <c r="O21" s="182" t="n"/>
      <c r="P21" s="184" t="n"/>
    </row>
    <row r="22" ht="12" customHeight="1">
      <c r="A22" s="156" t="inlineStr">
        <is>
          <t>Domestic / Ic Hat</t>
        </is>
      </c>
      <c r="B22" s="217" t="n">
        <v>565035</v>
      </c>
      <c r="C22" s="217" t="n">
        <v>510035</v>
      </c>
      <c r="D22" s="216" t="n">
        <v>-0.09733910288743175</v>
      </c>
      <c r="E22" s="217" t="n">
        <v>6328129</v>
      </c>
      <c r="F22" s="217" t="n">
        <v>6468562</v>
      </c>
      <c r="G22" s="218" t="n">
        <v>0.02219186745402957</v>
      </c>
      <c r="H22" s="186" t="n"/>
      <c r="I22" s="186" t="n"/>
      <c r="J22" s="184" t="n"/>
      <c r="K22" s="184" t="n"/>
      <c r="L22" s="184" t="n"/>
      <c r="M22" s="191" t="n"/>
      <c r="N22" s="182" t="n"/>
      <c r="O22" s="182" t="n"/>
      <c r="P22" s="184" t="n"/>
    </row>
    <row r="23" ht="12" customFormat="1" customHeight="1" s="180">
      <c r="A23" s="151" t="inlineStr">
        <is>
          <t>Georgia / Gürcistan</t>
        </is>
      </c>
      <c r="B23" s="219" t="n">
        <v>397822</v>
      </c>
      <c r="C23" s="219" t="n">
        <v>495589</v>
      </c>
      <c r="D23" s="214" t="n">
        <v>0.2457556394568425</v>
      </c>
      <c r="E23" s="219" t="n">
        <v>5697631</v>
      </c>
      <c r="F23" s="219" t="n">
        <v>6626558</v>
      </c>
      <c r="G23" s="220" t="n">
        <v>0.163037409758547</v>
      </c>
      <c r="H23" s="186" t="n"/>
      <c r="I23" s="186" t="n"/>
      <c r="J23" s="184" t="n"/>
      <c r="K23" s="184" t="n"/>
      <c r="L23" s="184" t="n"/>
      <c r="M23" s="191" t="n"/>
      <c r="N23" s="182" t="n"/>
      <c r="O23" s="182" t="n"/>
      <c r="P23" s="184" t="n"/>
    </row>
    <row r="24" ht="12" customFormat="1" customHeight="1" s="180">
      <c r="A24" s="151" t="inlineStr">
        <is>
          <t>Madinah / Medine</t>
        </is>
      </c>
      <c r="B24" s="213" t="n">
        <v>1111976</v>
      </c>
      <c r="C24" s="213" t="n">
        <v>1287692</v>
      </c>
      <c r="D24" s="214" t="n">
        <v>0.1580213961452406</v>
      </c>
      <c r="E24" s="213" t="n">
        <v>10912802</v>
      </c>
      <c r="F24" s="213" t="n">
        <v>11891855</v>
      </c>
      <c r="G24" s="214" t="n">
        <v>0.08971600511032829</v>
      </c>
      <c r="H24" s="186" t="n"/>
      <c r="I24" s="186" t="n"/>
      <c r="J24" s="184" t="n"/>
      <c r="K24" s="184" t="n"/>
      <c r="L24" s="184" t="n"/>
      <c r="M24" s="191" t="n"/>
      <c r="N24" s="182" t="n"/>
      <c r="O24" s="182" t="n"/>
      <c r="P24" s="184" t="n"/>
    </row>
    <row r="25" ht="12" customFormat="1" customHeight="1" s="180">
      <c r="A25" s="156" t="inlineStr">
        <is>
          <t>International</t>
        </is>
      </c>
      <c r="B25" s="215" t="n">
        <v>840308</v>
      </c>
      <c r="C25" s="215" t="n">
        <v>1012580</v>
      </c>
      <c r="D25" s="216" t="n">
        <v>0.2050105437530048</v>
      </c>
      <c r="E25" s="215" t="n">
        <v>8207747</v>
      </c>
      <c r="F25" s="215" t="n">
        <v>8952494</v>
      </c>
      <c r="G25" s="216" t="n">
        <v>0.09073708046800166</v>
      </c>
      <c r="H25" s="186" t="n"/>
      <c r="I25" s="186" t="n"/>
      <c r="J25" s="184" t="n"/>
      <c r="K25" s="184" t="n"/>
      <c r="L25" s="184" t="n"/>
      <c r="M25" s="191" t="n"/>
      <c r="N25" s="182" t="n"/>
      <c r="O25" s="182" t="n"/>
      <c r="P25" s="184" t="n"/>
      <c r="S25" s="186" t="n"/>
    </row>
    <row r="26" ht="12" customFormat="1" customHeight="1" s="180">
      <c r="A26" s="156" t="inlineStr">
        <is>
          <t>Domestic</t>
        </is>
      </c>
      <c r="B26" s="215" t="n">
        <v>271668</v>
      </c>
      <c r="C26" s="215" t="n">
        <v>275112</v>
      </c>
      <c r="D26" s="216" t="n">
        <v>0.01267723839392199</v>
      </c>
      <c r="E26" s="215" t="n">
        <v>2705055</v>
      </c>
      <c r="F26" s="215" t="n">
        <v>2939361</v>
      </c>
      <c r="G26" s="216" t="n">
        <v>0.08661783216977104</v>
      </c>
      <c r="H26" s="186" t="n"/>
      <c r="I26" s="186" t="n"/>
      <c r="J26" s="184" t="n"/>
      <c r="K26" s="184" t="n"/>
      <c r="L26" s="184" t="n"/>
      <c r="M26" s="191" t="n"/>
      <c r="N26" s="182" t="n"/>
      <c r="O26" s="182" t="n"/>
      <c r="P26" s="184" t="n"/>
    </row>
    <row r="27" ht="12" customFormat="1" customHeight="1" s="180">
      <c r="A27" s="151" t="inlineStr">
        <is>
          <t>Tunisia / Tunus</t>
        </is>
      </c>
      <c r="B27" s="213" t="n">
        <v>114362</v>
      </c>
      <c r="C27" s="213" t="n">
        <v>122788</v>
      </c>
      <c r="D27" s="214" t="n">
        <v>0.07367831972158578</v>
      </c>
      <c r="E27" s="213" t="n">
        <v>2925073</v>
      </c>
      <c r="F27" s="213" t="n">
        <v>3198931</v>
      </c>
      <c r="G27" s="214" t="n">
        <v>0.09362433005945503</v>
      </c>
      <c r="H27" s="186" t="n"/>
      <c r="I27" s="186" t="n"/>
      <c r="J27" s="184" t="n"/>
      <c r="K27" s="184" t="n"/>
      <c r="L27" s="184" t="n"/>
      <c r="M27" s="191" t="n"/>
      <c r="N27" s="182" t="n"/>
      <c r="O27" s="182" t="n"/>
      <c r="P27" s="184" t="n"/>
    </row>
    <row r="28" ht="12" customFormat="1" customHeight="1" s="180">
      <c r="A28" s="151" t="inlineStr">
        <is>
          <t>North Macedonia / Kuzey Makedonya</t>
        </is>
      </c>
      <c r="B28" s="213" t="n">
        <v>235211</v>
      </c>
      <c r="C28" s="213" t="n">
        <v>294781</v>
      </c>
      <c r="D28" s="214" t="n">
        <v>0.2532619647890617</v>
      </c>
      <c r="E28" s="213" t="n">
        <v>3174484</v>
      </c>
      <c r="F28" s="213" t="n">
        <v>3475288</v>
      </c>
      <c r="G28" s="214" t="n">
        <v>0.09475681717091655</v>
      </c>
      <c r="H28" s="186" t="n"/>
      <c r="I28" s="186" t="n"/>
      <c r="J28" s="184" t="n"/>
      <c r="K28" s="184" t="n"/>
      <c r="L28" s="184" t="n"/>
      <c r="M28" s="191" t="n"/>
      <c r="N28" s="182" t="n"/>
      <c r="O28" s="182" t="n"/>
      <c r="P28" s="184" t="n"/>
    </row>
    <row r="29" ht="12" customFormat="1" customHeight="1" s="180">
      <c r="A29" s="151" t="inlineStr">
        <is>
          <t>Zagreb</t>
        </is>
      </c>
      <c r="B29" s="213" t="n">
        <v>319013</v>
      </c>
      <c r="C29" s="213" t="n">
        <v>334984</v>
      </c>
      <c r="D29" s="214" t="n">
        <v>0.05006379050383525</v>
      </c>
      <c r="E29" s="213" t="n">
        <v>4316619</v>
      </c>
      <c r="F29" s="213" t="n">
        <v>4721564</v>
      </c>
      <c r="G29" s="214" t="n">
        <v>0.09381068841146267</v>
      </c>
      <c r="H29" s="186" t="n"/>
      <c r="I29" s="186" t="n"/>
      <c r="J29" s="184" t="n"/>
      <c r="K29" s="184" t="n"/>
      <c r="L29" s="184" t="n"/>
      <c r="M29" s="191" t="n"/>
      <c r="N29" s="182" t="n"/>
      <c r="O29" s="182" t="n"/>
      <c r="P29" s="184" t="n"/>
    </row>
    <row r="30" ht="12" customFormat="1" customHeight="1" s="180">
      <c r="A30" s="147" t="inlineStr">
        <is>
          <t xml:space="preserve">TAV TOTAL </t>
        </is>
      </c>
      <c r="B30" s="166" t="n">
        <v>6134922</v>
      </c>
      <c r="C30" s="166" t="n">
        <v>6794046</v>
      </c>
      <c r="D30" s="167" t="n">
        <v>0.1074380407770466</v>
      </c>
      <c r="E30" s="166" t="n">
        <v>106359112</v>
      </c>
      <c r="F30" s="166" t="n">
        <v>113070267</v>
      </c>
      <c r="G30" s="167" t="n">
        <v>0.06309901308690891</v>
      </c>
      <c r="H30" s="186" t="n"/>
      <c r="I30" s="186" t="n"/>
      <c r="J30" s="184" t="n"/>
      <c r="K30" s="184" t="n"/>
      <c r="L30" s="184" t="n"/>
      <c r="M30" s="184" t="n"/>
      <c r="N30" s="184" t="n"/>
      <c r="O30" s="184" t="n"/>
      <c r="P30" s="152" t="n"/>
      <c r="Q30" s="152" t="n"/>
      <c r="R30" s="188" t="n"/>
      <c r="S30" s="188" t="n"/>
    </row>
    <row r="31" ht="12" customHeight="1">
      <c r="A31" s="156" t="inlineStr">
        <is>
          <t>International / Dis Hat</t>
        </is>
      </c>
      <c r="B31" s="215" t="n">
        <v>3361728</v>
      </c>
      <c r="C31" s="215" t="n">
        <v>3846297</v>
      </c>
      <c r="D31" s="216" t="n">
        <v>0.144142833685533</v>
      </c>
      <c r="E31" s="215" t="n">
        <v>71234259</v>
      </c>
      <c r="F31" s="215" t="n">
        <v>75266681</v>
      </c>
      <c r="G31" s="216" t="n">
        <v>0.05660790266660887</v>
      </c>
      <c r="H31" s="186" t="n"/>
      <c r="I31" s="186" t="n"/>
      <c r="J31" s="184" t="n"/>
      <c r="K31" s="184" t="n"/>
      <c r="L31" s="184" t="n"/>
      <c r="M31" s="184" t="n"/>
      <c r="N31" s="184" t="n"/>
      <c r="O31" s="184" t="n"/>
      <c r="P31" s="184" t="n"/>
      <c r="Q31" s="188" t="n"/>
      <c r="R31" s="188" t="n"/>
      <c r="S31" s="188" t="n"/>
      <c r="T31" s="184" t="n"/>
    </row>
    <row r="32" ht="12" customHeight="1">
      <c r="A32" s="156" t="inlineStr">
        <is>
          <t>Domestic / Ic Hat</t>
        </is>
      </c>
      <c r="B32" s="215" t="n">
        <v>2773194</v>
      </c>
      <c r="C32" s="215" t="n">
        <v>2947749</v>
      </c>
      <c r="D32" s="216" t="n">
        <v>0.0629436671217376</v>
      </c>
      <c r="E32" s="215" t="n">
        <v>35124853</v>
      </c>
      <c r="F32" s="215" t="n">
        <v>37803586</v>
      </c>
      <c r="G32" s="216" t="n">
        <v>0.07626318037544522</v>
      </c>
      <c r="H32" s="186" t="n"/>
      <c r="I32" s="186" t="n"/>
      <c r="J32" s="184" t="n"/>
      <c r="K32" s="184" t="n"/>
      <c r="L32" s="184" t="n"/>
      <c r="M32" s="184" t="n"/>
      <c r="N32" s="184" t="n"/>
      <c r="O32" s="184" t="n"/>
      <c r="P32" s="184" t="n"/>
      <c r="Q32" s="184" t="n"/>
    </row>
    <row r="33" ht="12.6" customHeight="1">
      <c r="A33" s="189" t="n"/>
      <c r="B33" s="189" t="n"/>
      <c r="C33" s="189" t="n"/>
      <c r="D33" s="189" t="n"/>
      <c r="E33" s="190" t="n"/>
      <c r="F33" s="190" t="n"/>
      <c r="G33" s="190" t="n"/>
      <c r="H33" s="182" t="n"/>
      <c r="I33" s="182" t="n"/>
      <c r="J33" s="184" t="n"/>
      <c r="K33" s="184" t="n"/>
      <c r="L33" s="184" t="n"/>
      <c r="M33" s="182" t="n"/>
      <c r="N33" s="182" t="n"/>
      <c r="O33" s="182" t="n"/>
      <c r="P33" s="182" t="n"/>
    </row>
    <row r="34" ht="15.75" customHeight="1">
      <c r="A34" s="146" t="n"/>
      <c r="B34" s="238" t="inlineStr">
        <is>
          <t>Aralık / December</t>
        </is>
      </c>
      <c r="E34" s="238" t="inlineStr">
        <is>
          <t>Ocak - Aralık / January - December</t>
        </is>
      </c>
      <c r="H34" s="236" t="n"/>
      <c r="J34" s="184" t="n"/>
      <c r="K34" s="184" t="n"/>
      <c r="L34" s="184" t="n"/>
      <c r="M34" s="182" t="n"/>
      <c r="N34" s="182" t="n"/>
      <c r="O34" s="182" t="n"/>
      <c r="P34" s="182" t="n"/>
    </row>
    <row r="35" ht="12" customFormat="1" customHeight="1" s="180">
      <c r="A35" s="147" t="n"/>
      <c r="B35" s="148" t="n"/>
      <c r="C35" s="149" t="n"/>
      <c r="D35" s="239" t="inlineStr">
        <is>
          <t>2025/24 Chg %</t>
        </is>
      </c>
      <c r="E35" s="148" t="n"/>
      <c r="F35" s="149" t="n"/>
      <c r="G35" s="239" t="inlineStr">
        <is>
          <t>2025/24 Chg %</t>
        </is>
      </c>
      <c r="H35" s="179" t="n"/>
      <c r="I35" s="179" t="n"/>
      <c r="J35" s="184" t="n"/>
      <c r="K35" s="184" t="n"/>
      <c r="L35" s="184" t="n"/>
      <c r="M35" s="182" t="n"/>
      <c r="N35" s="182" t="n"/>
      <c r="O35" s="182" t="n"/>
      <c r="P35" s="182" t="n"/>
    </row>
    <row r="36" ht="12.75" customHeight="1">
      <c r="A36" s="147" t="inlineStr">
        <is>
          <t>Air Traffic Movements / Ucus Sayisi</t>
        </is>
      </c>
      <c r="B36" s="148" t="n">
        <v>2024</v>
      </c>
      <c r="C36" s="150" t="n">
        <v>2025</v>
      </c>
      <c r="E36" s="148" t="n">
        <v>2024</v>
      </c>
      <c r="F36" s="150" t="n">
        <v>2025</v>
      </c>
      <c r="H36" s="179" t="n"/>
      <c r="I36" s="181" t="n"/>
      <c r="J36" s="184" t="n"/>
      <c r="K36" s="184" t="n"/>
      <c r="L36" s="184" t="n"/>
      <c r="M36" s="182" t="n"/>
      <c r="N36" s="182" t="n"/>
      <c r="O36" s="182" t="n"/>
      <c r="P36" s="182" t="n"/>
    </row>
    <row r="37" ht="12" customFormat="1" customHeight="1" s="180">
      <c r="A37" s="151" t="inlineStr">
        <is>
          <t>Antalya Airport</t>
        </is>
      </c>
      <c r="B37" s="213" t="n">
        <v>7214</v>
      </c>
      <c r="C37" s="213" t="n">
        <v>7291</v>
      </c>
      <c r="D37" s="214" t="n">
        <v>0.01067369004713048</v>
      </c>
      <c r="E37" s="213" t="n">
        <v>222685</v>
      </c>
      <c r="F37" s="213" t="n">
        <v>228910</v>
      </c>
      <c r="G37" s="214" t="n">
        <v>0.0279542852010688</v>
      </c>
      <c r="H37" s="186" t="n"/>
      <c r="I37" s="182" t="n"/>
      <c r="J37" s="184" t="n"/>
      <c r="K37" s="184" t="n"/>
      <c r="L37" s="184" t="n"/>
      <c r="M37" s="191" t="n"/>
      <c r="N37" s="182" t="n"/>
      <c r="O37" s="182" t="n"/>
      <c r="P37" s="184" t="n"/>
      <c r="Q37" s="184" t="n"/>
    </row>
    <row r="38" ht="12" customFormat="1" customHeight="1" s="180">
      <c r="A38" s="156" t="inlineStr">
        <is>
          <t>International</t>
        </is>
      </c>
      <c r="B38" s="215" t="n">
        <v>4167</v>
      </c>
      <c r="C38" s="215" t="n">
        <v>4074</v>
      </c>
      <c r="D38" s="216" t="n">
        <v>-0.02231821454283656</v>
      </c>
      <c r="E38" s="215" t="n">
        <v>184460</v>
      </c>
      <c r="F38" s="215" t="n">
        <v>187123</v>
      </c>
      <c r="G38" s="216" t="n">
        <v>0.0144367342513283</v>
      </c>
      <c r="H38" s="186" t="n"/>
      <c r="I38" s="182" t="n"/>
      <c r="J38" s="184" t="n"/>
      <c r="K38" s="184" t="n"/>
      <c r="L38" s="184" t="n"/>
      <c r="M38" s="191" t="n"/>
      <c r="N38" s="182" t="n"/>
      <c r="O38" s="182" t="n"/>
      <c r="P38" s="184" t="n"/>
      <c r="Q38" s="184" t="n"/>
    </row>
    <row r="39" ht="12" customFormat="1" customHeight="1" s="180">
      <c r="A39" s="156" t="inlineStr">
        <is>
          <t>Domestic</t>
        </is>
      </c>
      <c r="B39" s="215" t="n">
        <v>3047</v>
      </c>
      <c r="C39" s="215" t="n">
        <v>3217</v>
      </c>
      <c r="D39" s="216" t="n">
        <v>0.05579258286839517</v>
      </c>
      <c r="E39" s="215" t="n">
        <v>38225</v>
      </c>
      <c r="F39" s="215" t="n">
        <v>41787</v>
      </c>
      <c r="G39" s="216" t="n">
        <v>0.09318508829300187</v>
      </c>
      <c r="H39" s="186" t="n"/>
      <c r="I39" s="182" t="n"/>
      <c r="J39" s="184" t="n"/>
      <c r="K39" s="184" t="n"/>
      <c r="L39" s="184" t="n"/>
      <c r="M39" s="191" t="n"/>
      <c r="N39" s="182" t="n"/>
      <c r="O39" s="182" t="n"/>
      <c r="P39" s="184" t="n"/>
    </row>
    <row r="40" ht="12" customFormat="1" customHeight="1" s="180">
      <c r="A40" s="151" t="inlineStr">
        <is>
          <t>Izmir Airport</t>
        </is>
      </c>
      <c r="B40" s="213" t="n">
        <v>5304</v>
      </c>
      <c r="C40" s="213" t="n">
        <v>5777</v>
      </c>
      <c r="D40" s="214" t="n">
        <v>0.08917797888386114</v>
      </c>
      <c r="E40" s="213" t="n">
        <v>70880</v>
      </c>
      <c r="F40" s="213" t="n">
        <v>77866</v>
      </c>
      <c r="G40" s="214" t="n">
        <v>0.09856094808126414</v>
      </c>
      <c r="H40" s="186" t="n"/>
      <c r="I40" s="182" t="n"/>
      <c r="J40" s="184" t="n"/>
      <c r="K40" s="184" t="n"/>
      <c r="L40" s="184" t="n"/>
      <c r="M40" s="191" t="n"/>
      <c r="N40" s="182" t="n"/>
      <c r="O40" s="182" t="n"/>
      <c r="P40" s="184" t="n"/>
    </row>
    <row r="41" ht="12" customFormat="1" customHeight="1" s="180">
      <c r="A41" s="156" t="inlineStr">
        <is>
          <t>International</t>
        </is>
      </c>
      <c r="B41" s="215" t="n">
        <v>1745</v>
      </c>
      <c r="C41" s="215" t="n">
        <v>1919</v>
      </c>
      <c r="D41" s="216" t="n">
        <v>0.09971346704871054</v>
      </c>
      <c r="E41" s="215" t="n">
        <v>31950</v>
      </c>
      <c r="F41" s="215" t="n">
        <v>33754</v>
      </c>
      <c r="G41" s="216" t="n">
        <v>0.05646322378716739</v>
      </c>
      <c r="H41" s="186" t="n"/>
      <c r="I41" s="182" t="n"/>
      <c r="J41" s="184" t="n"/>
      <c r="K41" s="184" t="n"/>
      <c r="L41" s="184" t="n"/>
      <c r="M41" s="191" t="n"/>
      <c r="N41" s="182" t="n"/>
      <c r="O41" s="182" t="n"/>
      <c r="P41" s="184" t="n"/>
    </row>
    <row r="42" ht="12" customFormat="1" customHeight="1" s="180">
      <c r="A42" s="156" t="inlineStr">
        <is>
          <t xml:space="preserve">Domestic </t>
        </is>
      </c>
      <c r="B42" s="217" t="n">
        <v>3559</v>
      </c>
      <c r="C42" s="217" t="n">
        <v>3858</v>
      </c>
      <c r="D42" s="216" t="n">
        <v>0.08401236302332116</v>
      </c>
      <c r="E42" s="217" t="n">
        <v>38930</v>
      </c>
      <c r="F42" s="217" t="n">
        <v>44112</v>
      </c>
      <c r="G42" s="218" t="n">
        <v>0.1331107115335217</v>
      </c>
      <c r="H42" s="186" t="n"/>
      <c r="I42" s="182" t="n"/>
      <c r="J42" s="184" t="n"/>
      <c r="K42" s="184" t="n"/>
      <c r="L42" s="184" t="n"/>
      <c r="M42" s="191" t="n"/>
      <c r="N42" s="182" t="n"/>
      <c r="O42" s="182" t="n"/>
      <c r="P42" s="184" t="n"/>
    </row>
    <row r="43" ht="12" customFormat="1" customHeight="1" s="180">
      <c r="A43" s="151" t="inlineStr">
        <is>
          <t xml:space="preserve">Esenboga Airport </t>
        </is>
      </c>
      <c r="B43" s="219" t="n">
        <v>7050</v>
      </c>
      <c r="C43" s="219" t="n">
        <v>7614</v>
      </c>
      <c r="D43" s="214" t="n">
        <v>0.08000000000000007</v>
      </c>
      <c r="E43" s="219" t="n">
        <v>84809</v>
      </c>
      <c r="F43" s="219" t="n">
        <v>89364</v>
      </c>
      <c r="G43" s="220" t="n">
        <v>0.05370892240210345</v>
      </c>
      <c r="H43" s="186" t="n"/>
      <c r="I43" s="182" t="n"/>
      <c r="J43" s="184" t="n"/>
      <c r="K43" s="184" t="n"/>
      <c r="L43" s="184" t="n"/>
      <c r="M43" s="191" t="n"/>
      <c r="N43" s="182" t="n"/>
      <c r="O43" s="182" t="n"/>
      <c r="P43" s="184" t="n"/>
    </row>
    <row r="44" ht="12" customFormat="1" customHeight="1" s="180">
      <c r="A44" s="156" t="inlineStr">
        <is>
          <t>International</t>
        </is>
      </c>
      <c r="B44" s="217" t="n">
        <v>1764</v>
      </c>
      <c r="C44" s="217" t="n">
        <v>2261</v>
      </c>
      <c r="D44" s="216" t="n">
        <v>0.2817460317460319</v>
      </c>
      <c r="E44" s="217" t="n">
        <v>22322</v>
      </c>
      <c r="F44" s="217" t="n">
        <v>24844</v>
      </c>
      <c r="G44" s="218" t="n">
        <v>0.1129827076426844</v>
      </c>
      <c r="H44" s="186" t="n"/>
      <c r="I44" s="182" t="n"/>
      <c r="J44" s="184" t="n"/>
      <c r="K44" s="184" t="n"/>
      <c r="L44" s="184" t="n"/>
      <c r="M44" s="191" t="n"/>
      <c r="N44" s="182" t="n"/>
      <c r="O44" s="182" t="n"/>
      <c r="P44" s="184" t="n"/>
    </row>
    <row r="45" ht="12" customFormat="1" customHeight="1" s="180">
      <c r="A45" s="156" t="inlineStr">
        <is>
          <t>Domestic</t>
        </is>
      </c>
      <c r="B45" s="217" t="n">
        <v>5286</v>
      </c>
      <c r="C45" s="217" t="n">
        <v>5353</v>
      </c>
      <c r="D45" s="216" t="n">
        <v>0.01267499054105192</v>
      </c>
      <c r="E45" s="217" t="n">
        <v>62487</v>
      </c>
      <c r="F45" s="217" t="n">
        <v>64520</v>
      </c>
      <c r="G45" s="218" t="n">
        <v>0.03253476723158411</v>
      </c>
      <c r="H45" s="186" t="n"/>
      <c r="I45" s="182" t="n"/>
      <c r="J45" s="184" t="n"/>
      <c r="K45" s="184" t="n"/>
      <c r="L45" s="184" t="n"/>
      <c r="M45" s="191" t="n"/>
      <c r="N45" s="182" t="n"/>
      <c r="O45" s="182" t="n"/>
      <c r="P45" s="184" t="n"/>
    </row>
    <row r="46" ht="12" customFormat="1" customHeight="1" s="180">
      <c r="A46" s="151" t="inlineStr">
        <is>
          <t xml:space="preserve">Milas-Bodrum </t>
        </is>
      </c>
      <c r="B46" s="219" t="n">
        <v>657</v>
      </c>
      <c r="C46" s="219" t="n">
        <v>692</v>
      </c>
      <c r="D46" s="214" t="n">
        <v>0.05327245053272445</v>
      </c>
      <c r="E46" s="219" t="n">
        <v>27091</v>
      </c>
      <c r="F46" s="219" t="n">
        <v>27368</v>
      </c>
      <c r="G46" s="220" t="n">
        <v>0.01022479790336273</v>
      </c>
      <c r="H46" s="186" t="n"/>
      <c r="I46" s="182" t="n"/>
      <c r="J46" s="184" t="n"/>
      <c r="K46" s="184" t="n"/>
      <c r="L46" s="184" t="n"/>
      <c r="M46" s="191" t="n"/>
      <c r="N46" s="182" t="n"/>
      <c r="O46" s="182" t="n"/>
      <c r="P46" s="184" t="n"/>
    </row>
    <row r="47" ht="12" customHeight="1">
      <c r="A47" s="156" t="inlineStr">
        <is>
          <t>International</t>
        </is>
      </c>
      <c r="B47" s="217" t="n">
        <v>36</v>
      </c>
      <c r="C47" s="217" t="n">
        <v>48</v>
      </c>
      <c r="D47" s="218" t="n">
        <v>0.3333333333333333</v>
      </c>
      <c r="E47" s="217" t="n">
        <v>12832</v>
      </c>
      <c r="F47" s="217" t="n">
        <v>12309</v>
      </c>
      <c r="G47" s="218" t="n">
        <v>-0.04075748129675816</v>
      </c>
      <c r="H47" s="186" t="n"/>
      <c r="I47" s="182" t="n"/>
      <c r="J47" s="184" t="n"/>
      <c r="K47" s="184" t="n"/>
      <c r="L47" s="184" t="n"/>
      <c r="M47" s="191" t="n"/>
      <c r="N47" s="182" t="n"/>
      <c r="O47" s="182" t="n"/>
      <c r="P47" s="184" t="n"/>
    </row>
    <row r="48" ht="12" customHeight="1">
      <c r="A48" s="156" t="inlineStr">
        <is>
          <t>Domestic</t>
        </is>
      </c>
      <c r="B48" s="217" t="n">
        <v>621</v>
      </c>
      <c r="C48" s="217" t="n">
        <v>644</v>
      </c>
      <c r="D48" s="216" t="n">
        <v>0.03703703703703698</v>
      </c>
      <c r="E48" s="217" t="n">
        <v>14259</v>
      </c>
      <c r="F48" s="217" t="n">
        <v>15059</v>
      </c>
      <c r="G48" s="218" t="n">
        <v>0.0561049161932814</v>
      </c>
      <c r="H48" s="186" t="n"/>
      <c r="I48" s="182" t="n"/>
      <c r="J48" s="184" t="n"/>
      <c r="K48" s="184" t="n"/>
      <c r="L48" s="184" t="n"/>
      <c r="M48" s="191" t="n"/>
      <c r="N48" s="182" t="n"/>
      <c r="O48" s="182" t="n"/>
      <c r="P48" s="184" t="n"/>
    </row>
    <row r="49" ht="12" customFormat="1" customHeight="1" s="180">
      <c r="A49" s="151" t="inlineStr">
        <is>
          <t>Gazipaşa Airport</t>
        </is>
      </c>
      <c r="B49" s="219" t="n">
        <v>319</v>
      </c>
      <c r="C49" s="219" t="n">
        <v>295</v>
      </c>
      <c r="D49" s="214" t="n">
        <v>-0.07523510971786829</v>
      </c>
      <c r="E49" s="219" t="n">
        <v>6900</v>
      </c>
      <c r="F49" s="219" t="n">
        <v>6508</v>
      </c>
      <c r="G49" s="220" t="n">
        <v>-0.0568115942028985</v>
      </c>
      <c r="H49" s="186" t="n"/>
      <c r="I49" s="182" t="n"/>
      <c r="J49" s="184" t="n"/>
      <c r="K49" s="184" t="n"/>
      <c r="L49" s="184" t="n"/>
      <c r="M49" s="191" t="n"/>
      <c r="N49" s="182" t="n"/>
      <c r="O49" s="182" t="n"/>
      <c r="P49" s="184" t="n"/>
    </row>
    <row r="50" ht="12" customHeight="1">
      <c r="A50" s="156" t="inlineStr">
        <is>
          <t>International</t>
        </is>
      </c>
      <c r="B50" s="217" t="n">
        <v>77</v>
      </c>
      <c r="C50" s="217" t="n">
        <v>75</v>
      </c>
      <c r="D50" s="216" t="n">
        <v>-0.02597402597402598</v>
      </c>
      <c r="E50" s="217" t="n">
        <v>3554</v>
      </c>
      <c r="F50" s="217" t="n">
        <v>3505</v>
      </c>
      <c r="G50" s="218" t="n">
        <v>-0.01378728193584688</v>
      </c>
      <c r="H50" s="186" t="n"/>
      <c r="I50" s="182" t="n"/>
      <c r="J50" s="184" t="n"/>
      <c r="K50" s="184" t="n"/>
      <c r="L50" s="184" t="n"/>
      <c r="M50" s="191" t="n"/>
      <c r="N50" s="182" t="n"/>
      <c r="O50" s="182" t="n"/>
      <c r="P50" s="184" t="n"/>
    </row>
    <row r="51" ht="12" customHeight="1">
      <c r="A51" s="156" t="inlineStr">
        <is>
          <t>Domestic</t>
        </is>
      </c>
      <c r="B51" s="217" t="n">
        <v>242</v>
      </c>
      <c r="C51" s="217" t="n">
        <v>220</v>
      </c>
      <c r="D51" s="216" t="n">
        <v>-0.09090909090909094</v>
      </c>
      <c r="E51" s="217" t="n">
        <v>3346</v>
      </c>
      <c r="F51" s="217" t="n">
        <v>3003</v>
      </c>
      <c r="G51" s="218" t="n">
        <v>-0.102510460251046</v>
      </c>
      <c r="H51" s="186" t="n"/>
      <c r="I51" s="182" t="n"/>
      <c r="J51" s="184" t="n"/>
      <c r="K51" s="184" t="n"/>
      <c r="L51" s="184" t="n"/>
      <c r="M51" s="191" t="n"/>
      <c r="N51" s="182" t="n"/>
      <c r="O51" s="182" t="n"/>
      <c r="P51" s="184" t="n"/>
    </row>
    <row r="52" ht="12" customFormat="1" customHeight="1" s="180">
      <c r="A52" s="151" t="inlineStr">
        <is>
          <t>Almaty Airport</t>
        </is>
      </c>
      <c r="B52" s="219" t="n">
        <v>7748</v>
      </c>
      <c r="C52" s="219" t="n">
        <v>7776</v>
      </c>
      <c r="D52" s="214" t="n">
        <v>0.003613835828600864</v>
      </c>
      <c r="E52" s="219" t="n">
        <v>90879</v>
      </c>
      <c r="F52" s="219" t="n">
        <v>95176</v>
      </c>
      <c r="G52" s="220" t="n">
        <v>0.04728265055733449</v>
      </c>
      <c r="H52" s="186" t="n"/>
      <c r="I52" s="182" t="n"/>
      <c r="J52" s="184" t="n"/>
      <c r="K52" s="184" t="n"/>
      <c r="L52" s="184" t="n"/>
      <c r="M52" s="191" t="n"/>
      <c r="N52" s="182" t="n"/>
      <c r="O52" s="182" t="n"/>
      <c r="P52" s="184" t="n"/>
    </row>
    <row r="53" ht="12" customHeight="1">
      <c r="A53" s="156" t="inlineStr">
        <is>
          <t>International</t>
        </is>
      </c>
      <c r="B53" s="217" t="n">
        <v>3963</v>
      </c>
      <c r="C53" s="217" t="n">
        <v>4057</v>
      </c>
      <c r="D53" s="216" t="n">
        <v>0.02371940449154675</v>
      </c>
      <c r="E53" s="217" t="n">
        <v>47133</v>
      </c>
      <c r="F53" s="217" t="n">
        <v>50136</v>
      </c>
      <c r="G53" s="218" t="n">
        <v>0.06371332187639234</v>
      </c>
      <c r="H53" s="186" t="n"/>
      <c r="I53" s="182" t="n"/>
      <c r="J53" s="184" t="n"/>
      <c r="K53" s="184" t="n"/>
      <c r="L53" s="184" t="n"/>
      <c r="M53" s="191" t="n"/>
      <c r="N53" s="182" t="n"/>
      <c r="O53" s="182" t="n"/>
      <c r="P53" s="184" t="n"/>
    </row>
    <row r="54" ht="12" customHeight="1">
      <c r="A54" s="156" t="inlineStr">
        <is>
          <t>Domestic</t>
        </is>
      </c>
      <c r="B54" s="217" t="n">
        <v>3785</v>
      </c>
      <c r="C54" s="217" t="n">
        <v>3719</v>
      </c>
      <c r="D54" s="216" t="n">
        <v>-0.01743725231175697</v>
      </c>
      <c r="E54" s="217" t="n">
        <v>43746</v>
      </c>
      <c r="F54" s="217" t="n">
        <v>45040</v>
      </c>
      <c r="G54" s="218" t="n">
        <v>0.02957984730032459</v>
      </c>
      <c r="H54" s="186" t="n"/>
      <c r="I54" s="182" t="n"/>
      <c r="J54" s="184" t="n"/>
      <c r="K54" s="184" t="n"/>
      <c r="L54" s="184" t="n"/>
      <c r="M54" s="191" t="n"/>
      <c r="N54" s="182" t="n"/>
      <c r="O54" s="182" t="n"/>
      <c r="P54" s="184" t="n"/>
    </row>
    <row r="55" ht="12" customFormat="1" customHeight="1" s="180">
      <c r="A55" s="151" t="inlineStr">
        <is>
          <t>Georgia (Tbilisi&amp;Batumi)</t>
        </is>
      </c>
      <c r="B55" s="219" t="n">
        <v>4368</v>
      </c>
      <c r="C55" s="219" t="n">
        <v>5164</v>
      </c>
      <c r="D55" s="214" t="n">
        <v>0.1822344322344323</v>
      </c>
      <c r="E55" s="219" t="n">
        <v>53718</v>
      </c>
      <c r="F55" s="219" t="n">
        <v>63748</v>
      </c>
      <c r="G55" s="220" t="n">
        <v>0.1867158122044752</v>
      </c>
      <c r="H55" s="186" t="n"/>
      <c r="I55" s="182" t="n"/>
      <c r="J55" s="184" t="n"/>
      <c r="K55" s="184" t="n"/>
      <c r="L55" s="184" t="n"/>
      <c r="M55" s="191" t="n"/>
      <c r="N55" s="182" t="n"/>
      <c r="O55" s="182" t="n"/>
      <c r="P55" s="184" t="n"/>
    </row>
    <row r="56" ht="12" customFormat="1" customHeight="1" s="180">
      <c r="A56" s="151" t="inlineStr">
        <is>
          <t>Madinah</t>
        </is>
      </c>
      <c r="B56" s="213" t="n">
        <v>6600</v>
      </c>
      <c r="C56" s="213" t="n">
        <v>7733</v>
      </c>
      <c r="D56" s="214" t="n">
        <v>0.1716666666666666</v>
      </c>
      <c r="E56" s="213" t="n">
        <v>72575</v>
      </c>
      <c r="F56" s="213" t="n">
        <v>77299</v>
      </c>
      <c r="G56" s="214" t="n">
        <v>0.06509128487771276</v>
      </c>
      <c r="H56" s="186" t="n"/>
      <c r="I56" s="182" t="n"/>
      <c r="J56" s="184" t="n"/>
      <c r="K56" s="184" t="n"/>
      <c r="L56" s="184" t="n"/>
      <c r="M56" s="191" t="n"/>
      <c r="N56" s="182" t="n"/>
      <c r="O56" s="182" t="n"/>
      <c r="P56" s="184" t="n"/>
    </row>
    <row r="57" ht="12" customFormat="1" customHeight="1" s="180">
      <c r="A57" s="156" t="inlineStr">
        <is>
          <t>International</t>
        </is>
      </c>
      <c r="B57" s="215" t="n">
        <v>4589</v>
      </c>
      <c r="C57" s="215" t="n">
        <v>5624</v>
      </c>
      <c r="D57" s="216" t="n">
        <v>0.2255393331880584</v>
      </c>
      <c r="E57" s="215" t="n">
        <v>49389</v>
      </c>
      <c r="F57" s="215" t="n">
        <v>53704</v>
      </c>
      <c r="G57" s="216" t="n">
        <v>0.08736763246876844</v>
      </c>
      <c r="H57" s="186" t="n"/>
      <c r="I57" s="182" t="n"/>
      <c r="J57" s="184" t="n"/>
      <c r="K57" s="184" t="n"/>
      <c r="L57" s="184" t="n"/>
      <c r="M57" s="191" t="n"/>
      <c r="N57" s="182" t="n"/>
      <c r="O57" s="182" t="n"/>
      <c r="P57" s="184" t="n"/>
    </row>
    <row r="58" ht="12" customFormat="1" customHeight="1" s="180">
      <c r="A58" s="156" t="inlineStr">
        <is>
          <t>Domestic</t>
        </is>
      </c>
      <c r="B58" s="215" t="n">
        <v>2011</v>
      </c>
      <c r="C58" s="215" t="n">
        <v>2109</v>
      </c>
      <c r="D58" s="216" t="n">
        <v>0.04873197414221786</v>
      </c>
      <c r="E58" s="215" t="n">
        <v>23186</v>
      </c>
      <c r="F58" s="215" t="n">
        <v>23595</v>
      </c>
      <c r="G58" s="216" t="n">
        <v>0.01763995514534633</v>
      </c>
      <c r="H58" s="186" t="n"/>
      <c r="I58" s="182" t="n"/>
      <c r="J58" s="184" t="n"/>
      <c r="K58" s="184" t="n"/>
      <c r="L58" s="184" t="n"/>
      <c r="M58" s="191" t="n"/>
      <c r="N58" s="182" t="n"/>
      <c r="O58" s="182" t="n"/>
      <c r="P58" s="184" t="n"/>
    </row>
    <row r="59" ht="12" customFormat="1" customHeight="1" s="180">
      <c r="A59" s="151" t="inlineStr">
        <is>
          <t>Tunisia (Monastir&amp;Enfidha)</t>
        </is>
      </c>
      <c r="B59" s="213" t="n">
        <v>859</v>
      </c>
      <c r="C59" s="213" t="n">
        <v>874</v>
      </c>
      <c r="D59" s="214" t="n">
        <v>0.01746216530849831</v>
      </c>
      <c r="E59" s="213" t="n">
        <v>19739</v>
      </c>
      <c r="F59" s="213" t="n">
        <v>21385</v>
      </c>
      <c r="G59" s="214" t="n">
        <v>0.08338821622169301</v>
      </c>
      <c r="H59" s="186" t="n"/>
      <c r="I59" s="182" t="n"/>
      <c r="J59" s="184" t="n"/>
      <c r="K59" s="184" t="n"/>
      <c r="L59" s="184" t="n"/>
      <c r="M59" s="191" t="n"/>
      <c r="N59" s="182" t="n"/>
      <c r="O59" s="182" t="n"/>
      <c r="P59" s="184" t="n"/>
    </row>
    <row r="60" ht="12" customHeight="1">
      <c r="A60" s="151" t="inlineStr">
        <is>
          <t>N. Macedonia (Skopje&amp;Ohrid)</t>
        </is>
      </c>
      <c r="B60" s="213" t="n">
        <v>1887</v>
      </c>
      <c r="C60" s="213" t="n">
        <v>2019</v>
      </c>
      <c r="D60" s="214" t="n">
        <v>0.06995230524642282</v>
      </c>
      <c r="E60" s="213" t="n">
        <v>25482</v>
      </c>
      <c r="F60" s="213" t="n">
        <v>26500</v>
      </c>
      <c r="G60" s="214" t="n">
        <v>0.03994976846401377</v>
      </c>
      <c r="H60" s="186" t="n"/>
      <c r="I60" s="182" t="n"/>
      <c r="J60" s="184" t="n"/>
      <c r="K60" s="184" t="n"/>
      <c r="L60" s="184" t="n"/>
      <c r="M60" s="191" t="n"/>
      <c r="N60" s="182" t="n"/>
      <c r="O60" s="182" t="n"/>
      <c r="P60" s="184" t="n"/>
    </row>
    <row r="61" ht="12" customHeight="1">
      <c r="A61" s="151" t="inlineStr">
        <is>
          <t>Zagreb Airport</t>
        </is>
      </c>
      <c r="B61" s="213" t="n">
        <v>3830</v>
      </c>
      <c r="C61" s="213" t="n">
        <v>3777</v>
      </c>
      <c r="D61" s="214" t="n">
        <v>-0.01383812010443863</v>
      </c>
      <c r="E61" s="213" t="n">
        <v>49955</v>
      </c>
      <c r="F61" s="213" t="n">
        <v>51664</v>
      </c>
      <c r="G61" s="214" t="n">
        <v>0.03421078971073976</v>
      </c>
      <c r="H61" s="186" t="n"/>
      <c r="I61" s="182" t="n"/>
      <c r="J61" s="184" t="n"/>
      <c r="K61" s="184" t="n"/>
      <c r="L61" s="184" t="n"/>
      <c r="M61" s="191" t="n"/>
      <c r="N61" s="182" t="n"/>
      <c r="O61" s="182" t="n"/>
      <c r="P61" s="184" t="n"/>
    </row>
    <row r="62" ht="12" customFormat="1" customHeight="1" s="180">
      <c r="A62" s="147" t="inlineStr">
        <is>
          <t>TAV TOTAL (3)</t>
        </is>
      </c>
      <c r="B62" s="166" t="n">
        <v>45836</v>
      </c>
      <c r="C62" s="166" t="n">
        <v>49012</v>
      </c>
      <c r="D62" s="167" t="n">
        <v>0.06929051400645792</v>
      </c>
      <c r="E62" s="166" t="n">
        <v>724713</v>
      </c>
      <c r="F62" s="166" t="n">
        <v>765788</v>
      </c>
      <c r="G62" s="167" t="n">
        <v>0.05667760892932794</v>
      </c>
      <c r="H62" s="186" t="n"/>
      <c r="I62" s="182" t="n"/>
      <c r="J62" s="184" t="n"/>
      <c r="K62" s="184" t="n"/>
      <c r="L62" s="184" t="n"/>
      <c r="M62" s="184" t="n"/>
      <c r="N62" s="184" t="n"/>
      <c r="O62" s="184" t="n"/>
      <c r="P62" s="152" t="n"/>
      <c r="Q62" s="152" t="n"/>
    </row>
    <row r="63" ht="12" customHeight="1">
      <c r="A63" s="156" t="inlineStr">
        <is>
          <t>International</t>
        </is>
      </c>
      <c r="B63" s="215" t="n">
        <v>26757</v>
      </c>
      <c r="C63" s="215" t="n">
        <v>29351</v>
      </c>
      <c r="D63" s="216" t="n">
        <v>0.09694659341480727</v>
      </c>
      <c r="E63" s="215" t="n">
        <v>492607</v>
      </c>
      <c r="F63" s="215" t="n">
        <v>520933</v>
      </c>
      <c r="G63" s="216" t="n">
        <v>0.0575022279423556</v>
      </c>
      <c r="H63" s="186" t="n"/>
      <c r="I63" s="182" t="n"/>
      <c r="J63" s="184" t="n"/>
      <c r="K63" s="184" t="n"/>
      <c r="L63" s="184" t="n"/>
      <c r="M63" s="184" t="n"/>
      <c r="N63" s="184" t="n"/>
      <c r="O63" s="184" t="n"/>
      <c r="P63" s="184" t="n"/>
      <c r="Q63" s="184" t="n"/>
    </row>
    <row r="64" ht="15" customHeight="1">
      <c r="A64" s="156" t="inlineStr">
        <is>
          <t>Domestic</t>
        </is>
      </c>
      <c r="B64" s="215" t="n">
        <v>19079</v>
      </c>
      <c r="C64" s="215" t="n">
        <v>19661</v>
      </c>
      <c r="D64" s="216" t="n">
        <v>0.03050474343519061</v>
      </c>
      <c r="E64" s="215" t="n">
        <v>232106</v>
      </c>
      <c r="F64" s="215" t="n">
        <v>244855</v>
      </c>
      <c r="G64" s="216" t="n">
        <v>0.05492749002610875</v>
      </c>
      <c r="H64" s="186" t="n"/>
      <c r="I64" s="182" t="n"/>
      <c r="J64" s="184" t="n"/>
      <c r="K64" s="184" t="n"/>
      <c r="L64" s="184" t="n"/>
      <c r="M64" s="184"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2025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2025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Y84"/>
  <sheetViews>
    <sheetView showGridLines="0" workbookViewId="0">
      <selection activeCell="M8" sqref="M8"/>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4.85546875" customWidth="1" style="178" min="10" max="12"/>
    <col width="2.7109375" customWidth="1" style="178" min="13" max="13"/>
    <col width="4.85546875" customWidth="1" style="178" min="14" max="15"/>
    <col width="8.85546875" customWidth="1" style="178" min="16" max="16384"/>
  </cols>
  <sheetData>
    <row r="1" ht="42.75" customHeight="1">
      <c r="A1" s="234" t="inlineStr">
        <is>
          <t>TAV Traffic Figures – November 2025
TAV Havalimanları Yolcu Sayıları –  Kasım 2025</t>
        </is>
      </c>
      <c r="E1" s="145" t="n"/>
      <c r="F1" s="145" t="n"/>
      <c r="G1" s="145" t="n"/>
    </row>
    <row r="2" ht="18" customHeight="1">
      <c r="A2" s="146" t="n"/>
      <c r="B2" s="238" t="inlineStr">
        <is>
          <t>Kasım / November</t>
        </is>
      </c>
      <c r="E2" s="238" t="inlineStr">
        <is>
          <t>Ocak - Kasım / January - November</t>
        </is>
      </c>
      <c r="H2" s="236" t="n"/>
    </row>
    <row r="3" ht="12.6" customHeight="1">
      <c r="A3" s="147" t="n"/>
      <c r="B3" s="148" t="n"/>
      <c r="C3" s="149" t="n"/>
      <c r="D3" s="239" t="inlineStr">
        <is>
          <t>2025/24 Chg %</t>
        </is>
      </c>
      <c r="E3" s="148" t="n"/>
      <c r="F3" s="149" t="n"/>
      <c r="G3" s="239" t="inlineStr">
        <is>
          <t>2025/24 Chg %</t>
        </is>
      </c>
      <c r="H3" s="179" t="n"/>
      <c r="I3" s="179" t="n"/>
      <c r="J3" s="180" t="n"/>
    </row>
    <row r="4" ht="12.6" customHeight="1">
      <c r="A4" s="147" t="inlineStr">
        <is>
          <t>Passengers / Yolcu</t>
        </is>
      </c>
      <c r="B4" s="148" t="n">
        <v>2024</v>
      </c>
      <c r="C4" s="150" t="n">
        <v>2025</v>
      </c>
      <c r="E4" s="148" t="n">
        <v>2024</v>
      </c>
      <c r="F4" s="150" t="n">
        <v>2025</v>
      </c>
      <c r="H4" s="179" t="n"/>
      <c r="I4" s="181" t="n"/>
      <c r="M4" s="182" t="n"/>
      <c r="N4" s="182" t="n"/>
    </row>
    <row r="5" ht="12" customFormat="1" customHeight="1" s="180">
      <c r="A5" s="151" t="inlineStr">
        <is>
          <t>Antalya</t>
        </is>
      </c>
      <c r="B5" s="213" t="n">
        <v>1698193</v>
      </c>
      <c r="C5" s="213" t="n">
        <v>1769044</v>
      </c>
      <c r="D5" s="214" t="n">
        <v>0.04172140622414533</v>
      </c>
      <c r="E5" s="213" t="n">
        <v>37115885</v>
      </c>
      <c r="F5" s="213" t="n">
        <v>38085216</v>
      </c>
      <c r="G5" s="214" t="n">
        <v>0.02611633805848901</v>
      </c>
      <c r="H5" s="186" t="n"/>
      <c r="I5" s="186" t="n"/>
      <c r="J5" s="184" t="n"/>
      <c r="K5" s="184" t="n"/>
      <c r="L5" s="184" t="n"/>
      <c r="M5" s="191" t="n"/>
      <c r="N5" s="182" t="n"/>
      <c r="O5" s="182" t="n"/>
      <c r="P5" s="184" t="n"/>
      <c r="Q5" s="184" t="n"/>
      <c r="R5" s="182" t="n"/>
      <c r="S5" s="184" t="n"/>
      <c r="T5" s="184" t="n"/>
      <c r="U5" s="184" t="n"/>
      <c r="V5" s="184" t="n"/>
      <c r="W5" s="184" t="n"/>
      <c r="X5" s="184" t="n"/>
      <c r="Y5" s="184" t="n"/>
    </row>
    <row r="6" ht="12" customHeight="1">
      <c r="A6" s="156" t="inlineStr">
        <is>
          <t>International / Dis Hat</t>
        </is>
      </c>
      <c r="B6" s="215" t="n">
        <v>1163245</v>
      </c>
      <c r="C6" s="215" t="n">
        <v>1181826</v>
      </c>
      <c r="D6" s="216" t="n">
        <v>0.0159734191851244</v>
      </c>
      <c r="E6" s="215" t="n">
        <v>31196755</v>
      </c>
      <c r="F6" s="215" t="n">
        <v>31641284</v>
      </c>
      <c r="G6" s="216" t="n">
        <v>0.01424920636777771</v>
      </c>
      <c r="H6" s="186" t="n"/>
      <c r="I6" s="186" t="n"/>
      <c r="J6" s="184" t="n"/>
      <c r="K6" s="184" t="n"/>
      <c r="L6" s="184" t="n"/>
      <c r="M6" s="191" t="n"/>
      <c r="N6" s="182" t="n"/>
      <c r="O6" s="182" t="n"/>
      <c r="P6" s="184" t="n"/>
      <c r="Q6" s="184" t="n"/>
      <c r="R6" s="184" t="n"/>
      <c r="S6" s="184" t="n"/>
      <c r="T6" s="184" t="n"/>
      <c r="U6" s="184" t="n"/>
      <c r="V6" s="184" t="n"/>
      <c r="W6" s="184" t="n"/>
      <c r="X6" s="184" t="n"/>
      <c r="Y6" s="184" t="n"/>
    </row>
    <row r="7" ht="12" customHeight="1">
      <c r="A7" s="156" t="inlineStr">
        <is>
          <t>Domestic / Ic Hat</t>
        </is>
      </c>
      <c r="B7" s="215" t="n">
        <v>534948</v>
      </c>
      <c r="C7" s="215" t="n">
        <v>587218</v>
      </c>
      <c r="D7" s="216" t="n">
        <v>0.09771043166812476</v>
      </c>
      <c r="E7" s="215" t="n">
        <v>5919130</v>
      </c>
      <c r="F7" s="215" t="n">
        <v>6443932</v>
      </c>
      <c r="G7" s="216" t="n">
        <v>0.08866201620846303</v>
      </c>
      <c r="H7" s="186" t="n"/>
      <c r="I7" s="186" t="n"/>
      <c r="J7" s="184" t="n"/>
      <c r="K7" s="184" t="n"/>
      <c r="L7" s="184" t="n"/>
      <c r="M7" s="191" t="n"/>
      <c r="N7" s="182" t="n"/>
      <c r="O7" s="182" t="n"/>
      <c r="P7" s="184" t="n"/>
    </row>
    <row r="8" ht="12" customFormat="1" customHeight="1" s="180">
      <c r="A8" s="151" t="inlineStr">
        <is>
          <t>Izmir</t>
        </is>
      </c>
      <c r="B8" s="213" t="n">
        <v>830374</v>
      </c>
      <c r="C8" s="213" t="n">
        <v>954101</v>
      </c>
      <c r="D8" s="214" t="n">
        <v>0.149001534248423</v>
      </c>
      <c r="E8" s="213" t="n">
        <v>10684207</v>
      </c>
      <c r="F8" s="213" t="n">
        <v>11730787</v>
      </c>
      <c r="G8" s="214" t="n">
        <v>0.09795579587703607</v>
      </c>
      <c r="H8" s="186" t="n"/>
      <c r="I8" s="186" t="n"/>
      <c r="J8" s="184" t="n"/>
      <c r="K8" s="184" t="n"/>
      <c r="L8" s="184" t="n"/>
      <c r="M8" s="191" t="n"/>
      <c r="N8" s="182" t="n"/>
      <c r="O8" s="182" t="n"/>
      <c r="P8" s="184" t="n"/>
    </row>
    <row r="9" ht="12" customFormat="1" customHeight="1" s="180">
      <c r="A9" s="156" t="inlineStr">
        <is>
          <t>International / Dis Hat</t>
        </is>
      </c>
      <c r="B9" s="215" t="n">
        <v>262231</v>
      </c>
      <c r="C9" s="215" t="n">
        <v>284031</v>
      </c>
      <c r="D9" s="216" t="n">
        <v>0.08313281038473708</v>
      </c>
      <c r="E9" s="215" t="n">
        <v>4556673</v>
      </c>
      <c r="F9" s="215" t="n">
        <v>4793064</v>
      </c>
      <c r="G9" s="216" t="n">
        <v>0.05187798202767668</v>
      </c>
      <c r="H9" s="186" t="n"/>
      <c r="I9" s="186" t="n"/>
      <c r="J9" s="184" t="n"/>
      <c r="K9" s="184" t="n"/>
      <c r="L9" s="184" t="n"/>
      <c r="M9" s="191" t="n"/>
      <c r="N9" s="182" t="n"/>
      <c r="O9" s="182" t="n"/>
      <c r="P9" s="184" t="n"/>
    </row>
    <row r="10" ht="12" customFormat="1" customHeight="1" s="180">
      <c r="A10" s="156" t="inlineStr">
        <is>
          <t>Domestic / Ic Hat</t>
        </is>
      </c>
      <c r="B10" s="217" t="n">
        <v>568143</v>
      </c>
      <c r="C10" s="217" t="n">
        <v>670070</v>
      </c>
      <c r="D10" s="216" t="n">
        <v>0.1794037768660355</v>
      </c>
      <c r="E10" s="217" t="n">
        <v>6127534</v>
      </c>
      <c r="F10" s="217" t="n">
        <v>6937723</v>
      </c>
      <c r="G10" s="218" t="n">
        <v>0.1322210533633923</v>
      </c>
      <c r="H10" s="186" t="n"/>
      <c r="I10" s="186" t="n"/>
      <c r="J10" s="184" t="n"/>
      <c r="K10" s="184" t="n"/>
      <c r="L10" s="184" t="n"/>
      <c r="M10" s="269" t="n"/>
      <c r="N10" s="182" t="n"/>
      <c r="O10" s="182" t="n"/>
      <c r="P10" s="184" t="n"/>
    </row>
    <row r="11" ht="12" customFormat="1" customHeight="1" s="180">
      <c r="A11" s="151" t="inlineStr">
        <is>
          <t>Ankara</t>
        </is>
      </c>
      <c r="B11" s="219" t="n">
        <v>1001052</v>
      </c>
      <c r="C11" s="219" t="n">
        <v>1138027</v>
      </c>
      <c r="D11" s="214" t="n">
        <v>0.1368310537314745</v>
      </c>
      <c r="E11" s="219" t="n">
        <v>11905403</v>
      </c>
      <c r="F11" s="219" t="n">
        <v>12825057</v>
      </c>
      <c r="G11" s="220" t="n">
        <v>0.07724677610661312</v>
      </c>
      <c r="H11" s="186" t="n"/>
      <c r="I11" s="186" t="n"/>
      <c r="J11" s="184" t="n"/>
      <c r="K11" s="184" t="n"/>
      <c r="L11" s="184" t="n"/>
      <c r="M11" s="191" t="n"/>
      <c r="N11" s="182" t="n"/>
      <c r="O11" s="182" t="n"/>
      <c r="P11" s="184" t="n"/>
    </row>
    <row r="12" ht="12" customFormat="1" customHeight="1" s="180">
      <c r="A12" s="156" t="inlineStr">
        <is>
          <t>International / Dis Hat</t>
        </is>
      </c>
      <c r="B12" s="217" t="n">
        <v>230603</v>
      </c>
      <c r="C12" s="217" t="n">
        <v>291855</v>
      </c>
      <c r="D12" s="216" t="n">
        <v>0.2656166658716494</v>
      </c>
      <c r="E12" s="217" t="n">
        <v>2946754</v>
      </c>
      <c r="F12" s="217" t="n">
        <v>3320785</v>
      </c>
      <c r="G12" s="218" t="n">
        <v>0.1269298353374595</v>
      </c>
      <c r="H12" s="186" t="n"/>
      <c r="I12" s="186" t="n"/>
      <c r="J12" s="184" t="n"/>
      <c r="K12" s="184" t="n"/>
      <c r="L12" s="184" t="n"/>
      <c r="M12" s="191" t="n"/>
      <c r="N12" s="182" t="n"/>
      <c r="O12" s="182" t="n"/>
      <c r="P12" s="184" t="n"/>
    </row>
    <row r="13" ht="12" customFormat="1" customHeight="1" s="180">
      <c r="A13" s="156" t="inlineStr">
        <is>
          <t>Domestic / Ic Hat</t>
        </is>
      </c>
      <c r="B13" s="217" t="n">
        <v>770449</v>
      </c>
      <c r="C13" s="217" t="n">
        <v>846172</v>
      </c>
      <c r="D13" s="216" t="n">
        <v>0.09828424723764972</v>
      </c>
      <c r="E13" s="217" t="n">
        <v>8958649</v>
      </c>
      <c r="F13" s="217" t="n">
        <v>9504272</v>
      </c>
      <c r="G13" s="218" t="n">
        <v>0.06090460737997438</v>
      </c>
      <c r="H13" s="186" t="n"/>
      <c r="I13" s="186" t="n"/>
      <c r="J13" s="184" t="n"/>
      <c r="K13" s="184" t="n"/>
      <c r="L13" s="184" t="n"/>
      <c r="M13" s="191" t="n"/>
      <c r="N13" s="182" t="n"/>
      <c r="O13" s="182" t="n"/>
      <c r="P13" s="184" t="n"/>
    </row>
    <row r="14" ht="12" customFormat="1" customHeight="1" s="180">
      <c r="A14" s="151" t="inlineStr">
        <is>
          <t>Milas - Bodrum</t>
        </is>
      </c>
      <c r="B14" s="219" t="n">
        <v>119635</v>
      </c>
      <c r="C14" s="219" t="n">
        <v>124507</v>
      </c>
      <c r="D14" s="214" t="n">
        <v>0.04072386843315079</v>
      </c>
      <c r="E14" s="219" t="n">
        <v>4226271</v>
      </c>
      <c r="F14" s="219" t="n">
        <v>4301871</v>
      </c>
      <c r="G14" s="220" t="n">
        <v>0.01788810987274592</v>
      </c>
      <c r="H14" s="186" t="n"/>
      <c r="I14" s="186" t="n"/>
      <c r="J14" s="184" t="n"/>
      <c r="K14" s="184" t="n"/>
      <c r="L14" s="184" t="n"/>
      <c r="M14" s="191" t="n"/>
      <c r="N14" s="182" t="n"/>
      <c r="O14" s="182" t="n"/>
      <c r="P14" s="184" t="n"/>
    </row>
    <row r="15" ht="12" customHeight="1">
      <c r="A15" s="156" t="inlineStr">
        <is>
          <t>International / Dis Hat</t>
        </is>
      </c>
      <c r="B15" s="217" t="n">
        <v>14744</v>
      </c>
      <c r="C15" s="217" t="n">
        <v>11052</v>
      </c>
      <c r="D15" s="218" t="n">
        <v>-0.2504069451980466</v>
      </c>
      <c r="E15" s="217" t="n">
        <v>1926859</v>
      </c>
      <c r="F15" s="217" t="n">
        <v>1821788</v>
      </c>
      <c r="G15" s="218" t="n">
        <v>-0.0545296775737093</v>
      </c>
      <c r="H15" s="186" t="n"/>
      <c r="I15" s="186" t="n"/>
      <c r="J15" s="184" t="n"/>
      <c r="K15" s="184" t="n"/>
      <c r="L15" s="184" t="n"/>
      <c r="M15" s="191" t="n"/>
      <c r="N15" s="182" t="n"/>
      <c r="O15" s="182" t="n"/>
      <c r="P15" s="184" t="n"/>
    </row>
    <row r="16" ht="12" customHeight="1">
      <c r="A16" s="156" t="inlineStr">
        <is>
          <t>Domestic / Ic Hat</t>
        </is>
      </c>
      <c r="B16" s="217" t="n">
        <v>104891</v>
      </c>
      <c r="C16" s="217" t="n">
        <v>113455</v>
      </c>
      <c r="D16" s="216" t="n">
        <v>0.08164666177269742</v>
      </c>
      <c r="E16" s="217" t="n">
        <v>2299412</v>
      </c>
      <c r="F16" s="217" t="n">
        <v>2480083</v>
      </c>
      <c r="G16" s="218" t="n">
        <v>0.07857269597618877</v>
      </c>
      <c r="H16" s="186" t="n"/>
      <c r="I16" s="186" t="n"/>
      <c r="J16" s="184" t="n"/>
      <c r="K16" s="184" t="n"/>
      <c r="L16" s="184" t="n"/>
      <c r="M16" s="191" t="n"/>
      <c r="N16" s="182" t="n"/>
      <c r="O16" s="182" t="n"/>
      <c r="P16" s="184" t="n"/>
    </row>
    <row r="17" ht="12" customFormat="1" customHeight="1" s="180">
      <c r="A17" s="151" t="inlineStr">
        <is>
          <t>Gazipasa Alanya</t>
        </is>
      </c>
      <c r="B17" s="219" t="n">
        <v>51013</v>
      </c>
      <c r="C17" s="219" t="n">
        <v>50533</v>
      </c>
      <c r="D17" s="214" t="n">
        <v>-0.009409366239978012</v>
      </c>
      <c r="E17" s="219" t="n">
        <v>988085</v>
      </c>
      <c r="F17" s="219" t="n">
        <v>966580</v>
      </c>
      <c r="G17" s="220" t="n">
        <v>-0.02176432189538346</v>
      </c>
      <c r="H17" s="186" t="n"/>
      <c r="I17" s="186" t="n"/>
      <c r="J17" s="184" t="n"/>
      <c r="K17" s="184" t="n"/>
      <c r="L17" s="184" t="n"/>
      <c r="M17" s="191" t="n"/>
      <c r="N17" s="182" t="n"/>
      <c r="O17" s="182" t="n"/>
      <c r="P17" s="184" t="n"/>
    </row>
    <row r="18" ht="12" customHeight="1">
      <c r="A18" s="156" t="inlineStr">
        <is>
          <t>International / Dis Hat</t>
        </is>
      </c>
      <c r="B18" s="217" t="n">
        <v>19182</v>
      </c>
      <c r="C18" s="217" t="n">
        <v>19575</v>
      </c>
      <c r="D18" s="216" t="n">
        <v>0.02048795746011889</v>
      </c>
      <c r="E18" s="217" t="n">
        <v>549907</v>
      </c>
      <c r="F18" s="217" t="n">
        <v>558440</v>
      </c>
      <c r="G18" s="218" t="n">
        <v>0.01551716926680324</v>
      </c>
      <c r="H18" s="186" t="n"/>
      <c r="I18" s="186" t="n"/>
      <c r="J18" s="184" t="n"/>
      <c r="K18" s="184" t="n"/>
      <c r="L18" s="184" t="n"/>
      <c r="M18" s="191" t="n"/>
      <c r="N18" s="182" t="n"/>
      <c r="O18" s="182" t="n"/>
      <c r="P18" s="184" t="n"/>
    </row>
    <row r="19" ht="12" customHeight="1">
      <c r="A19" s="156" t="inlineStr">
        <is>
          <t>Domestic / Ic Hat</t>
        </is>
      </c>
      <c r="B19" s="217" t="n">
        <v>31831</v>
      </c>
      <c r="C19" s="217" t="n">
        <v>30958</v>
      </c>
      <c r="D19" s="216" t="n">
        <v>-0.02742609405925045</v>
      </c>
      <c r="E19" s="217" t="n">
        <v>438178</v>
      </c>
      <c r="F19" s="217" t="n">
        <v>408140</v>
      </c>
      <c r="G19" s="218" t="n">
        <v>-0.0685520496236689</v>
      </c>
      <c r="H19" s="186" t="n"/>
      <c r="I19" s="186" t="n"/>
      <c r="J19" s="184" t="n"/>
      <c r="K19" s="184" t="n"/>
      <c r="L19" s="184" t="n"/>
      <c r="M19" s="191" t="n"/>
      <c r="N19" s="182" t="n"/>
      <c r="O19" s="182" t="n"/>
      <c r="P19" s="184" t="n"/>
    </row>
    <row r="20" ht="12" customFormat="1" customHeight="1" s="180">
      <c r="A20" s="151" t="inlineStr">
        <is>
          <t>Almaty</t>
        </is>
      </c>
      <c r="B20" s="219" t="n">
        <v>927566</v>
      </c>
      <c r="C20" s="219" t="n">
        <v>896400</v>
      </c>
      <c r="D20" s="214" t="n">
        <v>-0.03359976540752896</v>
      </c>
      <c r="E20" s="219" t="n">
        <v>10455974</v>
      </c>
      <c r="F20" s="219" t="n">
        <v>10988343</v>
      </c>
      <c r="G20" s="220" t="n">
        <v>0.05091529493091707</v>
      </c>
      <c r="H20" s="186" t="n"/>
      <c r="I20" s="186" t="n"/>
      <c r="J20" s="184" t="n"/>
      <c r="K20" s="184" t="n"/>
      <c r="L20" s="184" t="n"/>
      <c r="M20" s="191" t="n"/>
      <c r="N20" s="182" t="n"/>
      <c r="O20" s="182" t="n"/>
      <c r="P20" s="184" t="n"/>
    </row>
    <row r="21" ht="12" customHeight="1">
      <c r="A21" s="156" t="inlineStr">
        <is>
          <t>International / Dis Hat</t>
        </is>
      </c>
      <c r="B21" s="217" t="n">
        <v>395059</v>
      </c>
      <c r="C21" s="217" t="n">
        <v>404360</v>
      </c>
      <c r="D21" s="216" t="n">
        <v>0.02354331884604588</v>
      </c>
      <c r="E21" s="217" t="n">
        <v>4693020</v>
      </c>
      <c r="F21" s="217" t="n">
        <v>5029816</v>
      </c>
      <c r="G21" s="218" t="n">
        <v>0.07176530251309399</v>
      </c>
      <c r="H21" s="186" t="n"/>
      <c r="I21" s="186" t="n"/>
      <c r="J21" s="184" t="n"/>
      <c r="K21" s="184" t="n"/>
      <c r="L21" s="184" t="n"/>
      <c r="M21" s="191" t="n"/>
      <c r="N21" s="182" t="n"/>
      <c r="O21" s="182" t="n"/>
      <c r="P21" s="184" t="n"/>
    </row>
    <row r="22" ht="12" customHeight="1">
      <c r="A22" s="156" t="inlineStr">
        <is>
          <t>Domestic / Ic Hat</t>
        </is>
      </c>
      <c r="B22" s="217" t="n">
        <v>532507</v>
      </c>
      <c r="C22" s="217" t="n">
        <v>492040</v>
      </c>
      <c r="D22" s="216" t="n">
        <v>-0.07599336722334171</v>
      </c>
      <c r="E22" s="217" t="n">
        <v>5762954</v>
      </c>
      <c r="F22" s="217" t="n">
        <v>5958527</v>
      </c>
      <c r="G22" s="218" t="n">
        <v>0.03393624172603138</v>
      </c>
      <c r="H22" s="186" t="n"/>
      <c r="I22" s="186" t="n"/>
      <c r="J22" s="184" t="n"/>
      <c r="K22" s="184" t="n"/>
      <c r="L22" s="184" t="n"/>
      <c r="M22" s="191" t="n"/>
      <c r="N22" s="182" t="n"/>
      <c r="O22" s="182" t="n"/>
      <c r="P22" s="184" t="n"/>
    </row>
    <row r="23" ht="12" customFormat="1" customHeight="1" s="180">
      <c r="A23" s="151" t="inlineStr">
        <is>
          <t>Georgia / Gürcistan</t>
        </is>
      </c>
      <c r="B23" s="219" t="n">
        <v>411223</v>
      </c>
      <c r="C23" s="219" t="n">
        <v>476662</v>
      </c>
      <c r="D23" s="214" t="n">
        <v>0.1591326360636443</v>
      </c>
      <c r="E23" s="219" t="n">
        <v>5299809</v>
      </c>
      <c r="F23" s="219" t="n">
        <v>6130864</v>
      </c>
      <c r="G23" s="220" t="n">
        <v>0.156808481211304</v>
      </c>
      <c r="H23" s="186" t="n"/>
      <c r="I23" s="186" t="n"/>
      <c r="J23" s="184" t="n"/>
      <c r="K23" s="184" t="n"/>
      <c r="L23" s="184" t="n"/>
      <c r="M23" s="191" t="n"/>
      <c r="N23" s="182" t="n"/>
      <c r="O23" s="182" t="n"/>
      <c r="P23" s="184" t="n"/>
    </row>
    <row r="24" ht="12" customFormat="1" customHeight="1" s="180">
      <c r="A24" s="151" t="inlineStr">
        <is>
          <t>Madinah / Medine</t>
        </is>
      </c>
      <c r="B24" s="213" t="n">
        <v>984892</v>
      </c>
      <c r="C24" s="213" t="n">
        <v>1145178</v>
      </c>
      <c r="D24" s="214" t="n">
        <v>0.1627447476474577</v>
      </c>
      <c r="E24" s="213" t="n">
        <v>9800826</v>
      </c>
      <c r="F24" s="213" t="n">
        <v>10604163</v>
      </c>
      <c r="G24" s="214" t="n">
        <v>0.08196625468098295</v>
      </c>
      <c r="H24" s="186" t="n"/>
      <c r="I24" s="186" t="n"/>
      <c r="J24" s="184" t="n"/>
      <c r="K24" s="184" t="n"/>
      <c r="L24" s="184" t="n"/>
      <c r="M24" s="191" t="n"/>
      <c r="N24" s="182" t="n"/>
      <c r="O24" s="182" t="n"/>
      <c r="P24" s="184" t="n"/>
    </row>
    <row r="25" ht="12" customFormat="1" customHeight="1" s="180">
      <c r="A25" s="156" t="inlineStr">
        <is>
          <t>International</t>
        </is>
      </c>
      <c r="B25" s="215" t="n">
        <v>721677</v>
      </c>
      <c r="C25" s="215" t="n">
        <v>880654</v>
      </c>
      <c r="D25" s="216" t="n">
        <v>0.2202883007217911</v>
      </c>
      <c r="E25" s="215" t="n">
        <v>7367439</v>
      </c>
      <c r="F25" s="215" t="n">
        <v>7939914</v>
      </c>
      <c r="G25" s="216" t="n">
        <v>0.07770339191135478</v>
      </c>
      <c r="H25" s="186" t="n"/>
      <c r="I25" s="186" t="n"/>
      <c r="J25" s="184" t="n"/>
      <c r="K25" s="184" t="n"/>
      <c r="L25" s="184" t="n"/>
      <c r="M25" s="191" t="n"/>
      <c r="N25" s="182" t="n"/>
      <c r="O25" s="182" t="n"/>
      <c r="P25" s="184" t="n"/>
      <c r="S25" s="186" t="n"/>
    </row>
    <row r="26" ht="12" customFormat="1" customHeight="1" s="180">
      <c r="A26" s="156" t="inlineStr">
        <is>
          <t>Domestic</t>
        </is>
      </c>
      <c r="B26" s="215" t="n">
        <v>263215</v>
      </c>
      <c r="C26" s="215" t="n">
        <v>264524</v>
      </c>
      <c r="D26" s="216" t="n">
        <v>0.004973120832779232</v>
      </c>
      <c r="E26" s="215" t="n">
        <v>2433387</v>
      </c>
      <c r="F26" s="215" t="n">
        <v>2664249</v>
      </c>
      <c r="G26" s="216" t="n">
        <v>0.09487270212259702</v>
      </c>
      <c r="H26" s="186" t="n"/>
      <c r="I26" s="186" t="n"/>
      <c r="J26" s="184" t="n"/>
      <c r="K26" s="184" t="n"/>
      <c r="L26" s="184" t="n"/>
      <c r="M26" s="191" t="n"/>
      <c r="N26" s="182" t="n"/>
      <c r="O26" s="182" t="n"/>
      <c r="P26" s="184" t="n"/>
    </row>
    <row r="27" ht="12" customFormat="1" customHeight="1" s="180">
      <c r="A27" s="151" t="inlineStr">
        <is>
          <t>Tunisia / Tunus</t>
        </is>
      </c>
      <c r="B27" s="213" t="n">
        <v>126730</v>
      </c>
      <c r="C27" s="213" t="n">
        <v>138735</v>
      </c>
      <c r="D27" s="214" t="n">
        <v>0.09472895131381676</v>
      </c>
      <c r="E27" s="213" t="n">
        <v>2810711</v>
      </c>
      <c r="F27" s="213" t="n">
        <v>3076143</v>
      </c>
      <c r="G27" s="214" t="n">
        <v>0.09443589184373624</v>
      </c>
      <c r="H27" s="186" t="n"/>
      <c r="I27" s="186" t="n"/>
      <c r="J27" s="184" t="n"/>
      <c r="K27" s="184" t="n"/>
      <c r="L27" s="184" t="n"/>
      <c r="M27" s="191" t="n"/>
      <c r="N27" s="182" t="n"/>
      <c r="O27" s="182" t="n"/>
      <c r="P27" s="184" t="n"/>
    </row>
    <row r="28" ht="12" customFormat="1" customHeight="1" s="180">
      <c r="A28" s="151" t="inlineStr">
        <is>
          <t>North Macedonia / Kuzey Makedonya</t>
        </is>
      </c>
      <c r="B28" s="213" t="n">
        <v>221160</v>
      </c>
      <c r="C28" s="213" t="n">
        <v>277265</v>
      </c>
      <c r="D28" s="214" t="n">
        <v>0.253685114848978</v>
      </c>
      <c r="E28" s="213" t="n">
        <v>2939273</v>
      </c>
      <c r="F28" s="213" t="n">
        <v>3180521</v>
      </c>
      <c r="G28" s="214" t="n">
        <v>0.08207743887689234</v>
      </c>
      <c r="H28" s="186" t="n"/>
      <c r="I28" s="186" t="n"/>
      <c r="J28" s="184" t="n"/>
      <c r="K28" s="184" t="n"/>
      <c r="L28" s="184" t="n"/>
      <c r="M28" s="191" t="n"/>
      <c r="N28" s="182" t="n"/>
      <c r="O28" s="182" t="n"/>
      <c r="P28" s="184" t="n"/>
    </row>
    <row r="29" ht="12" customFormat="1" customHeight="1" s="180">
      <c r="A29" s="151" t="inlineStr">
        <is>
          <t>Zagreb</t>
        </is>
      </c>
      <c r="B29" s="213" t="n">
        <v>315655</v>
      </c>
      <c r="C29" s="213" t="n">
        <v>340201</v>
      </c>
      <c r="D29" s="214" t="n">
        <v>0.0777621137000839</v>
      </c>
      <c r="E29" s="213" t="n">
        <v>3997606</v>
      </c>
      <c r="F29" s="213" t="n">
        <v>4386580</v>
      </c>
      <c r="G29" s="214" t="n">
        <v>0.09730173508845041</v>
      </c>
      <c r="H29" s="186" t="n"/>
      <c r="I29" s="186" t="n"/>
      <c r="J29" s="184" t="n"/>
      <c r="K29" s="184" t="n"/>
      <c r="L29" s="184" t="n"/>
      <c r="M29" s="191" t="n"/>
      <c r="N29" s="182" t="n"/>
      <c r="O29" s="182" t="n"/>
      <c r="P29" s="184" t="n"/>
    </row>
    <row r="30" ht="12" customFormat="1" customHeight="1" s="180">
      <c r="A30" s="147" t="inlineStr">
        <is>
          <t xml:space="preserve">TAV TOTAL </t>
        </is>
      </c>
      <c r="B30" s="166" t="n">
        <v>6687493</v>
      </c>
      <c r="C30" s="166" t="n">
        <v>7310653</v>
      </c>
      <c r="D30" s="167" t="n">
        <v>0.09318290127556028</v>
      </c>
      <c r="E30" s="166" t="n">
        <v>100224050</v>
      </c>
      <c r="F30" s="166" t="n">
        <v>106276125</v>
      </c>
      <c r="G30" s="167" t="n">
        <v>0.0603854563849695</v>
      </c>
      <c r="H30" s="186" t="n"/>
      <c r="I30" s="186" t="n"/>
      <c r="J30" s="184" t="n"/>
      <c r="K30" s="184" t="n"/>
      <c r="L30" s="184" t="n"/>
      <c r="M30" s="184" t="n"/>
      <c r="N30" s="184" t="n"/>
      <c r="O30" s="184" t="n"/>
      <c r="P30" s="152" t="n"/>
      <c r="Q30" s="152" t="n"/>
      <c r="R30" s="188" t="n"/>
      <c r="S30" s="188" t="n"/>
    </row>
    <row r="31" ht="12" customHeight="1">
      <c r="A31" s="156" t="inlineStr">
        <is>
          <t>International / Dis Hat</t>
        </is>
      </c>
      <c r="B31" s="215" t="n">
        <v>3847431</v>
      </c>
      <c r="C31" s="215" t="n">
        <v>4267362</v>
      </c>
      <c r="D31" s="216" t="n">
        <v>0.1091458170399937</v>
      </c>
      <c r="E31" s="215" t="n">
        <v>67872531</v>
      </c>
      <c r="F31" s="215" t="n">
        <v>71420288</v>
      </c>
      <c r="G31" s="216" t="n">
        <v>0.05227088113157285</v>
      </c>
      <c r="H31" s="186" t="n"/>
      <c r="I31" s="186" t="n"/>
      <c r="J31" s="184" t="n"/>
      <c r="K31" s="184" t="n"/>
      <c r="L31" s="184" t="n"/>
      <c r="M31" s="184" t="n"/>
      <c r="N31" s="184" t="n"/>
      <c r="O31" s="184" t="n"/>
      <c r="P31" s="184" t="n"/>
      <c r="Q31" s="188" t="n"/>
      <c r="R31" s="188" t="n"/>
      <c r="S31" s="188" t="n"/>
      <c r="T31" s="184" t="n"/>
    </row>
    <row r="32" ht="12" customHeight="1">
      <c r="A32" s="156" t="inlineStr">
        <is>
          <t>Domestic / Ic Hat</t>
        </is>
      </c>
      <c r="B32" s="215" t="n">
        <v>2840062</v>
      </c>
      <c r="C32" s="215" t="n">
        <v>3043291</v>
      </c>
      <c r="D32" s="216" t="n">
        <v>0.07155794486176714</v>
      </c>
      <c r="E32" s="215" t="n">
        <v>32351519</v>
      </c>
      <c r="F32" s="215" t="n">
        <v>34855837</v>
      </c>
      <c r="G32" s="216" t="n">
        <v>0.07740959551234683</v>
      </c>
      <c r="H32" s="186" t="n"/>
      <c r="I32" s="186" t="n"/>
      <c r="J32" s="184" t="n"/>
      <c r="K32" s="184" t="n"/>
      <c r="L32" s="184" t="n"/>
      <c r="M32" s="184" t="n"/>
      <c r="N32" s="184" t="n"/>
      <c r="O32" s="184" t="n"/>
      <c r="P32" s="184" t="n"/>
      <c r="Q32" s="184" t="n"/>
    </row>
    <row r="33" ht="12.6" customHeight="1">
      <c r="A33" s="189" t="n"/>
      <c r="B33" s="189" t="n"/>
      <c r="C33" s="189" t="n"/>
      <c r="D33" s="189" t="n"/>
      <c r="E33" s="190" t="n"/>
      <c r="F33" s="190" t="n"/>
      <c r="G33" s="190" t="n"/>
      <c r="H33" s="182" t="n"/>
      <c r="I33" s="182" t="n"/>
      <c r="J33" s="184" t="n"/>
      <c r="K33" s="184" t="n"/>
      <c r="L33" s="184" t="n"/>
      <c r="M33" s="182" t="n"/>
      <c r="N33" s="182" t="n"/>
      <c r="O33" s="182" t="n"/>
      <c r="P33" s="182" t="n"/>
    </row>
    <row r="34" ht="15.75" customHeight="1">
      <c r="A34" s="146" t="n"/>
      <c r="B34" s="238" t="inlineStr">
        <is>
          <t>Kasım / November</t>
        </is>
      </c>
      <c r="E34" s="238" t="inlineStr">
        <is>
          <t>Ocak - Kasım / January - November</t>
        </is>
      </c>
      <c r="H34" s="236" t="n"/>
      <c r="J34" s="184" t="n"/>
      <c r="K34" s="184" t="n"/>
      <c r="L34" s="184" t="n"/>
      <c r="M34" s="182" t="n"/>
      <c r="N34" s="182" t="n"/>
      <c r="O34" s="182" t="n"/>
      <c r="P34" s="182" t="n"/>
    </row>
    <row r="35" ht="12" customFormat="1" customHeight="1" s="180">
      <c r="A35" s="147" t="n"/>
      <c r="B35" s="148" t="n"/>
      <c r="C35" s="149" t="n"/>
      <c r="D35" s="239" t="inlineStr">
        <is>
          <t>2025/24 Chg %</t>
        </is>
      </c>
      <c r="E35" s="148" t="n"/>
      <c r="F35" s="149" t="n"/>
      <c r="G35" s="239" t="inlineStr">
        <is>
          <t>2025/24 Chg %</t>
        </is>
      </c>
      <c r="H35" s="179" t="n"/>
      <c r="I35" s="179" t="n"/>
      <c r="J35" s="184" t="n"/>
      <c r="K35" s="184" t="n"/>
      <c r="L35" s="184" t="n"/>
      <c r="M35" s="182" t="n"/>
      <c r="N35" s="182" t="n"/>
      <c r="O35" s="182" t="n"/>
      <c r="P35" s="182" t="n"/>
    </row>
    <row r="36" ht="12.75" customHeight="1">
      <c r="A36" s="147" t="inlineStr">
        <is>
          <t>Air Traffic Movements / Ucus Sayisi</t>
        </is>
      </c>
      <c r="B36" s="148" t="n">
        <v>2024</v>
      </c>
      <c r="C36" s="150" t="n">
        <v>2025</v>
      </c>
      <c r="E36" s="148" t="n">
        <v>2024</v>
      </c>
      <c r="F36" s="150" t="n">
        <v>2025</v>
      </c>
      <c r="H36" s="179" t="n"/>
      <c r="I36" s="181" t="n"/>
      <c r="J36" s="184" t="n"/>
      <c r="K36" s="184" t="n"/>
      <c r="L36" s="184" t="n"/>
      <c r="M36" s="182" t="n"/>
      <c r="N36" s="182" t="n"/>
      <c r="O36" s="182" t="n"/>
      <c r="P36" s="182" t="n"/>
    </row>
    <row r="37" ht="12" customFormat="1" customHeight="1" s="180">
      <c r="A37" s="151" t="inlineStr">
        <is>
          <t>Antalya Airport</t>
        </is>
      </c>
      <c r="B37" s="213" t="n">
        <v>10789</v>
      </c>
      <c r="C37" s="213" t="n">
        <v>11160</v>
      </c>
      <c r="D37" s="214" t="n">
        <v>0.03438687552136432</v>
      </c>
      <c r="E37" s="213" t="n">
        <v>215471</v>
      </c>
      <c r="F37" s="213" t="n">
        <v>221619</v>
      </c>
      <c r="G37" s="214" t="n">
        <v>0.02853284200658091</v>
      </c>
      <c r="H37" s="186" t="n"/>
      <c r="I37" s="182" t="n"/>
      <c r="J37" s="184" t="n"/>
      <c r="K37" s="184" t="n"/>
      <c r="L37" s="184" t="n"/>
      <c r="M37" s="191" t="n"/>
      <c r="N37" s="182" t="n"/>
      <c r="O37" s="182" t="n"/>
      <c r="P37" s="184" t="n"/>
      <c r="Q37" s="184" t="n"/>
    </row>
    <row r="38" ht="12" customFormat="1" customHeight="1" s="180">
      <c r="A38" s="156" t="inlineStr">
        <is>
          <t>International</t>
        </is>
      </c>
      <c r="B38" s="215" t="n">
        <v>7619</v>
      </c>
      <c r="C38" s="215" t="n">
        <v>7803</v>
      </c>
      <c r="D38" s="216" t="n">
        <v>0.02415015093844342</v>
      </c>
      <c r="E38" s="215" t="n">
        <v>180293</v>
      </c>
      <c r="F38" s="215" t="n">
        <v>183049</v>
      </c>
      <c r="G38" s="216" t="n">
        <v>0.0152862285280071</v>
      </c>
      <c r="H38" s="186" t="n"/>
      <c r="I38" s="182" t="n"/>
      <c r="J38" s="184" t="n"/>
      <c r="K38" s="184" t="n"/>
      <c r="L38" s="184" t="n"/>
      <c r="M38" s="191" t="n"/>
      <c r="N38" s="182" t="n"/>
      <c r="O38" s="182" t="n"/>
      <c r="P38" s="184" t="n"/>
      <c r="Q38" s="184" t="n"/>
    </row>
    <row r="39" ht="12" customFormat="1" customHeight="1" s="180">
      <c r="A39" s="156" t="inlineStr">
        <is>
          <t>Domestic</t>
        </is>
      </c>
      <c r="B39" s="215" t="n">
        <v>3170</v>
      </c>
      <c r="C39" s="215" t="n">
        <v>3357</v>
      </c>
      <c r="D39" s="216" t="n">
        <v>0.05899053627760242</v>
      </c>
      <c r="E39" s="215" t="n">
        <v>35178</v>
      </c>
      <c r="F39" s="215" t="n">
        <v>38570</v>
      </c>
      <c r="G39" s="216" t="n">
        <v>0.09642390130195011</v>
      </c>
      <c r="H39" s="186" t="n"/>
      <c r="I39" s="182" t="n"/>
      <c r="J39" s="184" t="n"/>
      <c r="K39" s="184" t="n"/>
      <c r="L39" s="184" t="n"/>
      <c r="M39" s="191" t="n"/>
      <c r="N39" s="182" t="n"/>
      <c r="O39" s="182" t="n"/>
      <c r="P39" s="184" t="n"/>
    </row>
    <row r="40" ht="12" customFormat="1" customHeight="1" s="180">
      <c r="A40" s="151" t="inlineStr">
        <is>
          <t>Izmir Airport</t>
        </is>
      </c>
      <c r="B40" s="213" t="n">
        <v>5286</v>
      </c>
      <c r="C40" s="213" t="n">
        <v>5887</v>
      </c>
      <c r="D40" s="214" t="n">
        <v>0.1136965569428678</v>
      </c>
      <c r="E40" s="213" t="n">
        <v>65576</v>
      </c>
      <c r="F40" s="213" t="n">
        <v>72089</v>
      </c>
      <c r="G40" s="214" t="n">
        <v>0.09931987312431367</v>
      </c>
      <c r="H40" s="186" t="n"/>
      <c r="I40" s="182" t="n"/>
      <c r="J40" s="184" t="n"/>
      <c r="K40" s="184" t="n"/>
      <c r="L40" s="184" t="n"/>
      <c r="M40" s="191" t="n"/>
      <c r="N40" s="182" t="n"/>
      <c r="O40" s="182" t="n"/>
      <c r="P40" s="184" t="n"/>
    </row>
    <row r="41" ht="12" customFormat="1" customHeight="1" s="180">
      <c r="A41" s="156" t="inlineStr">
        <is>
          <t>International</t>
        </is>
      </c>
      <c r="B41" s="215" t="n">
        <v>1793</v>
      </c>
      <c r="C41" s="215" t="n">
        <v>1970</v>
      </c>
      <c r="D41" s="216" t="n">
        <v>0.09871723368655894</v>
      </c>
      <c r="E41" s="215" t="n">
        <v>30205</v>
      </c>
      <c r="F41" s="215" t="n">
        <v>31835</v>
      </c>
      <c r="G41" s="216" t="n">
        <v>0.05396457540142352</v>
      </c>
      <c r="H41" s="186" t="n"/>
      <c r="I41" s="182" t="n"/>
      <c r="J41" s="184" t="n"/>
      <c r="K41" s="184" t="n"/>
      <c r="L41" s="184" t="n"/>
      <c r="M41" s="191" t="n"/>
      <c r="N41" s="182" t="n"/>
      <c r="O41" s="182" t="n"/>
      <c r="P41" s="184" t="n"/>
    </row>
    <row r="42" ht="12" customFormat="1" customHeight="1" s="180">
      <c r="A42" s="156" t="inlineStr">
        <is>
          <t xml:space="preserve">Domestic </t>
        </is>
      </c>
      <c r="B42" s="217" t="n">
        <v>3493</v>
      </c>
      <c r="C42" s="217" t="n">
        <v>3917</v>
      </c>
      <c r="D42" s="216" t="n">
        <v>0.1213856283996564</v>
      </c>
      <c r="E42" s="217" t="n">
        <v>35371</v>
      </c>
      <c r="F42" s="217" t="n">
        <v>40254</v>
      </c>
      <c r="G42" s="218" t="n">
        <v>0.1380509456899721</v>
      </c>
      <c r="H42" s="186" t="n"/>
      <c r="I42" s="182" t="n"/>
      <c r="J42" s="184" t="n"/>
      <c r="K42" s="184" t="n"/>
      <c r="L42" s="184" t="n"/>
      <c r="M42" s="191" t="n"/>
      <c r="N42" s="182" t="n"/>
      <c r="O42" s="182" t="n"/>
      <c r="P42" s="184" t="n"/>
    </row>
    <row r="43" ht="12" customFormat="1" customHeight="1" s="180">
      <c r="A43" s="151" t="inlineStr">
        <is>
          <t xml:space="preserve">Esenboga Airport </t>
        </is>
      </c>
      <c r="B43" s="219" t="n">
        <v>6683</v>
      </c>
      <c r="C43" s="219" t="n">
        <v>7236</v>
      </c>
      <c r="D43" s="214" t="n">
        <v>0.08274726919048336</v>
      </c>
      <c r="E43" s="219" t="n">
        <v>77759</v>
      </c>
      <c r="F43" s="219" t="n">
        <v>81750</v>
      </c>
      <c r="G43" s="220" t="n">
        <v>0.05132524852428655</v>
      </c>
      <c r="H43" s="186" t="n"/>
      <c r="I43" s="182" t="n"/>
      <c r="J43" s="184" t="n"/>
      <c r="K43" s="184" t="n"/>
      <c r="L43" s="184" t="n"/>
      <c r="M43" s="191" t="n"/>
      <c r="N43" s="182" t="n"/>
      <c r="O43" s="182" t="n"/>
      <c r="P43" s="184" t="n"/>
    </row>
    <row r="44" ht="12" customFormat="1" customHeight="1" s="180">
      <c r="A44" s="156" t="inlineStr">
        <is>
          <t>International</t>
        </is>
      </c>
      <c r="B44" s="217" t="n">
        <v>1613</v>
      </c>
      <c r="C44" s="217" t="n">
        <v>2033</v>
      </c>
      <c r="D44" s="216" t="n">
        <v>0.2603843769373837</v>
      </c>
      <c r="E44" s="217" t="n">
        <v>20558</v>
      </c>
      <c r="F44" s="217" t="n">
        <v>22583</v>
      </c>
      <c r="G44" s="218" t="n">
        <v>0.0985017997859714</v>
      </c>
      <c r="H44" s="186" t="n"/>
      <c r="I44" s="182" t="n"/>
      <c r="J44" s="184" t="n"/>
      <c r="K44" s="184" t="n"/>
      <c r="L44" s="184" t="n"/>
      <c r="M44" s="191" t="n"/>
      <c r="N44" s="182" t="n"/>
      <c r="O44" s="182" t="n"/>
      <c r="P44" s="184" t="n"/>
    </row>
    <row r="45" ht="12" customFormat="1" customHeight="1" s="180">
      <c r="A45" s="156" t="inlineStr">
        <is>
          <t>Domestic</t>
        </is>
      </c>
      <c r="B45" s="217" t="n">
        <v>5070</v>
      </c>
      <c r="C45" s="217" t="n">
        <v>5203</v>
      </c>
      <c r="D45" s="216" t="n">
        <v>0.02623274161735689</v>
      </c>
      <c r="E45" s="217" t="n">
        <v>57201</v>
      </c>
      <c r="F45" s="217" t="n">
        <v>59167</v>
      </c>
      <c r="G45" s="218" t="n">
        <v>0.03437002849600534</v>
      </c>
      <c r="H45" s="186" t="n"/>
      <c r="I45" s="182" t="n"/>
      <c r="J45" s="184" t="n"/>
      <c r="K45" s="184" t="n"/>
      <c r="L45" s="184" t="n"/>
      <c r="M45" s="191" t="n"/>
      <c r="N45" s="182" t="n"/>
      <c r="O45" s="182" t="n"/>
      <c r="P45" s="184" t="n"/>
    </row>
    <row r="46" ht="12" customFormat="1" customHeight="1" s="180">
      <c r="A46" s="151" t="inlineStr">
        <is>
          <t xml:space="preserve">Milas-Bodrum </t>
        </is>
      </c>
      <c r="B46" s="219" t="n">
        <v>752</v>
      </c>
      <c r="C46" s="219" t="n">
        <v>761</v>
      </c>
      <c r="D46" s="214" t="n">
        <v>0.01196808510638303</v>
      </c>
      <c r="E46" s="219" t="n">
        <v>26434</v>
      </c>
      <c r="F46" s="219" t="n">
        <v>26676</v>
      </c>
      <c r="G46" s="220" t="n">
        <v>0.009154876295679903</v>
      </c>
      <c r="H46" s="186" t="n"/>
      <c r="I46" s="182" t="n"/>
      <c r="J46" s="184" t="n"/>
      <c r="K46" s="184" t="n"/>
      <c r="L46" s="184" t="n"/>
      <c r="M46" s="191" t="n"/>
      <c r="N46" s="182" t="n"/>
      <c r="O46" s="182" t="n"/>
      <c r="P46" s="184" t="n"/>
    </row>
    <row r="47" ht="12" customHeight="1">
      <c r="A47" s="156" t="inlineStr">
        <is>
          <t>International</t>
        </is>
      </c>
      <c r="B47" s="217" t="n">
        <v>122</v>
      </c>
      <c r="C47" s="217" t="n">
        <v>98</v>
      </c>
      <c r="D47" s="218" t="n">
        <v>-0.1967213114754098</v>
      </c>
      <c r="E47" s="217" t="n">
        <v>12796</v>
      </c>
      <c r="F47" s="217" t="n">
        <v>12261</v>
      </c>
      <c r="G47" s="218" t="n">
        <v>-0.0418099406064395</v>
      </c>
      <c r="H47" s="186" t="n"/>
      <c r="I47" s="182" t="n"/>
      <c r="J47" s="184" t="n"/>
      <c r="K47" s="184" t="n"/>
      <c r="L47" s="184" t="n"/>
      <c r="M47" s="191" t="n"/>
      <c r="N47" s="182" t="n"/>
      <c r="O47" s="182" t="n"/>
      <c r="P47" s="184" t="n"/>
    </row>
    <row r="48" ht="12" customHeight="1">
      <c r="A48" s="156" t="inlineStr">
        <is>
          <t>Domestic</t>
        </is>
      </c>
      <c r="B48" s="217" t="n">
        <v>630</v>
      </c>
      <c r="C48" s="217" t="n">
        <v>663</v>
      </c>
      <c r="D48" s="216" t="n">
        <v>0.05238095238095242</v>
      </c>
      <c r="E48" s="217" t="n">
        <v>13638</v>
      </c>
      <c r="F48" s="217" t="n">
        <v>14415</v>
      </c>
      <c r="G48" s="218" t="n">
        <v>0.05697316322041357</v>
      </c>
      <c r="H48" s="186" t="n"/>
      <c r="I48" s="182" t="n"/>
      <c r="J48" s="184" t="n"/>
      <c r="K48" s="184" t="n"/>
      <c r="L48" s="184" t="n"/>
      <c r="M48" s="191" t="n"/>
      <c r="N48" s="182" t="n"/>
      <c r="O48" s="182" t="n"/>
      <c r="P48" s="184" t="n"/>
    </row>
    <row r="49" ht="12" customFormat="1" customHeight="1" s="180">
      <c r="A49" s="151" t="inlineStr">
        <is>
          <t>Gazipaşa Airport</t>
        </is>
      </c>
      <c r="B49" s="219" t="n">
        <v>347</v>
      </c>
      <c r="C49" s="219" t="n">
        <v>354</v>
      </c>
      <c r="D49" s="214" t="n">
        <v>0.02017291066282412</v>
      </c>
      <c r="E49" s="219" t="n">
        <v>6581</v>
      </c>
      <c r="F49" s="219" t="n">
        <v>6213</v>
      </c>
      <c r="G49" s="220" t="n">
        <v>-0.05591855341133567</v>
      </c>
      <c r="H49" s="186" t="n"/>
      <c r="I49" s="182" t="n"/>
      <c r="J49" s="184" t="n"/>
      <c r="K49" s="184" t="n"/>
      <c r="L49" s="184" t="n"/>
      <c r="M49" s="191" t="n"/>
      <c r="N49" s="182" t="n"/>
      <c r="O49" s="182" t="n"/>
      <c r="P49" s="184" t="n"/>
    </row>
    <row r="50" ht="12" customHeight="1">
      <c r="A50" s="156" t="inlineStr">
        <is>
          <t>International</t>
        </is>
      </c>
      <c r="B50" s="217" t="n">
        <v>126</v>
      </c>
      <c r="C50" s="217" t="n">
        <v>145</v>
      </c>
      <c r="D50" s="216" t="n">
        <v>0.1507936507936507</v>
      </c>
      <c r="E50" s="217" t="n">
        <v>3477</v>
      </c>
      <c r="F50" s="217" t="n">
        <v>3430</v>
      </c>
      <c r="G50" s="218" t="n">
        <v>-0.01351740005752089</v>
      </c>
      <c r="H50" s="186" t="n"/>
      <c r="I50" s="182" t="n"/>
      <c r="J50" s="184" t="n"/>
      <c r="K50" s="184" t="n"/>
      <c r="L50" s="184" t="n"/>
      <c r="M50" s="191" t="n"/>
      <c r="N50" s="182" t="n"/>
      <c r="O50" s="182" t="n"/>
      <c r="P50" s="184" t="n"/>
    </row>
    <row r="51" ht="12" customHeight="1">
      <c r="A51" s="156" t="inlineStr">
        <is>
          <t>Domestic</t>
        </is>
      </c>
      <c r="B51" s="217" t="n">
        <v>221</v>
      </c>
      <c r="C51" s="217" t="n">
        <v>209</v>
      </c>
      <c r="D51" s="216" t="n">
        <v>-0.05429864253393668</v>
      </c>
      <c r="E51" s="217" t="n">
        <v>3104</v>
      </c>
      <c r="F51" s="217" t="n">
        <v>2783</v>
      </c>
      <c r="G51" s="218" t="n">
        <v>-0.1034149484536082</v>
      </c>
      <c r="H51" s="186" t="n"/>
      <c r="I51" s="182" t="n"/>
      <c r="J51" s="184" t="n"/>
      <c r="K51" s="184" t="n"/>
      <c r="L51" s="184" t="n"/>
      <c r="M51" s="191" t="n"/>
      <c r="N51" s="182" t="n"/>
      <c r="O51" s="182" t="n"/>
      <c r="P51" s="184" t="n"/>
    </row>
    <row r="52" ht="12" customFormat="1" customHeight="1" s="180">
      <c r="A52" s="151" t="inlineStr">
        <is>
          <t>Almaty Airport</t>
        </is>
      </c>
      <c r="B52" s="219" t="n">
        <v>7469</v>
      </c>
      <c r="C52" s="219" t="n">
        <v>7310</v>
      </c>
      <c r="D52" s="214" t="n">
        <v>-0.02128799036015527</v>
      </c>
      <c r="E52" s="219" t="n">
        <v>83100</v>
      </c>
      <c r="F52" s="219" t="n">
        <v>87402</v>
      </c>
      <c r="G52" s="220" t="n">
        <v>0.05176895306859208</v>
      </c>
      <c r="H52" s="186" t="n"/>
      <c r="I52" s="182" t="n"/>
      <c r="J52" s="184" t="n"/>
      <c r="K52" s="184" t="n"/>
      <c r="L52" s="184" t="n"/>
      <c r="M52" s="191" t="n"/>
      <c r="N52" s="182" t="n"/>
      <c r="O52" s="182" t="n"/>
      <c r="P52" s="184" t="n"/>
    </row>
    <row r="53" ht="12" customHeight="1">
      <c r="A53" s="156" t="inlineStr">
        <is>
          <t>International</t>
        </is>
      </c>
      <c r="B53" s="217" t="n">
        <v>3907</v>
      </c>
      <c r="C53" s="217" t="n">
        <v>3817</v>
      </c>
      <c r="D53" s="216" t="n">
        <v>-0.02303557716918347</v>
      </c>
      <c r="E53" s="217" t="n">
        <v>43149</v>
      </c>
      <c r="F53" s="217" t="n">
        <v>46081</v>
      </c>
      <c r="G53" s="218" t="n">
        <v>0.06795058981668167</v>
      </c>
      <c r="H53" s="186" t="n"/>
      <c r="I53" s="182" t="n"/>
      <c r="J53" s="184" t="n"/>
      <c r="K53" s="184" t="n"/>
      <c r="L53" s="184" t="n"/>
      <c r="M53" s="191" t="n"/>
      <c r="N53" s="182" t="n"/>
      <c r="O53" s="182" t="n"/>
      <c r="P53" s="184" t="n"/>
    </row>
    <row r="54" ht="12" customHeight="1">
      <c r="A54" s="156" t="inlineStr">
        <is>
          <t>Domestic</t>
        </is>
      </c>
      <c r="B54" s="217" t="n">
        <v>3562</v>
      </c>
      <c r="C54" s="217" t="n">
        <v>3493</v>
      </c>
      <c r="D54" s="216" t="n">
        <v>-0.01937113980909599</v>
      </c>
      <c r="E54" s="217" t="n">
        <v>39951</v>
      </c>
      <c r="F54" s="217" t="n">
        <v>41321</v>
      </c>
      <c r="G54" s="218" t="n">
        <v>0.03429200770944396</v>
      </c>
      <c r="H54" s="186" t="n"/>
      <c r="I54" s="182" t="n"/>
      <c r="J54" s="184" t="n"/>
      <c r="K54" s="184" t="n"/>
      <c r="L54" s="184" t="n"/>
      <c r="M54" s="191" t="n"/>
      <c r="N54" s="182" t="n"/>
      <c r="O54" s="182" t="n"/>
      <c r="P54" s="184" t="n"/>
    </row>
    <row r="55" ht="12" customFormat="1" customHeight="1" s="180">
      <c r="A55" s="151" t="inlineStr">
        <is>
          <t>Georgia (Tbilisi&amp;Batumi)</t>
        </is>
      </c>
      <c r="B55" s="219" t="n">
        <v>4526</v>
      </c>
      <c r="C55" s="219" t="n">
        <v>5168</v>
      </c>
      <c r="D55" s="214" t="n">
        <v>0.1418471056120194</v>
      </c>
      <c r="E55" s="219" t="n">
        <v>49350</v>
      </c>
      <c r="F55" s="219" t="n">
        <v>58584</v>
      </c>
      <c r="G55" s="220" t="n">
        <v>0.1871124620060791</v>
      </c>
      <c r="H55" s="186" t="n"/>
      <c r="I55" s="182" t="n"/>
      <c r="J55" s="184" t="n"/>
      <c r="K55" s="184" t="n"/>
      <c r="L55" s="184" t="n"/>
      <c r="M55" s="191" t="n"/>
      <c r="N55" s="182" t="n"/>
      <c r="O55" s="182" t="n"/>
      <c r="P55" s="184" t="n"/>
    </row>
    <row r="56" ht="12" customFormat="1" customHeight="1" s="180">
      <c r="A56" s="151" t="inlineStr">
        <is>
          <t>Madinah</t>
        </is>
      </c>
      <c r="B56" s="213" t="n">
        <v>5852</v>
      </c>
      <c r="C56" s="213" t="n">
        <v>6910</v>
      </c>
      <c r="D56" s="214" t="n">
        <v>0.1807928913192072</v>
      </c>
      <c r="E56" s="213" t="n">
        <v>65975</v>
      </c>
      <c r="F56" s="213" t="n">
        <v>69566</v>
      </c>
      <c r="G56" s="214" t="n">
        <v>0.05442970822281157</v>
      </c>
      <c r="H56" s="186" t="n"/>
      <c r="I56" s="182" t="n"/>
      <c r="J56" s="184" t="n"/>
      <c r="K56" s="184" t="n"/>
      <c r="L56" s="184" t="n"/>
      <c r="M56" s="191" t="n"/>
      <c r="N56" s="182" t="n"/>
      <c r="O56" s="182" t="n"/>
      <c r="P56" s="184" t="n"/>
    </row>
    <row r="57" ht="12" customFormat="1" customHeight="1" s="180">
      <c r="A57" s="156" t="inlineStr">
        <is>
          <t>International</t>
        </is>
      </c>
      <c r="B57" s="215" t="n">
        <v>3855</v>
      </c>
      <c r="C57" s="215" t="n">
        <v>4905</v>
      </c>
      <c r="D57" s="216" t="n">
        <v>0.272373540856031</v>
      </c>
      <c r="E57" s="215" t="n">
        <v>44800</v>
      </c>
      <c r="F57" s="215" t="n">
        <v>48080</v>
      </c>
      <c r="G57" s="216" t="n">
        <v>0.07321428571428568</v>
      </c>
      <c r="H57" s="186" t="n"/>
      <c r="I57" s="182" t="n"/>
      <c r="J57" s="184" t="n"/>
      <c r="K57" s="184" t="n"/>
      <c r="L57" s="184" t="n"/>
      <c r="M57" s="191" t="n"/>
      <c r="N57" s="182" t="n"/>
      <c r="O57" s="182" t="n"/>
      <c r="P57" s="184" t="n"/>
    </row>
    <row r="58" ht="12" customFormat="1" customHeight="1" s="180">
      <c r="A58" s="156" t="inlineStr">
        <is>
          <t>Domestic</t>
        </is>
      </c>
      <c r="B58" s="215" t="n">
        <v>1997</v>
      </c>
      <c r="C58" s="215" t="n">
        <v>2005</v>
      </c>
      <c r="D58" s="216" t="n">
        <v>0.004006009013520329</v>
      </c>
      <c r="E58" s="215" t="n">
        <v>21175</v>
      </c>
      <c r="F58" s="215" t="n">
        <v>21486</v>
      </c>
      <c r="G58" s="216" t="n">
        <v>0.01468713105076747</v>
      </c>
      <c r="H58" s="186" t="n"/>
      <c r="I58" s="182" t="n"/>
      <c r="J58" s="184" t="n"/>
      <c r="K58" s="184" t="n"/>
      <c r="L58" s="184" t="n"/>
      <c r="M58" s="191" t="n"/>
      <c r="N58" s="182" t="n"/>
      <c r="O58" s="182" t="n"/>
      <c r="P58" s="184" t="n"/>
    </row>
    <row r="59" ht="12" customFormat="1" customHeight="1" s="180">
      <c r="A59" s="151" t="inlineStr">
        <is>
          <t>Tunisia (Monastir&amp;Enfidha)</t>
        </is>
      </c>
      <c r="B59" s="213" t="n">
        <v>885</v>
      </c>
      <c r="C59" s="213" t="n">
        <v>942</v>
      </c>
      <c r="D59" s="214" t="n">
        <v>0.06440677966101704</v>
      </c>
      <c r="E59" s="213" t="n">
        <v>18880</v>
      </c>
      <c r="F59" s="213" t="n">
        <v>20511</v>
      </c>
      <c r="G59" s="214" t="n">
        <v>0.08638771186440675</v>
      </c>
      <c r="H59" s="186" t="n"/>
      <c r="I59" s="182" t="n"/>
      <c r="J59" s="184" t="n"/>
      <c r="K59" s="184" t="n"/>
      <c r="L59" s="184" t="n"/>
      <c r="M59" s="191" t="n"/>
      <c r="N59" s="182" t="n"/>
      <c r="O59" s="182" t="n"/>
      <c r="P59" s="184" t="n"/>
    </row>
    <row r="60" ht="12" customHeight="1">
      <c r="A60" s="151" t="inlineStr">
        <is>
          <t>N. Macedonia (Skopje&amp;Ohrid)</t>
        </is>
      </c>
      <c r="B60" s="213" t="n">
        <v>1825</v>
      </c>
      <c r="C60" s="213" t="n">
        <v>2012</v>
      </c>
      <c r="D60" s="214" t="n">
        <v>0.1024657534246576</v>
      </c>
      <c r="E60" s="213" t="n">
        <v>23595</v>
      </c>
      <c r="F60" s="213" t="n">
        <v>24481</v>
      </c>
      <c r="G60" s="214" t="n">
        <v>0.03755032845941941</v>
      </c>
      <c r="H60" s="186" t="n"/>
      <c r="I60" s="182" t="n"/>
      <c r="J60" s="184" t="n"/>
      <c r="K60" s="184" t="n"/>
      <c r="L60" s="184" t="n"/>
      <c r="M60" s="191" t="n"/>
      <c r="N60" s="182" t="n"/>
      <c r="O60" s="182" t="n"/>
      <c r="P60" s="184" t="n"/>
    </row>
    <row r="61" ht="12" customHeight="1">
      <c r="A61" s="151" t="inlineStr">
        <is>
          <t>Zagreb Airport</t>
        </is>
      </c>
      <c r="B61" s="213" t="n">
        <v>3860</v>
      </c>
      <c r="C61" s="213" t="n">
        <v>3804</v>
      </c>
      <c r="D61" s="214" t="n">
        <v>-0.0145077720207254</v>
      </c>
      <c r="E61" s="213" t="n">
        <v>46125</v>
      </c>
      <c r="F61" s="213" t="n">
        <v>47887</v>
      </c>
      <c r="G61" s="214" t="n">
        <v>0.03820054200542011</v>
      </c>
      <c r="H61" s="186" t="n"/>
      <c r="I61" s="182" t="n"/>
      <c r="J61" s="184" t="n"/>
      <c r="K61" s="184" t="n"/>
      <c r="L61" s="184" t="n"/>
      <c r="M61" s="191" t="n"/>
      <c r="N61" s="182" t="n"/>
      <c r="O61" s="182" t="n"/>
      <c r="P61" s="184" t="n"/>
    </row>
    <row r="62" ht="12" customFormat="1" customHeight="1" s="180">
      <c r="A62" s="147" t="inlineStr">
        <is>
          <t>TAV TOTAL (3)</t>
        </is>
      </c>
      <c r="B62" s="166" t="n">
        <v>48274</v>
      </c>
      <c r="C62" s="166" t="n">
        <v>51544</v>
      </c>
      <c r="D62" s="167" t="n">
        <v>0.06773832704975757</v>
      </c>
      <c r="E62" s="166" t="n">
        <v>678846</v>
      </c>
      <c r="F62" s="166" t="n">
        <v>716778</v>
      </c>
      <c r="G62" s="167" t="n">
        <v>0.05587717980219375</v>
      </c>
      <c r="H62" s="186" t="n"/>
      <c r="I62" s="182" t="n"/>
      <c r="J62" s="184" t="n"/>
      <c r="K62" s="184" t="n"/>
      <c r="L62" s="184" t="n"/>
      <c r="M62" s="184" t="n"/>
      <c r="N62" s="184" t="n"/>
      <c r="O62" s="184" t="n"/>
      <c r="P62" s="152" t="n"/>
      <c r="Q62" s="152" t="n"/>
    </row>
    <row r="63" ht="12" customHeight="1">
      <c r="A63" s="156" t="inlineStr">
        <is>
          <t>International</t>
        </is>
      </c>
      <c r="B63" s="215" t="n">
        <v>29547</v>
      </c>
      <c r="C63" s="215" t="n">
        <v>32114</v>
      </c>
      <c r="D63" s="216" t="n">
        <v>0.0868785325075303</v>
      </c>
      <c r="E63" s="215" t="n">
        <v>465829</v>
      </c>
      <c r="F63" s="215" t="n">
        <v>491584</v>
      </c>
      <c r="G63" s="216" t="n">
        <v>0.05528852862316436</v>
      </c>
      <c r="H63" s="186" t="n"/>
      <c r="I63" s="182" t="n"/>
      <c r="J63" s="184" t="n"/>
      <c r="K63" s="184" t="n"/>
      <c r="L63" s="184" t="n"/>
      <c r="M63" s="184" t="n"/>
      <c r="N63" s="184" t="n"/>
      <c r="O63" s="184" t="n"/>
      <c r="P63" s="184" t="n"/>
      <c r="Q63" s="184" t="n"/>
    </row>
    <row r="64" ht="15" customHeight="1">
      <c r="A64" s="156" t="inlineStr">
        <is>
          <t>Domestic</t>
        </is>
      </c>
      <c r="B64" s="215" t="n">
        <v>18727</v>
      </c>
      <c r="C64" s="215" t="n">
        <v>19430</v>
      </c>
      <c r="D64" s="216" t="n">
        <v>0.03753938164148019</v>
      </c>
      <c r="E64" s="215" t="n">
        <v>213017</v>
      </c>
      <c r="F64" s="215" t="n">
        <v>225194</v>
      </c>
      <c r="G64" s="216" t="n">
        <v>0.05716445166348216</v>
      </c>
      <c r="H64" s="186" t="n"/>
      <c r="I64" s="182" t="n"/>
      <c r="J64" s="184" t="n"/>
      <c r="K64" s="184" t="n"/>
      <c r="L64" s="184" t="n"/>
      <c r="M64" s="184"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2025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2025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D3:D4"/>
    <mergeCell ref="E34:G34"/>
    <mergeCell ref="D35:D36"/>
    <mergeCell ref="G35:G36"/>
    <mergeCell ref="B2:D2"/>
    <mergeCell ref="B34:D34"/>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Y84"/>
  <sheetViews>
    <sheetView showGridLines="0" workbookViewId="0">
      <selection activeCell="L14" sqref="L14"/>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4.85546875" customWidth="1" style="178" min="10" max="15"/>
    <col width="8.85546875" customWidth="1" style="178" min="16" max="16384"/>
  </cols>
  <sheetData>
    <row r="1" ht="42.75" customHeight="1">
      <c r="A1" s="234" t="inlineStr">
        <is>
          <t>TAV Traffic Figures – October 2025
TAV Havalimanları Yolcu Sayıları –  Ekim 2025</t>
        </is>
      </c>
      <c r="E1" s="145" t="n"/>
      <c r="F1" s="145" t="n"/>
      <c r="G1" s="145" t="n"/>
    </row>
    <row r="2" ht="18" customHeight="1">
      <c r="A2" s="146" t="n"/>
      <c r="B2" s="238" t="inlineStr">
        <is>
          <t>Ekim / October</t>
        </is>
      </c>
      <c r="E2" s="238" t="inlineStr">
        <is>
          <t>Ocak - Ekim / January - October</t>
        </is>
      </c>
      <c r="H2" s="236" t="n"/>
    </row>
    <row r="3" ht="12.6" customHeight="1">
      <c r="A3" s="147" t="n"/>
      <c r="B3" s="148" t="n"/>
      <c r="C3" s="149" t="n"/>
      <c r="D3" s="239" t="inlineStr">
        <is>
          <t>2025/24 Chg %</t>
        </is>
      </c>
      <c r="E3" s="148" t="n"/>
      <c r="F3" s="149" t="n"/>
      <c r="G3" s="239" t="inlineStr">
        <is>
          <t>2025/24 Chg %</t>
        </is>
      </c>
      <c r="H3" s="179" t="n"/>
      <c r="I3" s="179" t="n"/>
      <c r="J3" s="180" t="n"/>
    </row>
    <row r="4" ht="12.6" customHeight="1">
      <c r="A4" s="147" t="inlineStr">
        <is>
          <t>Passengers / Yolcu</t>
        </is>
      </c>
      <c r="B4" s="148" t="n">
        <v>2024</v>
      </c>
      <c r="C4" s="150" t="n">
        <v>2025</v>
      </c>
      <c r="E4" s="148" t="n">
        <v>2024</v>
      </c>
      <c r="F4" s="150" t="n">
        <v>2025</v>
      </c>
      <c r="H4" s="179" t="n"/>
      <c r="I4" s="181" t="n"/>
      <c r="M4" s="182" t="n"/>
      <c r="N4" s="182" t="n"/>
    </row>
    <row r="5" ht="12" customFormat="1" customHeight="1" s="180">
      <c r="A5" s="151" t="inlineStr">
        <is>
          <t>Antalya</t>
        </is>
      </c>
      <c r="B5" s="213" t="n">
        <v>4567235</v>
      </c>
      <c r="C5" s="213" t="n">
        <v>4981698</v>
      </c>
      <c r="D5" s="214" t="n">
        <v>0.09074702746847918</v>
      </c>
      <c r="E5" s="213" t="n">
        <v>35417692</v>
      </c>
      <c r="F5" s="213" t="n">
        <v>36316172</v>
      </c>
      <c r="G5" s="214" t="n">
        <v>0.0253681126370402</v>
      </c>
      <c r="H5" s="186" t="n"/>
      <c r="I5" s="186" t="n"/>
      <c r="J5" s="184" t="n"/>
      <c r="K5" s="184"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4025863</v>
      </c>
      <c r="C6" s="215" t="n">
        <v>4349987</v>
      </c>
      <c r="D6" s="216" t="n">
        <v>0.08051043962499471</v>
      </c>
      <c r="E6" s="215" t="n">
        <v>30033510</v>
      </c>
      <c r="F6" s="215" t="n">
        <v>30459458</v>
      </c>
      <c r="G6" s="216" t="n">
        <v>0.01418242489805555</v>
      </c>
      <c r="H6" s="186" t="n"/>
      <c r="I6" s="186" t="n"/>
      <c r="J6" s="184" t="n"/>
      <c r="K6" s="184"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541372</v>
      </c>
      <c r="C7" s="215" t="n">
        <v>631711</v>
      </c>
      <c r="D7" s="216" t="n">
        <v>0.166870469843287</v>
      </c>
      <c r="E7" s="215" t="n">
        <v>5384182</v>
      </c>
      <c r="F7" s="215" t="n">
        <v>5856714</v>
      </c>
      <c r="G7" s="216" t="n">
        <v>0.08776300652541091</v>
      </c>
      <c r="H7" s="186" t="n"/>
      <c r="I7" s="186" t="n"/>
      <c r="J7" s="184" t="n"/>
      <c r="K7" s="184" t="n"/>
      <c r="L7" s="152" t="n"/>
      <c r="M7" s="191" t="n"/>
      <c r="N7" s="184" t="n"/>
      <c r="O7" s="184" t="n"/>
      <c r="P7" s="184" t="n"/>
    </row>
    <row r="8" ht="12" customFormat="1" customHeight="1" s="180">
      <c r="A8" s="151" t="inlineStr">
        <is>
          <t>Izmir</t>
        </is>
      </c>
      <c r="B8" s="213" t="n">
        <v>1031816</v>
      </c>
      <c r="C8" s="213" t="n">
        <v>1190219</v>
      </c>
      <c r="D8" s="214" t="n">
        <v>0.1535186506121247</v>
      </c>
      <c r="E8" s="213" t="n">
        <v>9853833</v>
      </c>
      <c r="F8" s="213" t="n">
        <v>10776686</v>
      </c>
      <c r="G8" s="214" t="n">
        <v>0.09365421557276243</v>
      </c>
      <c r="H8" s="186" t="n"/>
      <c r="I8" s="186" t="n"/>
      <c r="J8" s="184" t="n"/>
      <c r="K8" s="184" t="n"/>
      <c r="L8" s="152" t="n"/>
      <c r="M8" s="191" t="n"/>
      <c r="N8" s="184" t="n"/>
      <c r="O8" s="184" t="n"/>
      <c r="P8" s="184" t="n"/>
    </row>
    <row r="9" ht="12" customFormat="1" customHeight="1" s="180">
      <c r="A9" s="156" t="inlineStr">
        <is>
          <t>International / Dis Hat</t>
        </is>
      </c>
      <c r="B9" s="215" t="n">
        <v>513401</v>
      </c>
      <c r="C9" s="215" t="n">
        <v>516648</v>
      </c>
      <c r="D9" s="216" t="n">
        <v>0.006324490992421161</v>
      </c>
      <c r="E9" s="215" t="n">
        <v>4294442</v>
      </c>
      <c r="F9" s="215" t="n">
        <v>4509033</v>
      </c>
      <c r="G9" s="216" t="n">
        <v>0.04996947216891034</v>
      </c>
      <c r="H9" s="186" t="n"/>
      <c r="I9" s="186" t="n"/>
      <c r="J9" s="184" t="n"/>
      <c r="K9" s="184" t="n"/>
      <c r="L9" s="152" t="n"/>
      <c r="M9" s="191" t="n"/>
      <c r="N9" s="184" t="n"/>
      <c r="O9" s="184" t="n"/>
      <c r="P9" s="184" t="n"/>
    </row>
    <row r="10" ht="12" customFormat="1" customHeight="1" s="180">
      <c r="A10" s="156" t="inlineStr">
        <is>
          <t>Domestic / Ic Hat</t>
        </is>
      </c>
      <c r="B10" s="217" t="n">
        <v>518415</v>
      </c>
      <c r="C10" s="217" t="n">
        <v>673571</v>
      </c>
      <c r="D10" s="216" t="n">
        <v>0.2992891795183397</v>
      </c>
      <c r="E10" s="217" t="n">
        <v>5559391</v>
      </c>
      <c r="F10" s="217" t="n">
        <v>6267653</v>
      </c>
      <c r="G10" s="218" t="n">
        <v>0.1273992061360678</v>
      </c>
      <c r="H10" s="186" t="n"/>
      <c r="I10" s="186" t="n"/>
      <c r="J10" s="184" t="n"/>
      <c r="K10" s="184" t="n"/>
      <c r="L10" s="213" t="n"/>
      <c r="M10" s="269" t="n"/>
      <c r="N10" s="184" t="n"/>
      <c r="O10" s="184" t="n"/>
      <c r="P10" s="184" t="n"/>
    </row>
    <row r="11" ht="12" customFormat="1" customHeight="1" s="180">
      <c r="A11" s="151" t="inlineStr">
        <is>
          <t>Ankara</t>
        </is>
      </c>
      <c r="B11" s="219" t="n">
        <v>1009866</v>
      </c>
      <c r="C11" s="219" t="n">
        <v>1222648</v>
      </c>
      <c r="D11" s="214" t="n">
        <v>0.2107032022070254</v>
      </c>
      <c r="E11" s="219" t="n">
        <v>10904351</v>
      </c>
      <c r="F11" s="219" t="n">
        <v>11687030</v>
      </c>
      <c r="G11" s="220" t="n">
        <v>0.07177676140469069</v>
      </c>
      <c r="H11" s="186" t="n"/>
      <c r="I11" s="186" t="n"/>
      <c r="J11" s="184" t="n"/>
      <c r="K11" s="184" t="n"/>
      <c r="L11" s="152" t="n"/>
      <c r="M11" s="191" t="n"/>
      <c r="N11" s="184" t="n"/>
      <c r="O11" s="184" t="n"/>
      <c r="P11" s="184" t="n"/>
    </row>
    <row r="12" ht="12" customFormat="1" customHeight="1" s="180">
      <c r="A12" s="156" t="inlineStr">
        <is>
          <t>International / Dis Hat</t>
        </is>
      </c>
      <c r="B12" s="217" t="n">
        <v>255165</v>
      </c>
      <c r="C12" s="217" t="n">
        <v>342373</v>
      </c>
      <c r="D12" s="216" t="n">
        <v>0.3417710109145062</v>
      </c>
      <c r="E12" s="217" t="n">
        <v>2716151</v>
      </c>
      <c r="F12" s="217" t="n">
        <v>3028930</v>
      </c>
      <c r="G12" s="218" t="n">
        <v>0.1151552325330956</v>
      </c>
      <c r="H12" s="186" t="n"/>
      <c r="I12" s="186" t="n"/>
      <c r="J12" s="184" t="n"/>
      <c r="K12" s="184" t="n"/>
      <c r="L12" s="152" t="n"/>
      <c r="M12" s="191" t="n"/>
      <c r="N12" s="184" t="n"/>
      <c r="O12" s="184" t="n"/>
      <c r="P12" s="184" t="n"/>
    </row>
    <row r="13" ht="12" customFormat="1" customHeight="1" s="180">
      <c r="A13" s="156" t="inlineStr">
        <is>
          <t>Domestic / Ic Hat</t>
        </is>
      </c>
      <c r="B13" s="217" t="n">
        <v>754701</v>
      </c>
      <c r="C13" s="217" t="n">
        <v>880275</v>
      </c>
      <c r="D13" s="216" t="n">
        <v>0.1663890732886268</v>
      </c>
      <c r="E13" s="217" t="n">
        <v>8188200</v>
      </c>
      <c r="F13" s="217" t="n">
        <v>8658100</v>
      </c>
      <c r="G13" s="218" t="n">
        <v>0.05738746000341965</v>
      </c>
      <c r="H13" s="186" t="n"/>
      <c r="I13" s="186" t="n"/>
      <c r="J13" s="184" t="n"/>
      <c r="K13" s="184" t="n"/>
      <c r="L13" s="152" t="n"/>
      <c r="M13" s="191" t="n"/>
      <c r="N13" s="184" t="n"/>
      <c r="O13" s="184" t="n"/>
      <c r="P13" s="184" t="n"/>
    </row>
    <row r="14" ht="12" customFormat="1" customHeight="1" s="180">
      <c r="A14" s="151" t="inlineStr">
        <is>
          <t>Milas - Bodrum</t>
        </is>
      </c>
      <c r="B14" s="219" t="n">
        <v>404774</v>
      </c>
      <c r="C14" s="219" t="n">
        <v>415256</v>
      </c>
      <c r="D14" s="214" t="n">
        <v>0.02589593205097174</v>
      </c>
      <c r="E14" s="219" t="n">
        <v>4106636</v>
      </c>
      <c r="F14" s="219" t="n">
        <v>4177364</v>
      </c>
      <c r="G14" s="220" t="n">
        <v>0.01722285588496275</v>
      </c>
      <c r="H14" s="186" t="n"/>
      <c r="I14" s="186" t="n"/>
      <c r="J14" s="184" t="n"/>
      <c r="K14" s="184" t="n"/>
      <c r="L14" s="152" t="n"/>
      <c r="M14" s="191" t="n"/>
      <c r="N14" s="184" t="n"/>
      <c r="O14" s="184" t="n"/>
      <c r="P14" s="184" t="n"/>
    </row>
    <row r="15" ht="12" customHeight="1">
      <c r="A15" s="156" t="inlineStr">
        <is>
          <t>International / Dis Hat</t>
        </is>
      </c>
      <c r="B15" s="217" t="n">
        <v>209679</v>
      </c>
      <c r="C15" s="217" t="n">
        <v>199956</v>
      </c>
      <c r="D15" s="218" t="n">
        <v>-0.04637088120412636</v>
      </c>
      <c r="E15" s="217" t="n">
        <v>1912115</v>
      </c>
      <c r="F15" s="217" t="n">
        <v>1810736</v>
      </c>
      <c r="G15" s="218" t="n">
        <v>-0.05301930061737914</v>
      </c>
      <c r="H15" s="186" t="n"/>
      <c r="I15" s="186" t="n"/>
      <c r="J15" s="184" t="n"/>
      <c r="K15" s="184" t="n"/>
      <c r="L15" s="152" t="n"/>
      <c r="M15" s="191" t="n"/>
      <c r="N15" s="184" t="n"/>
      <c r="O15" s="184" t="n"/>
      <c r="P15" s="184" t="n"/>
    </row>
    <row r="16" ht="12" customHeight="1">
      <c r="A16" s="156" t="inlineStr">
        <is>
          <t>Domestic / Ic Hat</t>
        </is>
      </c>
      <c r="B16" s="217" t="n">
        <v>195095</v>
      </c>
      <c r="C16" s="217" t="n">
        <v>215300</v>
      </c>
      <c r="D16" s="216" t="n">
        <v>0.1035649299059433</v>
      </c>
      <c r="E16" s="217" t="n">
        <v>2194521</v>
      </c>
      <c r="F16" s="217" t="n">
        <v>2366628</v>
      </c>
      <c r="G16" s="218" t="n">
        <v>0.07842577036173259</v>
      </c>
      <c r="H16" s="186" t="n"/>
      <c r="I16" s="186" t="n"/>
      <c r="J16" s="184" t="n"/>
      <c r="K16" s="184" t="n"/>
      <c r="L16" s="152" t="n"/>
      <c r="M16" s="191" t="n"/>
      <c r="N16" s="184" t="n"/>
      <c r="O16" s="184" t="n"/>
      <c r="P16" s="184" t="n"/>
    </row>
    <row r="17" ht="12" customFormat="1" customHeight="1" s="180">
      <c r="A17" s="151" t="inlineStr">
        <is>
          <t>Gazipasa Alanya</t>
        </is>
      </c>
      <c r="B17" s="219" t="n">
        <v>120042</v>
      </c>
      <c r="C17" s="219" t="n">
        <v>113451</v>
      </c>
      <c r="D17" s="214" t="n">
        <v>-0.05490578297595838</v>
      </c>
      <c r="E17" s="219" t="n">
        <v>937072</v>
      </c>
      <c r="F17" s="219" t="n">
        <v>916047</v>
      </c>
      <c r="G17" s="220" t="n">
        <v>-0.02243690986391655</v>
      </c>
      <c r="H17" s="186" t="n"/>
      <c r="I17" s="186" t="n"/>
      <c r="J17" s="184" t="n"/>
      <c r="K17" s="184" t="n"/>
      <c r="L17" s="152" t="n"/>
      <c r="M17" s="191" t="n"/>
      <c r="N17" s="184" t="n"/>
      <c r="O17" s="184" t="n"/>
      <c r="P17" s="184" t="n"/>
    </row>
    <row r="18" ht="12" customHeight="1">
      <c r="A18" s="156" t="inlineStr">
        <is>
          <t>International / Dis Hat</t>
        </is>
      </c>
      <c r="B18" s="217" t="n">
        <v>73692</v>
      </c>
      <c r="C18" s="217" t="n">
        <v>71492</v>
      </c>
      <c r="D18" s="216" t="n">
        <v>-0.02985398686424579</v>
      </c>
      <c r="E18" s="217" t="n">
        <v>530725</v>
      </c>
      <c r="F18" s="217" t="n">
        <v>538865</v>
      </c>
      <c r="G18" s="218" t="n">
        <v>0.01533751000989203</v>
      </c>
      <c r="H18" s="186" t="n"/>
      <c r="I18" s="186" t="n"/>
      <c r="J18" s="184" t="n"/>
      <c r="K18" s="184" t="n"/>
      <c r="L18" s="152" t="n"/>
      <c r="M18" s="191" t="n"/>
      <c r="N18" s="184" t="n"/>
      <c r="O18" s="184" t="n"/>
      <c r="P18" s="184" t="n"/>
    </row>
    <row r="19" ht="12" customHeight="1">
      <c r="A19" s="156" t="inlineStr">
        <is>
          <t>Domestic / Ic Hat</t>
        </is>
      </c>
      <c r="B19" s="217" t="n">
        <v>46350</v>
      </c>
      <c r="C19" s="217" t="n">
        <v>41959</v>
      </c>
      <c r="D19" s="216" t="n">
        <v>-0.09473570658036679</v>
      </c>
      <c r="E19" s="217" t="n">
        <v>406347</v>
      </c>
      <c r="F19" s="217" t="n">
        <v>377182</v>
      </c>
      <c r="G19" s="218" t="n">
        <v>-0.07177363189589192</v>
      </c>
      <c r="H19" s="186" t="n"/>
      <c r="I19" s="186" t="n"/>
      <c r="J19" s="184" t="n"/>
      <c r="K19" s="184" t="n"/>
      <c r="L19" s="152" t="n"/>
      <c r="M19" s="191" t="n"/>
      <c r="N19" s="184" t="n"/>
      <c r="O19" s="184" t="n"/>
      <c r="P19" s="184" t="n"/>
    </row>
    <row r="20" ht="12" customFormat="1" customHeight="1" s="180">
      <c r="A20" s="151" t="inlineStr">
        <is>
          <t>Almaty</t>
        </is>
      </c>
      <c r="B20" s="219" t="n">
        <v>990855</v>
      </c>
      <c r="C20" s="219" t="n">
        <v>993677</v>
      </c>
      <c r="D20" s="214" t="n">
        <v>0.002848045374953978</v>
      </c>
      <c r="E20" s="219" t="n">
        <v>9528408</v>
      </c>
      <c r="F20" s="219" t="n">
        <v>10091943</v>
      </c>
      <c r="G20" s="220" t="n">
        <v>0.0591426185780457</v>
      </c>
      <c r="H20" s="186" t="n"/>
      <c r="I20" s="186" t="n"/>
      <c r="J20" s="184" t="n"/>
      <c r="K20" s="184" t="n"/>
      <c r="L20" s="152" t="n"/>
      <c r="M20" s="191" t="n"/>
      <c r="N20" s="184" t="n"/>
      <c r="O20" s="184" t="n"/>
      <c r="P20" s="184" t="n"/>
    </row>
    <row r="21" ht="12" customHeight="1">
      <c r="A21" s="156" t="inlineStr">
        <is>
          <t>International / Dis Hat</t>
        </is>
      </c>
      <c r="B21" s="217" t="n">
        <v>434502</v>
      </c>
      <c r="C21" s="217" t="n">
        <v>470284</v>
      </c>
      <c r="D21" s="216" t="n">
        <v>0.08235174981933335</v>
      </c>
      <c r="E21" s="217" t="n">
        <v>4297961</v>
      </c>
      <c r="F21" s="217" t="n">
        <v>4625456</v>
      </c>
      <c r="G21" s="218" t="n">
        <v>0.0761977598214596</v>
      </c>
      <c r="H21" s="186" t="n"/>
      <c r="I21" s="186" t="n"/>
      <c r="J21" s="184" t="n"/>
      <c r="K21" s="184" t="n"/>
      <c r="L21" s="152" t="n"/>
      <c r="M21" s="191" t="n"/>
      <c r="N21" s="184" t="n"/>
      <c r="O21" s="184" t="n"/>
      <c r="P21" s="184" t="n"/>
    </row>
    <row r="22" ht="12" customHeight="1">
      <c r="A22" s="156" t="inlineStr">
        <is>
          <t>Domestic / Ic Hat</t>
        </is>
      </c>
      <c r="B22" s="217" t="n">
        <v>556353</v>
      </c>
      <c r="C22" s="217" t="n">
        <v>523393</v>
      </c>
      <c r="D22" s="216" t="n">
        <v>-0.05924296265141016</v>
      </c>
      <c r="E22" s="217" t="n">
        <v>5230447</v>
      </c>
      <c r="F22" s="217" t="n">
        <v>5466487</v>
      </c>
      <c r="G22" s="218" t="n">
        <v>0.04512807413974373</v>
      </c>
      <c r="H22" s="186" t="n"/>
      <c r="I22" s="186" t="n"/>
      <c r="J22" s="184" t="n"/>
      <c r="K22" s="184" t="n"/>
      <c r="L22" s="152" t="n"/>
      <c r="M22" s="191" t="n"/>
      <c r="N22" s="184" t="n"/>
      <c r="O22" s="184" t="n"/>
      <c r="P22" s="184" t="n"/>
    </row>
    <row r="23" ht="12" customFormat="1" customHeight="1" s="180">
      <c r="A23" s="151" t="inlineStr">
        <is>
          <t>Georgia / Gürcistan</t>
        </is>
      </c>
      <c r="B23" s="219" t="n">
        <v>515052</v>
      </c>
      <c r="C23" s="219" t="n">
        <v>603318</v>
      </c>
      <c r="D23" s="214" t="n">
        <v>0.1713729875818364</v>
      </c>
      <c r="E23" s="219" t="n">
        <v>4888586</v>
      </c>
      <c r="F23" s="219" t="n">
        <v>5654288</v>
      </c>
      <c r="G23" s="220" t="n">
        <v>0.1566305676119844</v>
      </c>
      <c r="H23" s="186" t="n"/>
      <c r="I23" s="186" t="n"/>
      <c r="J23" s="184" t="n"/>
      <c r="K23" s="184" t="n"/>
      <c r="L23" s="152" t="n"/>
      <c r="M23" s="191" t="n"/>
      <c r="N23" s="184" t="n"/>
      <c r="O23" s="184" t="n"/>
      <c r="P23" s="184" t="n"/>
    </row>
    <row r="24" ht="12" customFormat="1" customHeight="1" s="180">
      <c r="A24" s="151" t="inlineStr">
        <is>
          <t>Madinah / Medine</t>
        </is>
      </c>
      <c r="B24" s="213" t="n">
        <v>833934</v>
      </c>
      <c r="C24" s="213" t="n">
        <v>951448</v>
      </c>
      <c r="D24" s="214" t="n">
        <v>0.1409152283034389</v>
      </c>
      <c r="E24" s="213" t="n">
        <v>8815934</v>
      </c>
      <c r="F24" s="213" t="n">
        <v>9458985</v>
      </c>
      <c r="G24" s="214" t="n">
        <v>0.07294190269573253</v>
      </c>
      <c r="H24" s="186" t="n"/>
      <c r="I24" s="186" t="n"/>
      <c r="J24" s="184" t="n"/>
      <c r="K24" s="184" t="n"/>
      <c r="L24" s="152" t="n"/>
      <c r="M24" s="191" t="n"/>
      <c r="N24" s="184" t="n"/>
      <c r="O24" s="184" t="n"/>
      <c r="P24" s="184" t="n"/>
    </row>
    <row r="25" ht="12" customFormat="1" customHeight="1" s="180">
      <c r="A25" s="156" t="inlineStr">
        <is>
          <t>International</t>
        </is>
      </c>
      <c r="B25" s="215" t="n">
        <v>594341</v>
      </c>
      <c r="C25" s="215" t="n">
        <v>689125</v>
      </c>
      <c r="D25" s="216" t="n">
        <v>0.159477471687129</v>
      </c>
      <c r="E25" s="215" t="n">
        <v>6645762</v>
      </c>
      <c r="F25" s="215" t="n">
        <v>7059260</v>
      </c>
      <c r="G25" s="216" t="n">
        <v>0.06221980263512306</v>
      </c>
      <c r="H25" s="186" t="n"/>
      <c r="I25" s="186" t="n"/>
      <c r="J25" s="184" t="n"/>
      <c r="K25" s="184" t="n"/>
      <c r="L25" s="152" t="n"/>
      <c r="M25" s="191" t="n"/>
      <c r="N25" s="184" t="n"/>
      <c r="O25" s="184" t="n"/>
      <c r="P25" s="184" t="n"/>
      <c r="S25" s="186" t="n"/>
    </row>
    <row r="26" ht="12" customFormat="1" customHeight="1" s="180">
      <c r="A26" s="156" t="inlineStr">
        <is>
          <t>Domestic</t>
        </is>
      </c>
      <c r="B26" s="215" t="n">
        <v>239593</v>
      </c>
      <c r="C26" s="215" t="n">
        <v>262323</v>
      </c>
      <c r="D26" s="216" t="n">
        <v>0.09486921571164442</v>
      </c>
      <c r="E26" s="215" t="n">
        <v>2170172</v>
      </c>
      <c r="F26" s="215" t="n">
        <v>2399725</v>
      </c>
      <c r="G26" s="216" t="n">
        <v>0.1057764085058697</v>
      </c>
      <c r="H26" s="186" t="n"/>
      <c r="I26" s="186" t="n"/>
      <c r="J26" s="184" t="n"/>
      <c r="K26" s="184" t="n"/>
      <c r="L26" s="152" t="n"/>
      <c r="M26" s="191" t="n"/>
      <c r="N26" s="184" t="n"/>
      <c r="O26" s="184" t="n"/>
      <c r="P26" s="184" t="n"/>
    </row>
    <row r="27" ht="12" customFormat="1" customHeight="1" s="180">
      <c r="A27" s="151" t="inlineStr">
        <is>
          <t>Tunisia / Tunus</t>
        </is>
      </c>
      <c r="B27" s="213" t="n">
        <v>295063</v>
      </c>
      <c r="C27" s="213" t="n">
        <v>320561</v>
      </c>
      <c r="D27" s="214" t="n">
        <v>0.0864154434815616</v>
      </c>
      <c r="E27" s="213" t="n">
        <v>2683981</v>
      </c>
      <c r="F27" s="213" t="n">
        <v>2937408</v>
      </c>
      <c r="G27" s="214" t="n">
        <v>0.09442205440351481</v>
      </c>
      <c r="H27" s="186" t="n"/>
      <c r="I27" s="186" t="n"/>
      <c r="J27" s="184" t="n"/>
      <c r="K27" s="184" t="n"/>
      <c r="L27" s="152" t="n"/>
      <c r="M27" s="191" t="n"/>
      <c r="N27" s="184" t="n"/>
      <c r="O27" s="184" t="n"/>
      <c r="P27" s="184" t="n"/>
    </row>
    <row r="28" ht="12" customFormat="1" customHeight="1" s="180">
      <c r="A28" s="151" t="inlineStr">
        <is>
          <t>North Macedonia / Kuzey Makedonya</t>
        </is>
      </c>
      <c r="B28" s="213" t="n">
        <v>283676</v>
      </c>
      <c r="C28" s="213" t="n">
        <v>318160</v>
      </c>
      <c r="D28" s="214" t="n">
        <v>0.1215612177272662</v>
      </c>
      <c r="E28" s="213" t="n">
        <v>2718113</v>
      </c>
      <c r="F28" s="213" t="n">
        <v>2903256</v>
      </c>
      <c r="G28" s="214" t="n">
        <v>0.06811453386963673</v>
      </c>
      <c r="H28" s="186" t="n"/>
      <c r="I28" s="186" t="n"/>
      <c r="J28" s="184" t="n"/>
      <c r="K28" s="184" t="n"/>
      <c r="L28" s="152" t="n"/>
      <c r="M28" s="191" t="n"/>
      <c r="N28" s="184" t="n"/>
      <c r="O28" s="184" t="n"/>
      <c r="P28" s="184" t="n"/>
    </row>
    <row r="29" ht="12" customFormat="1" customHeight="1" s="180">
      <c r="A29" s="151" t="inlineStr">
        <is>
          <t>Zagreb</t>
        </is>
      </c>
      <c r="B29" s="213" t="n">
        <v>416662</v>
      </c>
      <c r="C29" s="213" t="n">
        <v>461562</v>
      </c>
      <c r="D29" s="214" t="n">
        <v>0.1077612069255176</v>
      </c>
      <c r="E29" s="213" t="n">
        <v>3681951</v>
      </c>
      <c r="F29" s="213" t="n">
        <v>4046394</v>
      </c>
      <c r="G29" s="214" t="n">
        <v>0.09898094787247302</v>
      </c>
      <c r="H29" s="186" t="n"/>
      <c r="I29" s="186" t="n"/>
      <c r="J29" s="184" t="n"/>
      <c r="K29" s="184" t="n"/>
      <c r="L29" s="152" t="n"/>
      <c r="M29" s="191" t="n"/>
      <c r="N29" s="184" t="n"/>
      <c r="O29" s="184" t="n"/>
      <c r="P29" s="184" t="n"/>
    </row>
    <row r="30" ht="12" customFormat="1" customHeight="1" s="180">
      <c r="A30" s="147" t="inlineStr">
        <is>
          <t xml:space="preserve">TAV TOTAL </t>
        </is>
      </c>
      <c r="B30" s="166" t="n">
        <v>10468975</v>
      </c>
      <c r="C30" s="166" t="n">
        <v>11571998</v>
      </c>
      <c r="D30" s="167" t="n">
        <v>0.1053611265668319</v>
      </c>
      <c r="E30" s="166" t="n">
        <v>93536557</v>
      </c>
      <c r="F30" s="166" t="n">
        <v>98965573</v>
      </c>
      <c r="G30" s="167" t="n">
        <v>0.0580416488924218</v>
      </c>
      <c r="H30" s="186" t="n"/>
      <c r="I30" s="186" t="n"/>
      <c r="J30" s="184" t="n"/>
      <c r="K30" s="184" t="n"/>
      <c r="L30" s="184" t="n"/>
      <c r="M30" s="184" t="n"/>
      <c r="N30" s="184" t="n"/>
      <c r="O30" s="184" t="n"/>
      <c r="P30" s="152" t="n"/>
      <c r="Q30" s="152" t="n"/>
      <c r="R30" s="188" t="n"/>
      <c r="S30" s="188" t="n"/>
    </row>
    <row r="31" ht="12" customHeight="1">
      <c r="A31" s="156" t="inlineStr">
        <is>
          <t>International / Dis Hat</t>
        </is>
      </c>
      <c r="B31" s="215" t="n">
        <v>7575758</v>
      </c>
      <c r="C31" s="215" t="n">
        <v>8297974</v>
      </c>
      <c r="D31" s="216" t="n">
        <v>0.09533250666137971</v>
      </c>
      <c r="E31" s="215" t="n">
        <v>64025100</v>
      </c>
      <c r="F31" s="215" t="n">
        <v>67153027</v>
      </c>
      <c r="G31" s="216" t="n">
        <v>0.04885469917266816</v>
      </c>
      <c r="H31" s="186" t="n"/>
      <c r="I31" s="186" t="n"/>
      <c r="J31" s="184" t="n"/>
      <c r="K31" s="184" t="n"/>
      <c r="L31" s="184" t="n"/>
      <c r="M31" s="184" t="n"/>
      <c r="N31" s="184" t="n"/>
      <c r="O31" s="184" t="n"/>
      <c r="P31" s="184" t="n"/>
      <c r="Q31" s="188" t="n"/>
      <c r="R31" s="188" t="n"/>
      <c r="S31" s="188" t="n"/>
      <c r="T31" s="184" t="n"/>
    </row>
    <row r="32" ht="12" customHeight="1">
      <c r="A32" s="156" t="inlineStr">
        <is>
          <t>Domestic / Ic Hat</t>
        </is>
      </c>
      <c r="B32" s="215" t="n">
        <v>2893217</v>
      </c>
      <c r="C32" s="215" t="n">
        <v>3274024</v>
      </c>
      <c r="D32" s="216" t="n">
        <v>0.1316206146998307</v>
      </c>
      <c r="E32" s="215" t="n">
        <v>29511457</v>
      </c>
      <c r="F32" s="215" t="n">
        <v>31812546</v>
      </c>
      <c r="G32" s="216" t="n">
        <v>0.07797273445360564</v>
      </c>
      <c r="H32" s="186" t="n"/>
      <c r="I32" s="186" t="n"/>
      <c r="J32" s="184" t="n"/>
      <c r="K32" s="184" t="n"/>
      <c r="L32" s="184" t="n"/>
      <c r="M32" s="184" t="n"/>
      <c r="N32" s="184" t="n"/>
      <c r="O32" s="184" t="n"/>
      <c r="P32" s="184" t="n"/>
      <c r="Q32" s="184" t="n"/>
    </row>
    <row r="33" ht="12.6" customHeight="1">
      <c r="A33" s="189" t="n"/>
      <c r="B33" s="189" t="n"/>
      <c r="C33" s="189" t="n"/>
      <c r="D33" s="189" t="n"/>
      <c r="E33" s="190" t="n"/>
      <c r="F33" s="190" t="n"/>
      <c r="G33" s="190" t="n"/>
      <c r="H33" s="182" t="n"/>
      <c r="I33" s="182" t="n"/>
      <c r="J33" s="184" t="n"/>
      <c r="K33" s="184" t="n"/>
      <c r="L33" s="152" t="n"/>
      <c r="M33" s="182" t="n"/>
      <c r="N33" s="184" t="n"/>
      <c r="O33" s="184" t="n"/>
      <c r="P33" s="182" t="n"/>
    </row>
    <row r="34" ht="15.75" customHeight="1">
      <c r="A34" s="146" t="n"/>
      <c r="B34" s="238" t="inlineStr">
        <is>
          <t>Ekim / October</t>
        </is>
      </c>
      <c r="E34" s="238" t="inlineStr">
        <is>
          <t>Ocak - Ekim / January - October</t>
        </is>
      </c>
      <c r="H34" s="236" t="n"/>
      <c r="J34" s="184" t="n"/>
      <c r="K34" s="184" t="n"/>
      <c r="L34" s="152" t="n"/>
      <c r="M34" s="182" t="n"/>
      <c r="N34" s="184" t="n"/>
      <c r="O34" s="184" t="n"/>
      <c r="P34" s="182" t="n"/>
    </row>
    <row r="35" ht="12" customFormat="1" customHeight="1" s="180">
      <c r="A35" s="147" t="n"/>
      <c r="B35" s="148" t="n"/>
      <c r="C35" s="149" t="n"/>
      <c r="D35" s="239" t="inlineStr">
        <is>
          <t>2025/24 Chg %</t>
        </is>
      </c>
      <c r="E35" s="148" t="n"/>
      <c r="F35" s="149" t="n"/>
      <c r="G35" s="239" t="inlineStr">
        <is>
          <t>2025/24 Chg %</t>
        </is>
      </c>
      <c r="H35" s="179" t="n"/>
      <c r="I35" s="179" t="n"/>
      <c r="J35" s="184" t="n"/>
      <c r="K35" s="184" t="n"/>
      <c r="L35" s="152" t="n"/>
      <c r="M35" s="182" t="n"/>
      <c r="N35" s="184" t="n"/>
      <c r="O35" s="184" t="n"/>
      <c r="P35" s="182" t="n"/>
    </row>
    <row r="36" ht="12.75" customHeight="1">
      <c r="A36" s="147" t="inlineStr">
        <is>
          <t>Air Traffic Movements / Ucus Sayisi</t>
        </is>
      </c>
      <c r="B36" s="148" t="n">
        <v>2024</v>
      </c>
      <c r="C36" s="150" t="n">
        <v>2025</v>
      </c>
      <c r="E36" s="148" t="n">
        <v>2024</v>
      </c>
      <c r="F36" s="150" t="n">
        <v>2025</v>
      </c>
      <c r="H36" s="179" t="n"/>
      <c r="I36" s="181" t="n"/>
      <c r="J36" s="184" t="n"/>
      <c r="K36" s="184" t="n"/>
      <c r="L36" s="152" t="n"/>
      <c r="M36" s="182" t="n"/>
      <c r="N36" s="184" t="n"/>
      <c r="O36" s="184" t="n"/>
      <c r="P36" s="182" t="n"/>
    </row>
    <row r="37" ht="12" customFormat="1" customHeight="1" s="180">
      <c r="A37" s="151" t="inlineStr">
        <is>
          <t>Antalya Airport</t>
        </is>
      </c>
      <c r="B37" s="213" t="n">
        <v>25311</v>
      </c>
      <c r="C37" s="213" t="n">
        <v>28203</v>
      </c>
      <c r="D37" s="214" t="n">
        <v>0.114258622733199</v>
      </c>
      <c r="E37" s="213" t="n">
        <v>204682</v>
      </c>
      <c r="F37" s="213" t="n">
        <v>210459</v>
      </c>
      <c r="G37" s="214" t="n">
        <v>0.02822426984297599</v>
      </c>
      <c r="H37" s="186" t="n"/>
      <c r="I37" s="182" t="n"/>
      <c r="J37" s="184" t="n"/>
      <c r="K37" s="184" t="n"/>
      <c r="L37" s="152" t="n"/>
      <c r="M37" s="191" t="n"/>
      <c r="N37" s="182" t="n"/>
      <c r="O37" s="184" t="n"/>
      <c r="P37" s="184" t="n"/>
      <c r="Q37" s="184" t="n"/>
    </row>
    <row r="38" ht="12" customFormat="1" customHeight="1" s="180">
      <c r="A38" s="156" t="inlineStr">
        <is>
          <t>International</t>
        </is>
      </c>
      <c r="B38" s="215" t="n">
        <v>22154</v>
      </c>
      <c r="C38" s="215" t="n">
        <v>24411</v>
      </c>
      <c r="D38" s="216" t="n">
        <v>0.1018777647377449</v>
      </c>
      <c r="E38" s="215" t="n">
        <v>172674</v>
      </c>
      <c r="F38" s="215" t="n">
        <v>175246</v>
      </c>
      <c r="G38" s="216" t="n">
        <v>0.01489512028446671</v>
      </c>
      <c r="H38" s="186" t="n"/>
      <c r="I38" s="182" t="n"/>
      <c r="J38" s="184" t="n"/>
      <c r="K38" s="184" t="n"/>
      <c r="L38" s="152" t="n"/>
      <c r="M38" s="191" t="n"/>
      <c r="N38" s="184" t="n"/>
      <c r="O38" s="184" t="n"/>
      <c r="P38" s="184" t="n"/>
      <c r="Q38" s="184" t="n"/>
    </row>
    <row r="39" ht="12" customFormat="1" customHeight="1" s="180">
      <c r="A39" s="156" t="inlineStr">
        <is>
          <t>Domestic</t>
        </is>
      </c>
      <c r="B39" s="215" t="n">
        <v>3157</v>
      </c>
      <c r="C39" s="215" t="n">
        <v>3792</v>
      </c>
      <c r="D39" s="216" t="n">
        <v>0.2011403230915425</v>
      </c>
      <c r="E39" s="215" t="n">
        <v>32008</v>
      </c>
      <c r="F39" s="215" t="n">
        <v>35213</v>
      </c>
      <c r="G39" s="216" t="n">
        <v>0.1001312171957012</v>
      </c>
      <c r="H39" s="186" t="n"/>
      <c r="I39" s="182" t="n"/>
      <c r="J39" s="184" t="n"/>
      <c r="K39" s="184" t="n"/>
      <c r="L39" s="152" t="n"/>
      <c r="M39" s="191" t="n"/>
      <c r="N39" s="184" t="n"/>
      <c r="O39" s="184" t="n"/>
      <c r="P39" s="184" t="n"/>
    </row>
    <row r="40" ht="12" customFormat="1" customHeight="1" s="180">
      <c r="A40" s="151" t="inlineStr">
        <is>
          <t>Izmir Airport</t>
        </is>
      </c>
      <c r="B40" s="213" t="n">
        <v>6441</v>
      </c>
      <c r="C40" s="213" t="n">
        <v>7445</v>
      </c>
      <c r="D40" s="214" t="n">
        <v>0.1558764167054805</v>
      </c>
      <c r="E40" s="213" t="n">
        <v>60290</v>
      </c>
      <c r="F40" s="213" t="n">
        <v>66202</v>
      </c>
      <c r="G40" s="214" t="n">
        <v>0.09805937966495271</v>
      </c>
      <c r="H40" s="186" t="n"/>
      <c r="I40" s="182" t="n"/>
      <c r="J40" s="184" t="n"/>
      <c r="K40" s="184" t="n"/>
      <c r="L40" s="152" t="n"/>
      <c r="M40" s="191" t="n"/>
      <c r="N40" s="184" t="n"/>
      <c r="O40" s="184" t="n"/>
      <c r="P40" s="184" t="n"/>
    </row>
    <row r="41" ht="12" customFormat="1" customHeight="1" s="180">
      <c r="A41" s="156" t="inlineStr">
        <is>
          <t>International</t>
        </is>
      </c>
      <c r="B41" s="215" t="n">
        <v>3383</v>
      </c>
      <c r="C41" s="215" t="n">
        <v>3411</v>
      </c>
      <c r="D41" s="216" t="n">
        <v>0.008276677505173025</v>
      </c>
      <c r="E41" s="215" t="n">
        <v>28412</v>
      </c>
      <c r="F41" s="215" t="n">
        <v>29865</v>
      </c>
      <c r="G41" s="216" t="n">
        <v>0.05114036322680549</v>
      </c>
      <c r="H41" s="186" t="n"/>
      <c r="I41" s="182" t="n"/>
      <c r="J41" s="184" t="n"/>
      <c r="K41" s="184" t="n"/>
      <c r="L41" s="152" t="n"/>
      <c r="M41" s="191" t="n"/>
      <c r="N41" s="184" t="n"/>
      <c r="O41" s="184" t="n"/>
      <c r="P41" s="184" t="n"/>
    </row>
    <row r="42" ht="12" customFormat="1" customHeight="1" s="180">
      <c r="A42" s="156" t="inlineStr">
        <is>
          <t xml:space="preserve">Domestic </t>
        </is>
      </c>
      <c r="B42" s="217" t="n">
        <v>3058</v>
      </c>
      <c r="C42" s="217" t="n">
        <v>4034</v>
      </c>
      <c r="D42" s="216" t="n">
        <v>0.3191628515369522</v>
      </c>
      <c r="E42" s="217" t="n">
        <v>31878</v>
      </c>
      <c r="F42" s="217" t="n">
        <v>36337</v>
      </c>
      <c r="G42" s="218" t="n">
        <v>0.1398770311813791</v>
      </c>
      <c r="H42" s="186" t="n"/>
      <c r="I42" s="182" t="n"/>
      <c r="J42" s="184" t="n"/>
      <c r="K42" s="184" t="n"/>
      <c r="L42" s="152" t="n"/>
      <c r="M42" s="191" t="n"/>
      <c r="N42" s="184" t="n"/>
      <c r="O42" s="184" t="n"/>
      <c r="P42" s="184" t="n"/>
    </row>
    <row r="43" ht="12" customFormat="1" customHeight="1" s="180">
      <c r="A43" s="151" t="inlineStr">
        <is>
          <t xml:space="preserve">Esenboga Airport </t>
        </is>
      </c>
      <c r="B43" s="219" t="n">
        <v>6757</v>
      </c>
      <c r="C43" s="219" t="n">
        <v>7871</v>
      </c>
      <c r="D43" s="214" t="n">
        <v>0.1648660648216664</v>
      </c>
      <c r="E43" s="219" t="n">
        <v>71076</v>
      </c>
      <c r="F43" s="219" t="n">
        <v>74514</v>
      </c>
      <c r="G43" s="220" t="n">
        <v>0.04837075806179292</v>
      </c>
      <c r="H43" s="186" t="n"/>
      <c r="I43" s="182" t="n"/>
      <c r="J43" s="184" t="n"/>
      <c r="K43" s="184" t="n"/>
      <c r="L43" s="152" t="n"/>
      <c r="M43" s="191" t="n"/>
      <c r="N43" s="184" t="n"/>
      <c r="O43" s="184" t="n"/>
      <c r="P43" s="184" t="n"/>
    </row>
    <row r="44" ht="12" customFormat="1" customHeight="1" s="180">
      <c r="A44" s="156" t="inlineStr">
        <is>
          <t>International</t>
        </is>
      </c>
      <c r="B44" s="217" t="n">
        <v>1753</v>
      </c>
      <c r="C44" s="217" t="n">
        <v>2308</v>
      </c>
      <c r="D44" s="216" t="n">
        <v>0.3166001140901311</v>
      </c>
      <c r="E44" s="217" t="n">
        <v>18945</v>
      </c>
      <c r="F44" s="217" t="n">
        <v>20550</v>
      </c>
      <c r="G44" s="218" t="n">
        <v>0.08471892319873309</v>
      </c>
      <c r="H44" s="186" t="n"/>
      <c r="I44" s="182" t="n"/>
      <c r="J44" s="184" t="n"/>
      <c r="K44" s="184" t="n"/>
      <c r="L44" s="152" t="n"/>
      <c r="M44" s="191" t="n"/>
      <c r="N44" s="184" t="n"/>
      <c r="O44" s="184" t="n"/>
      <c r="P44" s="184" t="n"/>
    </row>
    <row r="45" ht="12" customFormat="1" customHeight="1" s="180">
      <c r="A45" s="156" t="inlineStr">
        <is>
          <t>Domestic</t>
        </is>
      </c>
      <c r="B45" s="217" t="n">
        <v>5004</v>
      </c>
      <c r="C45" s="217" t="n">
        <v>5563</v>
      </c>
      <c r="D45" s="216" t="n">
        <v>0.1117106314948042</v>
      </c>
      <c r="E45" s="217" t="n">
        <v>52131</v>
      </c>
      <c r="F45" s="217" t="n">
        <v>53964</v>
      </c>
      <c r="G45" s="218" t="n">
        <v>0.03516142026817048</v>
      </c>
      <c r="H45" s="186" t="n"/>
      <c r="I45" s="182" t="n"/>
      <c r="J45" s="184" t="n"/>
      <c r="K45" s="184" t="n"/>
      <c r="L45" s="152" t="n"/>
      <c r="M45" s="191" t="n"/>
      <c r="N45" s="184" t="n"/>
      <c r="O45" s="184" t="n"/>
      <c r="P45" s="184" t="n"/>
    </row>
    <row r="46" ht="12" customFormat="1" customHeight="1" s="180">
      <c r="A46" s="151" t="inlineStr">
        <is>
          <t xml:space="preserve">Milas-Bodrum </t>
        </is>
      </c>
      <c r="B46" s="219" t="n">
        <v>2617</v>
      </c>
      <c r="C46" s="219" t="n">
        <v>2717</v>
      </c>
      <c r="D46" s="214" t="n">
        <v>0.03821169277799008</v>
      </c>
      <c r="E46" s="219" t="n">
        <v>25682</v>
      </c>
      <c r="F46" s="219" t="n">
        <v>25915</v>
      </c>
      <c r="G46" s="220" t="n">
        <v>0.009072502141577843</v>
      </c>
      <c r="H46" s="186" t="n"/>
      <c r="I46" s="182" t="n"/>
      <c r="J46" s="184" t="n"/>
      <c r="K46" s="184" t="n"/>
      <c r="L46" s="152" t="n"/>
      <c r="M46" s="191" t="n"/>
      <c r="N46" s="184" t="n"/>
      <c r="O46" s="184" t="n"/>
      <c r="P46" s="184" t="n"/>
    </row>
    <row r="47" ht="12" customHeight="1">
      <c r="A47" s="156" t="inlineStr">
        <is>
          <t>International</t>
        </is>
      </c>
      <c r="B47" s="217" t="n">
        <v>1382</v>
      </c>
      <c r="C47" s="217" t="n">
        <v>1356</v>
      </c>
      <c r="D47" s="218" t="n">
        <v>-0.01881331403762665</v>
      </c>
      <c r="E47" s="217" t="n">
        <v>12674</v>
      </c>
      <c r="F47" s="217" t="n">
        <v>12163</v>
      </c>
      <c r="G47" s="218" t="n">
        <v>-0.04031876282152436</v>
      </c>
      <c r="H47" s="186" t="n"/>
      <c r="I47" s="182" t="n"/>
      <c r="J47" s="184" t="n"/>
      <c r="K47" s="184" t="n"/>
      <c r="L47" s="152" t="n"/>
      <c r="M47" s="191" t="n"/>
      <c r="N47" s="184" t="n"/>
      <c r="O47" s="184" t="n"/>
      <c r="P47" s="184" t="n"/>
    </row>
    <row r="48" ht="12" customHeight="1">
      <c r="A48" s="156" t="inlineStr">
        <is>
          <t>Domestic</t>
        </is>
      </c>
      <c r="B48" s="217" t="n">
        <v>1235</v>
      </c>
      <c r="C48" s="217" t="n">
        <v>1361</v>
      </c>
      <c r="D48" s="216" t="n">
        <v>0.1020242914979756</v>
      </c>
      <c r="E48" s="217" t="n">
        <v>13008</v>
      </c>
      <c r="F48" s="217" t="n">
        <v>13752</v>
      </c>
      <c r="G48" s="218" t="n">
        <v>0.05719557195571956</v>
      </c>
      <c r="H48" s="186" t="n"/>
      <c r="I48" s="182" t="n"/>
      <c r="J48" s="184" t="n"/>
      <c r="K48" s="184" t="n"/>
      <c r="L48" s="152" t="n"/>
      <c r="M48" s="191" t="n"/>
      <c r="N48" s="184" t="n"/>
      <c r="O48" s="184" t="n"/>
      <c r="P48" s="184" t="n"/>
    </row>
    <row r="49" ht="12" customFormat="1" customHeight="1" s="180">
      <c r="A49" s="151" t="inlineStr">
        <is>
          <t>Gazipaşa Airport</t>
        </is>
      </c>
      <c r="B49" s="219" t="n">
        <v>741</v>
      </c>
      <c r="C49" s="219" t="n">
        <v>696</v>
      </c>
      <c r="D49" s="214" t="n">
        <v>-0.06072874493927127</v>
      </c>
      <c r="E49" s="219" t="n">
        <v>6234</v>
      </c>
      <c r="F49" s="219" t="n">
        <v>5859</v>
      </c>
      <c r="G49" s="220" t="n">
        <v>-0.0601539942252165</v>
      </c>
      <c r="H49" s="186" t="n"/>
      <c r="I49" s="182" t="n"/>
      <c r="J49" s="184" t="n"/>
      <c r="K49" s="184" t="n"/>
      <c r="L49" s="152" t="n"/>
      <c r="M49" s="191" t="n"/>
      <c r="N49" s="184" t="n"/>
      <c r="O49" s="184" t="n"/>
      <c r="P49" s="184" t="n"/>
    </row>
    <row r="50" ht="12" customHeight="1">
      <c r="A50" s="156" t="inlineStr">
        <is>
          <t>International</t>
        </is>
      </c>
      <c r="B50" s="217" t="n">
        <v>421</v>
      </c>
      <c r="C50" s="217" t="n">
        <v>423</v>
      </c>
      <c r="D50" s="216" t="n">
        <v>0.004750593824228044</v>
      </c>
      <c r="E50" s="217" t="n">
        <v>3351</v>
      </c>
      <c r="F50" s="217" t="n">
        <v>3285</v>
      </c>
      <c r="G50" s="218" t="n">
        <v>-0.0196956132497762</v>
      </c>
      <c r="H50" s="186" t="n"/>
      <c r="I50" s="182" t="n"/>
      <c r="J50" s="184" t="n"/>
      <c r="K50" s="184" t="n"/>
      <c r="L50" s="152" t="n"/>
      <c r="M50" s="191" t="n"/>
      <c r="N50" s="184" t="n"/>
      <c r="O50" s="184" t="n"/>
      <c r="P50" s="184" t="n"/>
    </row>
    <row r="51" ht="12" customHeight="1">
      <c r="A51" s="156" t="inlineStr">
        <is>
          <t>Domestic</t>
        </is>
      </c>
      <c r="B51" s="217" t="n">
        <v>320</v>
      </c>
      <c r="C51" s="217" t="n">
        <v>273</v>
      </c>
      <c r="D51" s="216" t="n">
        <v>-0.146875</v>
      </c>
      <c r="E51" s="217" t="n">
        <v>2883</v>
      </c>
      <c r="F51" s="217" t="n">
        <v>2574</v>
      </c>
      <c r="G51" s="218" t="n">
        <v>-0.1071800208116546</v>
      </c>
      <c r="H51" s="186" t="n"/>
      <c r="I51" s="182" t="n"/>
      <c r="J51" s="184" t="n"/>
      <c r="K51" s="184" t="n"/>
      <c r="L51" s="152" t="n"/>
      <c r="M51" s="191" t="n"/>
      <c r="N51" s="184" t="n"/>
      <c r="O51" s="184" t="n"/>
      <c r="P51" s="184" t="n"/>
    </row>
    <row r="52" ht="12" customFormat="1" customHeight="1" s="180">
      <c r="A52" s="151" t="inlineStr">
        <is>
          <t>Almaty Airport</t>
        </is>
      </c>
      <c r="B52" s="219" t="n">
        <v>7625</v>
      </c>
      <c r="C52" s="219" t="n">
        <v>7899</v>
      </c>
      <c r="D52" s="214" t="n">
        <v>0.03593442622950827</v>
      </c>
      <c r="E52" s="219" t="n">
        <v>75631</v>
      </c>
      <c r="F52" s="219" t="n">
        <v>80092</v>
      </c>
      <c r="G52" s="220" t="n">
        <v>0.05898375004958289</v>
      </c>
      <c r="H52" s="186" t="n"/>
      <c r="I52" s="182" t="n"/>
      <c r="J52" s="184" t="n"/>
      <c r="K52" s="184" t="n"/>
      <c r="L52" s="152" t="n"/>
      <c r="M52" s="191" t="n"/>
      <c r="N52" s="184" t="n"/>
      <c r="O52" s="184" t="n"/>
      <c r="P52" s="184" t="n"/>
    </row>
    <row r="53" ht="12" customHeight="1">
      <c r="A53" s="156" t="inlineStr">
        <is>
          <t>International</t>
        </is>
      </c>
      <c r="B53" s="217" t="n">
        <v>3959</v>
      </c>
      <c r="C53" s="217" t="n">
        <v>4244</v>
      </c>
      <c r="D53" s="216" t="n">
        <v>0.07198787572619358</v>
      </c>
      <c r="E53" s="217" t="n">
        <v>39242</v>
      </c>
      <c r="F53" s="217" t="n">
        <v>42264</v>
      </c>
      <c r="G53" s="218" t="n">
        <v>0.0770093267417562</v>
      </c>
      <c r="H53" s="186" t="n"/>
      <c r="I53" s="182" t="n"/>
      <c r="J53" s="184" t="n"/>
      <c r="K53" s="184" t="n"/>
      <c r="L53" s="152" t="n"/>
      <c r="M53" s="191" t="n"/>
      <c r="N53" s="184" t="n"/>
      <c r="O53" s="184" t="n"/>
      <c r="P53" s="184" t="n"/>
    </row>
    <row r="54" ht="12" customHeight="1">
      <c r="A54" s="156" t="inlineStr">
        <is>
          <t>Domestic</t>
        </is>
      </c>
      <c r="B54" s="217" t="n">
        <v>3666</v>
      </c>
      <c r="C54" s="217" t="n">
        <v>3655</v>
      </c>
      <c r="D54" s="216" t="n">
        <v>-0.003000545553737077</v>
      </c>
      <c r="E54" s="217" t="n">
        <v>36389</v>
      </c>
      <c r="F54" s="217" t="n">
        <v>37828</v>
      </c>
      <c r="G54" s="218" t="n">
        <v>0.03954491742009947</v>
      </c>
      <c r="H54" s="186" t="n"/>
      <c r="I54" s="182" t="n"/>
      <c r="J54" s="184" t="n"/>
      <c r="K54" s="184" t="n"/>
      <c r="L54" s="152" t="n"/>
      <c r="M54" s="191" t="n"/>
      <c r="N54" s="184" t="n"/>
      <c r="O54" s="184" t="n"/>
      <c r="P54" s="184" t="n"/>
    </row>
    <row r="55" ht="12" customFormat="1" customHeight="1" s="180">
      <c r="A55" s="151" t="inlineStr">
        <is>
          <t>Georgia (Tbilisi&amp;Batumi)</t>
        </is>
      </c>
      <c r="B55" s="219" t="n">
        <v>4834</v>
      </c>
      <c r="C55" s="219" t="n">
        <v>5678</v>
      </c>
      <c r="D55" s="214" t="n">
        <v>0.1745966073645016</v>
      </c>
      <c r="E55" s="219" t="n">
        <v>44824</v>
      </c>
      <c r="F55" s="219" t="n">
        <v>53416</v>
      </c>
      <c r="G55" s="220" t="n">
        <v>0.1916830269498484</v>
      </c>
      <c r="H55" s="186" t="n"/>
      <c r="I55" s="182" t="n"/>
      <c r="J55" s="184" t="n"/>
      <c r="K55" s="184" t="n"/>
      <c r="L55" s="152" t="n"/>
      <c r="M55" s="191" t="n"/>
      <c r="N55" s="184" t="n"/>
      <c r="O55" s="184" t="n"/>
      <c r="P55" s="184" t="n"/>
    </row>
    <row r="56" ht="12" customFormat="1" customHeight="1" s="180">
      <c r="A56" s="151" t="inlineStr">
        <is>
          <t>Medinah</t>
        </is>
      </c>
      <c r="B56" s="213" t="n">
        <v>5320</v>
      </c>
      <c r="C56" s="213" t="n">
        <v>5998</v>
      </c>
      <c r="D56" s="214" t="n">
        <v>0.1274436090225564</v>
      </c>
      <c r="E56" s="213" t="n">
        <v>60123</v>
      </c>
      <c r="F56" s="213" t="n">
        <v>62656</v>
      </c>
      <c r="G56" s="214" t="n">
        <v>0.04213029955258385</v>
      </c>
      <c r="H56" s="186" t="n"/>
      <c r="I56" s="182" t="n"/>
      <c r="J56" s="184" t="n"/>
      <c r="K56" s="184" t="n"/>
      <c r="L56" s="152" t="n"/>
      <c r="M56" s="191" t="n"/>
      <c r="N56" s="184" t="n"/>
      <c r="O56" s="184" t="n"/>
      <c r="P56" s="184" t="n"/>
    </row>
    <row r="57" ht="12" customFormat="1" customHeight="1" s="180">
      <c r="A57" s="156" t="inlineStr">
        <is>
          <t>International</t>
        </is>
      </c>
      <c r="B57" s="215" t="n">
        <v>3420</v>
      </c>
      <c r="C57" s="215" t="n">
        <v>3931</v>
      </c>
      <c r="D57" s="216" t="n">
        <v>0.1494152046783626</v>
      </c>
      <c r="E57" s="215" t="n">
        <v>40945</v>
      </c>
      <c r="F57" s="215" t="n">
        <v>43175</v>
      </c>
      <c r="G57" s="216" t="n">
        <v>0.05446330443277558</v>
      </c>
      <c r="H57" s="186" t="n"/>
      <c r="I57" s="182" t="n"/>
      <c r="J57" s="184" t="n"/>
      <c r="K57" s="184" t="n"/>
      <c r="L57" s="152" t="n"/>
      <c r="M57" s="191" t="n"/>
      <c r="N57" s="184" t="n"/>
      <c r="O57" s="184" t="n"/>
      <c r="P57" s="184" t="n"/>
    </row>
    <row r="58" ht="12" customFormat="1" customHeight="1" s="180">
      <c r="A58" s="156" t="inlineStr">
        <is>
          <t>Domestic</t>
        </is>
      </c>
      <c r="B58" s="215" t="n">
        <v>1900</v>
      </c>
      <c r="C58" s="215" t="n">
        <v>2067</v>
      </c>
      <c r="D58" s="216" t="n">
        <v>0.08789473684210525</v>
      </c>
      <c r="E58" s="215" t="n">
        <v>19178</v>
      </c>
      <c r="F58" s="215" t="n">
        <v>19481</v>
      </c>
      <c r="G58" s="216" t="n">
        <v>0.0157993534258003</v>
      </c>
      <c r="H58" s="186" t="n"/>
      <c r="I58" s="182" t="n"/>
      <c r="J58" s="184" t="n"/>
      <c r="K58" s="184" t="n"/>
      <c r="L58" s="152" t="n"/>
      <c r="M58" s="191" t="n"/>
      <c r="N58" s="184" t="n"/>
      <c r="O58" s="184" t="n"/>
      <c r="P58" s="184" t="n"/>
    </row>
    <row r="59" ht="12" customFormat="1" customHeight="1" s="180">
      <c r="A59" s="151" t="inlineStr">
        <is>
          <t>Tunisia (Monastir&amp;Enfidha)</t>
        </is>
      </c>
      <c r="B59" s="213" t="n">
        <v>1982</v>
      </c>
      <c r="C59" s="213" t="n">
        <v>2118</v>
      </c>
      <c r="D59" s="214" t="n">
        <v>0.06861755802219971</v>
      </c>
      <c r="E59" s="213" t="n">
        <v>17995</v>
      </c>
      <c r="F59" s="213" t="n">
        <v>19569</v>
      </c>
      <c r="G59" s="214" t="n">
        <v>0.08746874131703253</v>
      </c>
      <c r="H59" s="186" t="n"/>
      <c r="I59" s="182" t="n"/>
      <c r="J59" s="184" t="n"/>
      <c r="K59" s="184" t="n"/>
      <c r="L59" s="152" t="n"/>
      <c r="M59" s="191" t="n"/>
      <c r="N59" s="184" t="n"/>
      <c r="O59" s="184" t="n"/>
      <c r="P59" s="184" t="n"/>
    </row>
    <row r="60" ht="12" customHeight="1">
      <c r="A60" s="151" t="inlineStr">
        <is>
          <t>N. Macedonia (Skopje&amp;Ohrid)</t>
        </is>
      </c>
      <c r="B60" s="213" t="n">
        <v>2180</v>
      </c>
      <c r="C60" s="213" t="n">
        <v>2328</v>
      </c>
      <c r="D60" s="214" t="n">
        <v>0.06788990825688068</v>
      </c>
      <c r="E60" s="213" t="n">
        <v>21770</v>
      </c>
      <c r="F60" s="213" t="n">
        <v>22469</v>
      </c>
      <c r="G60" s="214" t="n">
        <v>0.03210840606339005</v>
      </c>
      <c r="H60" s="186" t="n"/>
      <c r="I60" s="182" t="n"/>
      <c r="J60" s="184" t="n"/>
      <c r="K60" s="184" t="n"/>
      <c r="L60" s="152" t="n"/>
      <c r="M60" s="191" t="n"/>
      <c r="N60" s="184" t="n"/>
      <c r="O60" s="184" t="n"/>
      <c r="P60" s="184" t="n"/>
    </row>
    <row r="61" ht="12" customHeight="1">
      <c r="A61" s="151" t="inlineStr">
        <is>
          <t>Zagreb Airport</t>
        </is>
      </c>
      <c r="B61" s="213" t="n">
        <v>4557</v>
      </c>
      <c r="C61" s="213" t="n">
        <v>4786</v>
      </c>
      <c r="D61" s="214" t="n">
        <v>0.05025235900811942</v>
      </c>
      <c r="E61" s="213" t="n">
        <v>42265</v>
      </c>
      <c r="F61" s="213" t="n">
        <v>44083</v>
      </c>
      <c r="G61" s="214" t="n">
        <v>0.04301431444457582</v>
      </c>
      <c r="H61" s="186" t="n"/>
      <c r="I61" s="182" t="n"/>
      <c r="J61" s="184" t="n"/>
      <c r="K61" s="184" t="n"/>
      <c r="L61" s="152" t="n"/>
      <c r="M61" s="191" t="n"/>
      <c r="N61" s="184" t="n"/>
      <c r="O61" s="184" t="n"/>
      <c r="P61" s="184" t="n"/>
    </row>
    <row r="62" ht="12" customFormat="1" customHeight="1" s="180">
      <c r="A62" s="147" t="inlineStr">
        <is>
          <t>TAV TOTAL (3)</t>
        </is>
      </c>
      <c r="B62" s="166" t="n">
        <v>68365</v>
      </c>
      <c r="C62" s="166" t="n">
        <v>75739</v>
      </c>
      <c r="D62" s="167" t="n">
        <v>0.1078622101952753</v>
      </c>
      <c r="E62" s="166" t="n">
        <v>630572</v>
      </c>
      <c r="F62" s="166" t="n">
        <v>665234</v>
      </c>
      <c r="G62" s="167" t="n">
        <v>0.05496913913082091</v>
      </c>
      <c r="H62" s="186" t="n"/>
      <c r="I62" s="182" t="n"/>
      <c r="J62" s="184" t="n"/>
      <c r="K62" s="184" t="n"/>
      <c r="L62" s="184" t="n"/>
      <c r="M62" s="184" t="n"/>
      <c r="N62" s="184" t="n"/>
      <c r="O62" s="184" t="n"/>
      <c r="P62" s="152" t="n"/>
      <c r="Q62" s="152" t="n"/>
    </row>
    <row r="63" ht="12" customHeight="1">
      <c r="A63" s="156" t="inlineStr">
        <is>
          <t>International</t>
        </is>
      </c>
      <c r="B63" s="215" t="n">
        <v>49345</v>
      </c>
      <c r="C63" s="215" t="n">
        <v>54282</v>
      </c>
      <c r="D63" s="216" t="n">
        <v>0.1000506636943965</v>
      </c>
      <c r="E63" s="215" t="n">
        <v>436282</v>
      </c>
      <c r="F63" s="215" t="n">
        <v>459470</v>
      </c>
      <c r="G63" s="216" t="n">
        <v>0.05314910997932532</v>
      </c>
      <c r="H63" s="186" t="n"/>
      <c r="I63" s="182" t="n"/>
      <c r="J63" s="184" t="n"/>
      <c r="K63" s="184" t="n"/>
      <c r="L63" s="184" t="n"/>
      <c r="M63" s="184" t="n"/>
      <c r="N63" s="184" t="n"/>
      <c r="O63" s="184" t="n"/>
      <c r="P63" s="184" t="n"/>
      <c r="Q63" s="184" t="n"/>
    </row>
    <row r="64" ht="15" customHeight="1">
      <c r="A64" s="156" t="inlineStr">
        <is>
          <t>Domestic</t>
        </is>
      </c>
      <c r="B64" s="215" t="n">
        <v>19020</v>
      </c>
      <c r="C64" s="215" t="n">
        <v>21457</v>
      </c>
      <c r="D64" s="216" t="n">
        <v>0.1281282860147213</v>
      </c>
      <c r="E64" s="215" t="n">
        <v>194290</v>
      </c>
      <c r="F64" s="215" t="n">
        <v>205764</v>
      </c>
      <c r="G64" s="216" t="n">
        <v>0.05905605023418592</v>
      </c>
      <c r="H64" s="186" t="n"/>
      <c r="I64" s="182" t="n"/>
      <c r="J64" s="184" t="n"/>
      <c r="K64" s="184" t="n"/>
      <c r="L64" s="184" t="n"/>
      <c r="M64" s="184"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2025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2025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Y84"/>
  <sheetViews>
    <sheetView showGridLines="0" workbookViewId="0">
      <selection activeCell="Q8" sqref="Q8"/>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4.85546875" customWidth="1" style="178" min="10" max="15"/>
    <col width="8.85546875" customWidth="1" style="178" min="16" max="16384"/>
  </cols>
  <sheetData>
    <row r="1" ht="42.75" customHeight="1">
      <c r="A1" s="234" t="inlineStr">
        <is>
          <t>TAV Traffic Figures – September 2025
TAV Havalimanları Yolcu Sayıları –  Eylül 2025</t>
        </is>
      </c>
      <c r="E1" s="145" t="n"/>
      <c r="F1" s="145" t="n"/>
      <c r="G1" s="145" t="n"/>
    </row>
    <row r="2" ht="18" customHeight="1">
      <c r="A2" s="146" t="n"/>
      <c r="B2" s="238" t="inlineStr">
        <is>
          <t>Eylül / September</t>
        </is>
      </c>
      <c r="E2" s="238" t="inlineStr">
        <is>
          <t>Ocak - Eylül / January - September</t>
        </is>
      </c>
      <c r="H2" s="236" t="n"/>
    </row>
    <row r="3" ht="12.6" customHeight="1">
      <c r="A3" s="147" t="n"/>
      <c r="B3" s="148" t="n"/>
      <c r="C3" s="149" t="n"/>
      <c r="D3" s="239" t="inlineStr">
        <is>
          <t>2025/24 Chg %</t>
        </is>
      </c>
      <c r="E3" s="148" t="n"/>
      <c r="F3" s="149" t="n"/>
      <c r="G3" s="239" t="inlineStr">
        <is>
          <t>2025/24 Chg %</t>
        </is>
      </c>
      <c r="H3" s="179" t="n"/>
      <c r="I3" s="179" t="n"/>
      <c r="J3" s="180" t="n"/>
    </row>
    <row r="4" ht="12.6" customHeight="1">
      <c r="A4" s="147" t="inlineStr">
        <is>
          <t>Passengers / Yolcu</t>
        </is>
      </c>
      <c r="B4" s="148" t="n">
        <v>2024</v>
      </c>
      <c r="C4" s="150" t="n">
        <v>2025</v>
      </c>
      <c r="E4" s="148" t="n">
        <v>2024</v>
      </c>
      <c r="F4" s="150" t="n">
        <v>2025</v>
      </c>
      <c r="H4" s="179" t="n"/>
      <c r="I4" s="181" t="n"/>
      <c r="M4" s="182" t="n"/>
      <c r="N4" s="182" t="n"/>
    </row>
    <row r="5" ht="12" customFormat="1" customHeight="1" s="180">
      <c r="A5" s="151" t="inlineStr">
        <is>
          <t>Antalya</t>
        </is>
      </c>
      <c r="B5" s="213" t="n">
        <v>4945407</v>
      </c>
      <c r="C5" s="213" t="n">
        <v>5155019</v>
      </c>
      <c r="D5" s="214" t="n">
        <v>0.0423851869017049</v>
      </c>
      <c r="E5" s="213" t="n">
        <v>30850457</v>
      </c>
      <c r="F5" s="213" t="n">
        <v>31334474</v>
      </c>
      <c r="G5" s="214" t="n">
        <v>0.0156891354964368</v>
      </c>
      <c r="H5" s="186" t="n"/>
      <c r="I5" s="186" t="n"/>
      <c r="J5" s="184" t="n"/>
      <c r="K5" s="184"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4414694</v>
      </c>
      <c r="C6" s="215" t="n">
        <v>4506423</v>
      </c>
      <c r="D6" s="216" t="n">
        <v>0.02077811055534085</v>
      </c>
      <c r="E6" s="215" t="n">
        <v>26007647</v>
      </c>
      <c r="F6" s="215" t="n">
        <v>26109471</v>
      </c>
      <c r="G6" s="216" t="n">
        <v>0.003915156184640667</v>
      </c>
      <c r="H6" s="186" t="n"/>
      <c r="I6" s="186" t="n"/>
      <c r="J6" s="184" t="n"/>
      <c r="K6" s="184"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530713</v>
      </c>
      <c r="C7" s="215" t="n">
        <v>648596</v>
      </c>
      <c r="D7" s="216" t="n">
        <v>0.222121937845879</v>
      </c>
      <c r="E7" s="215" t="n">
        <v>4842810</v>
      </c>
      <c r="F7" s="215" t="n">
        <v>5225003</v>
      </c>
      <c r="G7" s="216" t="n">
        <v>0.07891967679921374</v>
      </c>
      <c r="H7" s="186" t="n"/>
      <c r="I7" s="186" t="n"/>
      <c r="J7" s="184" t="n"/>
      <c r="K7" s="184" t="n"/>
      <c r="L7" s="152" t="n"/>
      <c r="M7" s="191" t="n"/>
      <c r="N7" s="184" t="n"/>
      <c r="O7" s="184" t="n"/>
      <c r="P7" s="184" t="n"/>
    </row>
    <row r="8" ht="12" customFormat="1" customHeight="1" s="180">
      <c r="A8" s="151" t="inlineStr">
        <is>
          <t>Izmir</t>
        </is>
      </c>
      <c r="B8" s="213" t="n">
        <v>1087991</v>
      </c>
      <c r="C8" s="213" t="n">
        <v>1285308</v>
      </c>
      <c r="D8" s="214" t="n">
        <v>0.1813590369773279</v>
      </c>
      <c r="E8" s="213" t="n">
        <v>8822017</v>
      </c>
      <c r="F8" s="213" t="n">
        <v>9586467</v>
      </c>
      <c r="G8" s="214" t="n">
        <v>0.08665251948619002</v>
      </c>
      <c r="H8" s="186" t="n"/>
      <c r="I8" s="186" t="n"/>
      <c r="J8" s="184" t="n"/>
      <c r="K8" s="184" t="n"/>
      <c r="L8" s="152" t="n"/>
      <c r="M8" s="191" t="n"/>
      <c r="N8" s="184" t="n"/>
      <c r="O8" s="184" t="n"/>
      <c r="P8" s="184" t="n"/>
    </row>
    <row r="9" ht="12" customFormat="1" customHeight="1" s="180">
      <c r="A9" s="156" t="inlineStr">
        <is>
          <t>International / Dis Hat</t>
        </is>
      </c>
      <c r="B9" s="215" t="n">
        <v>569920</v>
      </c>
      <c r="C9" s="215" t="n">
        <v>588377</v>
      </c>
      <c r="D9" s="216" t="n">
        <v>0.0323852470522179</v>
      </c>
      <c r="E9" s="215" t="n">
        <v>3781041</v>
      </c>
      <c r="F9" s="215" t="n">
        <v>3992385</v>
      </c>
      <c r="G9" s="216" t="n">
        <v>0.05589571760792866</v>
      </c>
      <c r="H9" s="186" t="n"/>
      <c r="I9" s="186" t="n"/>
      <c r="J9" s="184" t="n"/>
      <c r="K9" s="184" t="n"/>
      <c r="L9" s="152" t="n"/>
      <c r="M9" s="191" t="n"/>
      <c r="N9" s="184" t="n"/>
      <c r="O9" s="184" t="n"/>
      <c r="P9" s="184" t="n"/>
    </row>
    <row r="10" ht="12" customFormat="1" customHeight="1" s="180">
      <c r="A10" s="156" t="inlineStr">
        <is>
          <t>Domestic / Ic Hat</t>
        </is>
      </c>
      <c r="B10" s="217" t="n">
        <v>518071</v>
      </c>
      <c r="C10" s="217" t="n">
        <v>696931</v>
      </c>
      <c r="D10" s="216" t="n">
        <v>0.3452422544400284</v>
      </c>
      <c r="E10" s="217" t="n">
        <v>5040976</v>
      </c>
      <c r="F10" s="217" t="n">
        <v>5594082</v>
      </c>
      <c r="G10" s="218" t="n">
        <v>0.1097220062146695</v>
      </c>
      <c r="H10" s="186" t="n"/>
      <c r="I10" s="186" t="n"/>
      <c r="J10" s="184" t="n"/>
      <c r="K10" s="184" t="n"/>
      <c r="L10" s="213" t="n"/>
      <c r="M10" s="269" t="n"/>
      <c r="N10" s="184" t="n"/>
      <c r="O10" s="184" t="n"/>
      <c r="P10" s="184" t="n"/>
    </row>
    <row r="11" ht="12" customFormat="1" customHeight="1" s="180">
      <c r="A11" s="151" t="inlineStr">
        <is>
          <t>Ankara</t>
        </is>
      </c>
      <c r="B11" s="219" t="n">
        <v>1091552</v>
      </c>
      <c r="C11" s="219" t="n">
        <v>1294136</v>
      </c>
      <c r="D11" s="214" t="n">
        <v>0.1855926240802088</v>
      </c>
      <c r="E11" s="219" t="n">
        <v>9894485</v>
      </c>
      <c r="F11" s="219" t="n">
        <v>10464382</v>
      </c>
      <c r="G11" s="220" t="n">
        <v>0.05759743938163542</v>
      </c>
      <c r="H11" s="186" t="n"/>
      <c r="I11" s="186" t="n"/>
      <c r="J11" s="184" t="n"/>
      <c r="K11" s="184" t="n"/>
      <c r="L11" s="152" t="n"/>
      <c r="M11" s="191" t="n"/>
      <c r="N11" s="184" t="n"/>
      <c r="O11" s="184" t="n"/>
      <c r="P11" s="184" t="n"/>
    </row>
    <row r="12" ht="12" customFormat="1" customHeight="1" s="180">
      <c r="A12" s="156" t="inlineStr">
        <is>
          <t>International / Dis Hat</t>
        </is>
      </c>
      <c r="B12" s="217" t="n">
        <v>285278</v>
      </c>
      <c r="C12" s="217" t="n">
        <v>352398</v>
      </c>
      <c r="D12" s="216" t="n">
        <v>0.2352792714475003</v>
      </c>
      <c r="E12" s="217" t="n">
        <v>2460986</v>
      </c>
      <c r="F12" s="217" t="n">
        <v>2686557</v>
      </c>
      <c r="G12" s="218" t="n">
        <v>0.09165879041977476</v>
      </c>
      <c r="H12" s="186" t="n"/>
      <c r="I12" s="186" t="n"/>
      <c r="J12" s="184" t="n"/>
      <c r="K12" s="184" t="n"/>
      <c r="L12" s="152" t="n"/>
      <c r="M12" s="191" t="n"/>
      <c r="N12" s="184" t="n"/>
      <c r="O12" s="184" t="n"/>
      <c r="P12" s="184" t="n"/>
    </row>
    <row r="13" ht="12" customFormat="1" customHeight="1" s="180">
      <c r="A13" s="156" t="inlineStr">
        <is>
          <t>Domestic / Ic Hat</t>
        </is>
      </c>
      <c r="B13" s="217" t="n">
        <v>806274</v>
      </c>
      <c r="C13" s="217" t="n">
        <v>941738</v>
      </c>
      <c r="D13" s="216" t="n">
        <v>0.1680123630428365</v>
      </c>
      <c r="E13" s="217" t="n">
        <v>7433499</v>
      </c>
      <c r="F13" s="217" t="n">
        <v>7777825</v>
      </c>
      <c r="G13" s="218" t="n">
        <v>0.04632085105547201</v>
      </c>
      <c r="H13" s="186" t="n"/>
      <c r="I13" s="186" t="n"/>
      <c r="J13" s="184" t="n"/>
      <c r="K13" s="184" t="n"/>
      <c r="L13" s="152" t="n"/>
      <c r="M13" s="191" t="n"/>
      <c r="N13" s="184" t="n"/>
      <c r="O13" s="184" t="n"/>
      <c r="P13" s="184" t="n"/>
    </row>
    <row r="14" ht="12" customFormat="1" customHeight="1" s="180">
      <c r="A14" s="151" t="inlineStr">
        <is>
          <t>Milas - Bodrum</t>
        </is>
      </c>
      <c r="B14" s="219" t="n">
        <v>614604</v>
      </c>
      <c r="C14" s="219" t="n">
        <v>640401</v>
      </c>
      <c r="D14" s="214" t="n">
        <v>0.04197336821758402</v>
      </c>
      <c r="E14" s="219" t="n">
        <v>3701862</v>
      </c>
      <c r="F14" s="219" t="n">
        <v>3762108</v>
      </c>
      <c r="G14" s="220" t="n">
        <v>0.01627451266416746</v>
      </c>
      <c r="H14" s="186" t="n"/>
      <c r="I14" s="186" t="n"/>
      <c r="J14" s="184" t="n"/>
      <c r="K14" s="184" t="n"/>
      <c r="L14" s="152" t="n"/>
      <c r="M14" s="191" t="n"/>
      <c r="N14" s="184" t="n"/>
      <c r="O14" s="184" t="n"/>
      <c r="P14" s="184" t="n"/>
    </row>
    <row r="15" ht="12" customHeight="1">
      <c r="A15" s="156" t="inlineStr">
        <is>
          <t>International / Dis Hat</t>
        </is>
      </c>
      <c r="B15" s="217" t="n">
        <v>334143</v>
      </c>
      <c r="C15" s="217" t="n">
        <v>300795</v>
      </c>
      <c r="D15" s="218" t="n">
        <v>-0.09980158195742539</v>
      </c>
      <c r="E15" s="217" t="n">
        <v>1702436</v>
      </c>
      <c r="F15" s="217" t="n">
        <v>1610780</v>
      </c>
      <c r="G15" s="218" t="n">
        <v>-0.0538381472196312</v>
      </c>
      <c r="H15" s="186" t="n"/>
      <c r="I15" s="186" t="n"/>
      <c r="J15" s="184" t="n"/>
      <c r="K15" s="184" t="n"/>
      <c r="L15" s="152" t="n"/>
      <c r="M15" s="191" t="n"/>
      <c r="N15" s="184" t="n"/>
      <c r="O15" s="184" t="n"/>
      <c r="P15" s="184" t="n"/>
    </row>
    <row r="16" ht="12" customHeight="1">
      <c r="A16" s="156" t="inlineStr">
        <is>
          <t>Domestic / Ic Hat</t>
        </is>
      </c>
      <c r="B16" s="217" t="n">
        <v>280461</v>
      </c>
      <c r="C16" s="217" t="n">
        <v>339606</v>
      </c>
      <c r="D16" s="216" t="n">
        <v>0.210884935873437</v>
      </c>
      <c r="E16" s="217" t="n">
        <v>1999426</v>
      </c>
      <c r="F16" s="217" t="n">
        <v>2151328</v>
      </c>
      <c r="G16" s="218" t="n">
        <v>0.07597280419480401</v>
      </c>
      <c r="H16" s="186" t="n"/>
      <c r="I16" s="186" t="n"/>
      <c r="J16" s="184" t="n"/>
      <c r="K16" s="184" t="n"/>
      <c r="L16" s="152" t="n"/>
      <c r="M16" s="191" t="n"/>
      <c r="N16" s="184" t="n"/>
      <c r="O16" s="184" t="n"/>
      <c r="P16" s="184" t="n"/>
    </row>
    <row r="17" ht="12" customFormat="1" customHeight="1" s="180">
      <c r="A17" s="151" t="inlineStr">
        <is>
          <t>Gazipasa Alanya</t>
        </is>
      </c>
      <c r="B17" s="219" t="n">
        <v>115847</v>
      </c>
      <c r="C17" s="219" t="n">
        <v>116808</v>
      </c>
      <c r="D17" s="214" t="n">
        <v>0.008295424137008345</v>
      </c>
      <c r="E17" s="219" t="n">
        <v>817030</v>
      </c>
      <c r="F17" s="219" t="n">
        <v>802596</v>
      </c>
      <c r="G17" s="220" t="n">
        <v>-0.01766642595743118</v>
      </c>
      <c r="H17" s="186" t="n"/>
      <c r="I17" s="186" t="n"/>
      <c r="J17" s="184" t="n"/>
      <c r="K17" s="184" t="n"/>
      <c r="L17" s="152" t="n"/>
      <c r="M17" s="191" t="n"/>
      <c r="N17" s="184" t="n"/>
      <c r="O17" s="184" t="n"/>
      <c r="P17" s="184" t="n"/>
    </row>
    <row r="18" ht="12" customHeight="1">
      <c r="A18" s="156" t="inlineStr">
        <is>
          <t>International / Dis Hat</t>
        </is>
      </c>
      <c r="B18" s="217" t="n">
        <v>68226</v>
      </c>
      <c r="C18" s="217" t="n">
        <v>74040</v>
      </c>
      <c r="D18" s="216" t="n">
        <v>0.08521677952686657</v>
      </c>
      <c r="E18" s="217" t="n">
        <v>457033</v>
      </c>
      <c r="F18" s="217" t="n">
        <v>467373</v>
      </c>
      <c r="G18" s="218" t="n">
        <v>0.02262418687490841</v>
      </c>
      <c r="H18" s="186" t="n"/>
      <c r="I18" s="186" t="n"/>
      <c r="J18" s="184" t="n"/>
      <c r="K18" s="184" t="n"/>
      <c r="L18" s="152" t="n"/>
      <c r="M18" s="191" t="n"/>
      <c r="N18" s="184" t="n"/>
      <c r="O18" s="184" t="n"/>
      <c r="P18" s="184" t="n"/>
    </row>
    <row r="19" ht="12" customHeight="1">
      <c r="A19" s="156" t="inlineStr">
        <is>
          <t>Domestic / Ic Hat</t>
        </is>
      </c>
      <c r="B19" s="217" t="n">
        <v>47621</v>
      </c>
      <c r="C19" s="217" t="n">
        <v>42768</v>
      </c>
      <c r="D19" s="216" t="n">
        <v>-0.1019088217383087</v>
      </c>
      <c r="E19" s="217" t="n">
        <v>359997</v>
      </c>
      <c r="F19" s="217" t="n">
        <v>335223</v>
      </c>
      <c r="G19" s="218" t="n">
        <v>-0.06881724014366786</v>
      </c>
      <c r="H19" s="186" t="n"/>
      <c r="I19" s="186" t="n"/>
      <c r="J19" s="184" t="n"/>
      <c r="K19" s="184" t="n"/>
      <c r="L19" s="152" t="n"/>
      <c r="M19" s="191" t="n"/>
      <c r="N19" s="184" t="n"/>
      <c r="O19" s="184" t="n"/>
      <c r="P19" s="184" t="n"/>
    </row>
    <row r="20" ht="12" customFormat="1" customHeight="1" s="180">
      <c r="A20" s="151" t="inlineStr">
        <is>
          <t>Almaty</t>
        </is>
      </c>
      <c r="B20" s="219" t="n">
        <v>978772</v>
      </c>
      <c r="C20" s="219" t="n">
        <v>1008271</v>
      </c>
      <c r="D20" s="214" t="n">
        <v>0.03013878615244403</v>
      </c>
      <c r="E20" s="219" t="n">
        <v>8537553</v>
      </c>
      <c r="F20" s="219" t="n">
        <v>9098635</v>
      </c>
      <c r="G20" s="220" t="n">
        <v>0.06571929919498021</v>
      </c>
      <c r="H20" s="186" t="n"/>
      <c r="I20" s="186" t="n"/>
      <c r="J20" s="184" t="n"/>
      <c r="K20" s="184" t="n"/>
      <c r="L20" s="152" t="n"/>
      <c r="M20" s="191" t="n"/>
      <c r="N20" s="184" t="n"/>
      <c r="O20" s="184" t="n"/>
      <c r="P20" s="184" t="n"/>
    </row>
    <row r="21" ht="12" customHeight="1">
      <c r="A21" s="156" t="inlineStr">
        <is>
          <t>International / Dis Hat</t>
        </is>
      </c>
      <c r="B21" s="217" t="n">
        <v>449230</v>
      </c>
      <c r="C21" s="217" t="n">
        <v>491547</v>
      </c>
      <c r="D21" s="216" t="n">
        <v>0.0941989626694566</v>
      </c>
      <c r="E21" s="217" t="n">
        <v>3863459</v>
      </c>
      <c r="F21" s="217" t="n">
        <v>4155541</v>
      </c>
      <c r="G21" s="218" t="n">
        <v>0.07560116465581745</v>
      </c>
      <c r="H21" s="186" t="n"/>
      <c r="I21" s="186" t="n"/>
      <c r="J21" s="184" t="n"/>
      <c r="K21" s="184" t="n"/>
      <c r="L21" s="152" t="n"/>
      <c r="M21" s="191" t="n"/>
      <c r="N21" s="184" t="n"/>
      <c r="O21" s="184" t="n"/>
      <c r="P21" s="184" t="n"/>
    </row>
    <row r="22" ht="12" customHeight="1">
      <c r="A22" s="156" t="inlineStr">
        <is>
          <t>Domestic / Ic Hat</t>
        </is>
      </c>
      <c r="B22" s="217" t="n">
        <v>529542</v>
      </c>
      <c r="C22" s="217" t="n">
        <v>516724</v>
      </c>
      <c r="D22" s="216" t="n">
        <v>-0.02420582314528408</v>
      </c>
      <c r="E22" s="217" t="n">
        <v>4674094</v>
      </c>
      <c r="F22" s="217" t="n">
        <v>4943094</v>
      </c>
      <c r="G22" s="218" t="n">
        <v>0.0575512602014423</v>
      </c>
      <c r="H22" s="186" t="n"/>
      <c r="I22" s="186" t="n"/>
      <c r="J22" s="184" t="n"/>
      <c r="K22" s="184" t="n"/>
      <c r="L22" s="152" t="n"/>
      <c r="M22" s="191" t="n"/>
      <c r="N22" s="184" t="n"/>
      <c r="O22" s="184" t="n"/>
      <c r="P22" s="184" t="n"/>
    </row>
    <row r="23" ht="12" customFormat="1" customHeight="1" s="180">
      <c r="A23" s="151" t="inlineStr">
        <is>
          <t>Georgia / Gürcistan</t>
        </is>
      </c>
      <c r="B23" s="219" t="n">
        <v>569652</v>
      </c>
      <c r="C23" s="219" t="n">
        <v>678961</v>
      </c>
      <c r="D23" s="214" t="n">
        <v>0.1918873277018249</v>
      </c>
      <c r="E23" s="219" t="n">
        <v>4373534</v>
      </c>
      <c r="F23" s="219" t="n">
        <v>5050969</v>
      </c>
      <c r="G23" s="220" t="n">
        <v>0.1548941885440926</v>
      </c>
      <c r="H23" s="186" t="n"/>
      <c r="I23" s="186" t="n"/>
      <c r="J23" s="184" t="n"/>
      <c r="K23" s="184" t="n"/>
      <c r="L23" s="152" t="n"/>
      <c r="M23" s="191" t="n"/>
      <c r="N23" s="184" t="n"/>
      <c r="O23" s="184" t="n"/>
      <c r="P23" s="184" t="n"/>
    </row>
    <row r="24" ht="12" customFormat="1" customHeight="1" s="180">
      <c r="A24" s="151" t="inlineStr">
        <is>
          <t>Madinah / Medine</t>
        </is>
      </c>
      <c r="B24" s="213" t="n">
        <v>690521</v>
      </c>
      <c r="C24" s="213" t="n">
        <v>832075</v>
      </c>
      <c r="D24" s="214" t="n">
        <v>0.2049959378498265</v>
      </c>
      <c r="E24" s="213" t="n">
        <v>7982000</v>
      </c>
      <c r="F24" s="213" t="n">
        <v>8507537</v>
      </c>
      <c r="G24" s="214" t="n">
        <v>0.06584026559759448</v>
      </c>
      <c r="H24" s="186" t="n"/>
      <c r="I24" s="186" t="n"/>
      <c r="J24" s="184" t="n"/>
      <c r="K24" s="184" t="n"/>
      <c r="L24" s="152" t="n"/>
      <c r="M24" s="191" t="n"/>
      <c r="N24" s="184" t="n"/>
      <c r="O24" s="184" t="n"/>
      <c r="P24" s="184" t="n"/>
    </row>
    <row r="25" ht="12" customFormat="1" customHeight="1" s="180">
      <c r="A25" s="156" t="inlineStr">
        <is>
          <t>International</t>
        </is>
      </c>
      <c r="B25" s="215" t="n">
        <v>483962</v>
      </c>
      <c r="C25" s="215" t="n">
        <v>600918</v>
      </c>
      <c r="D25" s="216" t="n">
        <v>0.2416636016877358</v>
      </c>
      <c r="E25" s="215" t="n">
        <v>6051421</v>
      </c>
      <c r="F25" s="215" t="n">
        <v>6370135</v>
      </c>
      <c r="G25" s="216" t="n">
        <v>0.05266762963608063</v>
      </c>
      <c r="H25" s="186" t="n"/>
      <c r="I25" s="186" t="n"/>
      <c r="J25" s="184" t="n"/>
      <c r="K25" s="184" t="n"/>
      <c r="L25" s="152" t="n"/>
      <c r="M25" s="191" t="n"/>
      <c r="N25" s="184" t="n"/>
      <c r="O25" s="184" t="n"/>
      <c r="P25" s="184" t="n"/>
      <c r="S25" s="186" t="n"/>
    </row>
    <row r="26" ht="12" customFormat="1" customHeight="1" s="180">
      <c r="A26" s="156" t="inlineStr">
        <is>
          <t>Domestic</t>
        </is>
      </c>
      <c r="B26" s="215" t="n">
        <v>206559</v>
      </c>
      <c r="C26" s="215" t="n">
        <v>231157</v>
      </c>
      <c r="D26" s="216" t="n">
        <v>0.119084619890685</v>
      </c>
      <c r="E26" s="215" t="n">
        <v>1930579</v>
      </c>
      <c r="F26" s="215" t="n">
        <v>2137402</v>
      </c>
      <c r="G26" s="216" t="n">
        <v>0.1071300371546566</v>
      </c>
      <c r="H26" s="186" t="n"/>
      <c r="I26" s="186" t="n"/>
      <c r="J26" s="184" t="n"/>
      <c r="K26" s="184" t="n"/>
      <c r="L26" s="152" t="n"/>
      <c r="M26" s="191" t="n"/>
      <c r="N26" s="184" t="n"/>
      <c r="O26" s="184" t="n"/>
      <c r="P26" s="184" t="n"/>
    </row>
    <row r="27" ht="12" customFormat="1" customHeight="1" s="180">
      <c r="A27" s="151" t="inlineStr">
        <is>
          <t>Tunisia / Tunus</t>
        </is>
      </c>
      <c r="B27" s="213" t="n">
        <v>409275</v>
      </c>
      <c r="C27" s="213" t="n">
        <v>427918</v>
      </c>
      <c r="D27" s="214" t="n">
        <v>0.04555127970191197</v>
      </c>
      <c r="E27" s="213" t="n">
        <v>2388918</v>
      </c>
      <c r="F27" s="213" t="n">
        <v>2616847</v>
      </c>
      <c r="G27" s="214" t="n">
        <v>0.09541097685228217</v>
      </c>
      <c r="H27" s="186" t="n"/>
      <c r="I27" s="186" t="n"/>
      <c r="J27" s="184" t="n"/>
      <c r="K27" s="184" t="n"/>
      <c r="L27" s="152" t="n"/>
      <c r="M27" s="191" t="n"/>
      <c r="N27" s="184" t="n"/>
      <c r="O27" s="184" t="n"/>
      <c r="P27" s="184" t="n"/>
    </row>
    <row r="28" ht="12" customFormat="1" customHeight="1" s="180">
      <c r="A28" s="151" t="inlineStr">
        <is>
          <t>North Macedonia / Kuzey Makedonya</t>
        </is>
      </c>
      <c r="B28" s="213" t="n">
        <v>305456</v>
      </c>
      <c r="C28" s="213" t="n">
        <v>329523</v>
      </c>
      <c r="D28" s="214" t="n">
        <v>0.07879039861714943</v>
      </c>
      <c r="E28" s="213" t="n">
        <v>2434437</v>
      </c>
      <c r="F28" s="213" t="n">
        <v>2585096</v>
      </c>
      <c r="G28" s="214" t="n">
        <v>0.06188658815159309</v>
      </c>
      <c r="H28" s="186" t="n"/>
      <c r="I28" s="186" t="n"/>
      <c r="J28" s="184" t="n"/>
      <c r="K28" s="184" t="n"/>
      <c r="L28" s="152" t="n"/>
      <c r="M28" s="191" t="n"/>
      <c r="N28" s="184" t="n"/>
      <c r="O28" s="184" t="n"/>
      <c r="P28" s="184" t="n"/>
    </row>
    <row r="29" ht="12" customFormat="1" customHeight="1" s="180">
      <c r="A29" s="151" t="inlineStr">
        <is>
          <t>Zagreb</t>
        </is>
      </c>
      <c r="B29" s="213" t="n">
        <v>422861</v>
      </c>
      <c r="C29" s="213" t="n">
        <v>470887</v>
      </c>
      <c r="D29" s="214" t="n">
        <v>0.1135739640212741</v>
      </c>
      <c r="E29" s="213" t="n">
        <v>3265289</v>
      </c>
      <c r="F29" s="213" t="n">
        <v>3584832</v>
      </c>
      <c r="G29" s="214" t="n">
        <v>0.09786055690629536</v>
      </c>
      <c r="H29" s="186" t="n"/>
      <c r="I29" s="186" t="n"/>
      <c r="J29" s="184" t="n"/>
      <c r="K29" s="184" t="n"/>
      <c r="L29" s="152" t="n"/>
      <c r="M29" s="191" t="n"/>
      <c r="N29" s="184" t="n"/>
      <c r="O29" s="184" t="n"/>
      <c r="P29" s="184" t="n"/>
    </row>
    <row r="30" ht="12" customFormat="1" customHeight="1" s="180">
      <c r="A30" s="147" t="inlineStr">
        <is>
          <t xml:space="preserve">TAV TOTAL </t>
        </is>
      </c>
      <c r="B30" s="166" t="n">
        <v>11231938</v>
      </c>
      <c r="C30" s="166" t="n">
        <v>12239307</v>
      </c>
      <c r="D30" s="167" t="n">
        <v>0.0896879060407918</v>
      </c>
      <c r="E30" s="166" t="n">
        <v>83067582</v>
      </c>
      <c r="F30" s="166" t="n">
        <v>87393943</v>
      </c>
      <c r="G30" s="167" t="n">
        <v>0.05208242368244198</v>
      </c>
      <c r="H30" s="186" t="n"/>
      <c r="I30" s="186" t="n"/>
      <c r="J30" s="184" t="n"/>
      <c r="K30" s="184" t="n"/>
      <c r="L30" s="184" t="n"/>
      <c r="M30" s="184" t="n"/>
      <c r="N30" s="184" t="n"/>
      <c r="O30" s="184" t="n"/>
      <c r="P30" s="152" t="n"/>
      <c r="Q30" s="152" t="n"/>
      <c r="R30" s="188" t="n"/>
      <c r="S30" s="188" t="n"/>
    </row>
    <row r="31" ht="12" customHeight="1">
      <c r="A31" s="156" t="inlineStr">
        <is>
          <t>International / Dis Hat</t>
        </is>
      </c>
      <c r="B31" s="215" t="n">
        <v>8270634</v>
      </c>
      <c r="C31" s="215" t="n">
        <v>8771467</v>
      </c>
      <c r="D31" s="216" t="n">
        <v>0.06055557530414224</v>
      </c>
      <c r="E31" s="215" t="n">
        <v>56449342</v>
      </c>
      <c r="F31" s="215" t="n">
        <v>58855422</v>
      </c>
      <c r="G31" s="216" t="n">
        <v>0.04262370321340514</v>
      </c>
      <c r="H31" s="186" t="n"/>
      <c r="I31" s="186" t="n"/>
      <c r="J31" s="184" t="n"/>
      <c r="K31" s="184" t="n"/>
      <c r="L31" s="184" t="n"/>
      <c r="M31" s="184" t="n"/>
      <c r="N31" s="184" t="n"/>
      <c r="O31" s="184" t="n"/>
      <c r="P31" s="184" t="n"/>
      <c r="Q31" s="188" t="n"/>
      <c r="R31" s="188" t="n"/>
      <c r="S31" s="188" t="n"/>
      <c r="T31" s="184" t="n"/>
    </row>
    <row r="32" ht="12" customHeight="1">
      <c r="A32" s="156" t="inlineStr">
        <is>
          <t>Domestic / Ic Hat</t>
        </is>
      </c>
      <c r="B32" s="215" t="n">
        <v>2961304</v>
      </c>
      <c r="C32" s="215" t="n">
        <v>3467840</v>
      </c>
      <c r="D32" s="216" t="n">
        <v>0.1710516718310582</v>
      </c>
      <c r="E32" s="215" t="n">
        <v>26618240</v>
      </c>
      <c r="F32" s="215" t="n">
        <v>28538521</v>
      </c>
      <c r="G32" s="216" t="n">
        <v>0.07214154654853222</v>
      </c>
      <c r="H32" s="186" t="n"/>
      <c r="I32" s="186" t="n"/>
      <c r="J32" s="184" t="n"/>
      <c r="K32" s="184" t="n"/>
      <c r="L32" s="184" t="n"/>
      <c r="M32" s="184" t="n"/>
      <c r="N32" s="184" t="n"/>
      <c r="O32" s="184" t="n"/>
      <c r="P32" s="184" t="n"/>
      <c r="Q32" s="184" t="n"/>
    </row>
    <row r="33" ht="12.6" customHeight="1">
      <c r="A33" s="189" t="n"/>
      <c r="B33" s="189" t="n"/>
      <c r="C33" s="189" t="n"/>
      <c r="D33" s="189" t="n"/>
      <c r="E33" s="190" t="n"/>
      <c r="F33" s="190" t="n"/>
      <c r="G33" s="190" t="n"/>
      <c r="H33" s="182" t="n"/>
      <c r="I33" s="182" t="n"/>
      <c r="J33" s="184" t="n"/>
      <c r="K33" s="184" t="n"/>
      <c r="L33" s="152" t="n"/>
      <c r="M33" s="182" t="n"/>
      <c r="N33" s="184" t="n"/>
      <c r="O33" s="184" t="n"/>
      <c r="P33" s="182" t="n"/>
    </row>
    <row r="34" ht="15.75" customHeight="1">
      <c r="A34" s="146" t="n"/>
      <c r="B34" s="238" t="inlineStr">
        <is>
          <t>Eylül / September</t>
        </is>
      </c>
      <c r="E34" s="238" t="inlineStr">
        <is>
          <t>Ocak - Eylül / January - September</t>
        </is>
      </c>
      <c r="H34" s="236" t="n"/>
      <c r="J34" s="184" t="n"/>
      <c r="K34" s="184" t="n"/>
      <c r="L34" s="152" t="n"/>
      <c r="M34" s="182" t="n"/>
      <c r="N34" s="184" t="n"/>
      <c r="O34" s="184" t="n"/>
      <c r="P34" s="182" t="n"/>
    </row>
    <row r="35" ht="12" customFormat="1" customHeight="1" s="180">
      <c r="A35" s="147" t="n"/>
      <c r="B35" s="148" t="n"/>
      <c r="C35" s="149" t="n"/>
      <c r="D35" s="239" t="inlineStr">
        <is>
          <t>2025/24 Chg %</t>
        </is>
      </c>
      <c r="E35" s="148" t="n"/>
      <c r="F35" s="149" t="n"/>
      <c r="G35" s="239" t="inlineStr">
        <is>
          <t>2025/24 Chg %</t>
        </is>
      </c>
      <c r="H35" s="179" t="n"/>
      <c r="I35" s="179" t="n"/>
      <c r="J35" s="184" t="n"/>
      <c r="K35" s="184" t="n"/>
      <c r="L35" s="152" t="n"/>
      <c r="M35" s="182" t="n"/>
      <c r="N35" s="184" t="n"/>
      <c r="O35" s="184" t="n"/>
      <c r="P35" s="182" t="n"/>
    </row>
    <row r="36" ht="12.75" customHeight="1">
      <c r="A36" s="147" t="inlineStr">
        <is>
          <t>Air Traffic Movements / Ucus Sayisi</t>
        </is>
      </c>
      <c r="B36" s="148" t="n">
        <v>2024</v>
      </c>
      <c r="C36" s="150" t="n">
        <v>2025</v>
      </c>
      <c r="E36" s="148" t="n">
        <v>2024</v>
      </c>
      <c r="F36" s="150" t="n">
        <v>2025</v>
      </c>
      <c r="H36" s="179" t="n"/>
      <c r="I36" s="181" t="n"/>
      <c r="J36" s="184" t="n"/>
      <c r="K36" s="184" t="n"/>
      <c r="L36" s="152" t="n"/>
      <c r="M36" s="182" t="n"/>
      <c r="N36" s="184" t="n"/>
      <c r="O36" s="184" t="n"/>
      <c r="P36" s="182" t="n"/>
    </row>
    <row r="37" ht="12" customFormat="1" customHeight="1" s="180">
      <c r="A37" s="151" t="inlineStr">
        <is>
          <t>Antalya Airport</t>
        </is>
      </c>
      <c r="B37" s="213" t="n">
        <v>27906</v>
      </c>
      <c r="C37" s="213" t="n">
        <v>29246</v>
      </c>
      <c r="D37" s="214" t="n">
        <v>0.04801834730882248</v>
      </c>
      <c r="E37" s="213" t="n">
        <v>179371</v>
      </c>
      <c r="F37" s="213" t="n">
        <v>182256</v>
      </c>
      <c r="G37" s="214" t="n">
        <v>0.01608398236058228</v>
      </c>
      <c r="H37" s="186" t="n"/>
      <c r="I37" s="182" t="n"/>
      <c r="J37" s="184" t="n"/>
      <c r="K37" s="184" t="n"/>
      <c r="L37" s="152" t="n"/>
      <c r="M37" s="191" t="n"/>
      <c r="N37" s="182" t="n"/>
      <c r="O37" s="184" t="n"/>
      <c r="P37" s="184" t="n"/>
      <c r="Q37" s="184" t="n"/>
    </row>
    <row r="38" ht="12" customFormat="1" customHeight="1" s="180">
      <c r="A38" s="156" t="inlineStr">
        <is>
          <t>International</t>
        </is>
      </c>
      <c r="B38" s="215" t="n">
        <v>24823</v>
      </c>
      <c r="C38" s="215" t="n">
        <v>25425</v>
      </c>
      <c r="D38" s="216" t="n">
        <v>0.02425170205051774</v>
      </c>
      <c r="E38" s="215" t="n">
        <v>150520</v>
      </c>
      <c r="F38" s="215" t="n">
        <v>150835</v>
      </c>
      <c r="G38" s="216" t="n">
        <v>0.002092745150146236</v>
      </c>
      <c r="H38" s="186" t="n"/>
      <c r="I38" s="182" t="n"/>
      <c r="J38" s="184" t="n"/>
      <c r="K38" s="184" t="n"/>
      <c r="L38" s="152" t="n"/>
      <c r="M38" s="191" t="n"/>
      <c r="N38" s="184" t="n"/>
      <c r="O38" s="184" t="n"/>
      <c r="P38" s="184" t="n"/>
      <c r="Q38" s="184" t="n"/>
    </row>
    <row r="39" ht="12" customFormat="1" customHeight="1" s="180">
      <c r="A39" s="156" t="inlineStr">
        <is>
          <t>Domestic</t>
        </is>
      </c>
      <c r="B39" s="215" t="n">
        <v>3083</v>
      </c>
      <c r="C39" s="215" t="n">
        <v>3821</v>
      </c>
      <c r="D39" s="216" t="n">
        <v>0.2393772299708077</v>
      </c>
      <c r="E39" s="215" t="n">
        <v>28851</v>
      </c>
      <c r="F39" s="215" t="n">
        <v>31421</v>
      </c>
      <c r="G39" s="216" t="n">
        <v>0.08907836816748116</v>
      </c>
      <c r="H39" s="186" t="n"/>
      <c r="I39" s="182" t="n"/>
      <c r="J39" s="184" t="n"/>
      <c r="K39" s="184" t="n"/>
      <c r="L39" s="152" t="n"/>
      <c r="M39" s="191" t="n"/>
      <c r="N39" s="184" t="n"/>
      <c r="O39" s="184" t="n"/>
      <c r="P39" s="184" t="n"/>
    </row>
    <row r="40" ht="12" customFormat="1" customHeight="1" s="180">
      <c r="A40" s="151" t="inlineStr">
        <is>
          <t>Izmir Airport</t>
        </is>
      </c>
      <c r="B40" s="213" t="n">
        <v>6701</v>
      </c>
      <c r="C40" s="213" t="n">
        <v>7906</v>
      </c>
      <c r="D40" s="214" t="n">
        <v>0.1798239068795702</v>
      </c>
      <c r="E40" s="213" t="n">
        <v>53849</v>
      </c>
      <c r="F40" s="213" t="n">
        <v>58757</v>
      </c>
      <c r="G40" s="214" t="n">
        <v>0.09114375383015472</v>
      </c>
      <c r="H40" s="186" t="n"/>
      <c r="I40" s="182" t="n"/>
      <c r="J40" s="184" t="n"/>
      <c r="K40" s="184" t="n"/>
      <c r="L40" s="152" t="n"/>
      <c r="M40" s="191" t="n"/>
      <c r="N40" s="184" t="n"/>
      <c r="O40" s="184" t="n"/>
      <c r="P40" s="184" t="n"/>
    </row>
    <row r="41" ht="12" customFormat="1" customHeight="1" s="180">
      <c r="A41" s="156" t="inlineStr">
        <is>
          <t>International</t>
        </is>
      </c>
      <c r="B41" s="215" t="n">
        <v>3795</v>
      </c>
      <c r="C41" s="215" t="n">
        <v>3896</v>
      </c>
      <c r="D41" s="216" t="n">
        <v>0.02661396574440045</v>
      </c>
      <c r="E41" s="215" t="n">
        <v>25029</v>
      </c>
      <c r="F41" s="215" t="n">
        <v>26454</v>
      </c>
      <c r="G41" s="216" t="n">
        <v>0.05693395661033196</v>
      </c>
      <c r="H41" s="186" t="n"/>
      <c r="I41" s="182" t="n"/>
      <c r="J41" s="184" t="n"/>
      <c r="K41" s="184" t="n"/>
      <c r="L41" s="152" t="n"/>
      <c r="M41" s="191" t="n"/>
      <c r="N41" s="184" t="n"/>
      <c r="O41" s="184" t="n"/>
      <c r="P41" s="184" t="n"/>
    </row>
    <row r="42" ht="12" customFormat="1" customHeight="1" s="180">
      <c r="A42" s="156" t="inlineStr">
        <is>
          <t xml:space="preserve">Domestic </t>
        </is>
      </c>
      <c r="B42" s="217" t="n">
        <v>2906</v>
      </c>
      <c r="C42" s="217" t="n">
        <v>4010</v>
      </c>
      <c r="D42" s="216" t="n">
        <v>0.3799036476256021</v>
      </c>
      <c r="E42" s="217" t="n">
        <v>28820</v>
      </c>
      <c r="F42" s="217" t="n">
        <v>32303</v>
      </c>
      <c r="G42" s="218" t="n">
        <v>0.1208535739070091</v>
      </c>
      <c r="H42" s="186" t="n"/>
      <c r="I42" s="182" t="n"/>
      <c r="J42" s="184" t="n"/>
      <c r="K42" s="184" t="n"/>
      <c r="L42" s="152" t="n"/>
      <c r="M42" s="191" t="n"/>
      <c r="N42" s="184" t="n"/>
      <c r="O42" s="184" t="n"/>
      <c r="P42" s="184" t="n"/>
    </row>
    <row r="43" ht="12" customFormat="1" customHeight="1" s="180">
      <c r="A43" s="151" t="inlineStr">
        <is>
          <t xml:space="preserve">Esenboga Airport </t>
        </is>
      </c>
      <c r="B43" s="219" t="n">
        <v>7005</v>
      </c>
      <c r="C43" s="219" t="n">
        <v>8151</v>
      </c>
      <c r="D43" s="214" t="n">
        <v>0.1635974304068522</v>
      </c>
      <c r="E43" s="219" t="n">
        <v>64319</v>
      </c>
      <c r="F43" s="219" t="n">
        <v>66643</v>
      </c>
      <c r="G43" s="220" t="n">
        <v>0.03613240255600991</v>
      </c>
      <c r="H43" s="186" t="n"/>
      <c r="I43" s="182" t="n"/>
      <c r="J43" s="184" t="n"/>
      <c r="K43" s="184" t="n"/>
      <c r="L43" s="152" t="n"/>
      <c r="M43" s="191" t="n"/>
      <c r="N43" s="184" t="n"/>
      <c r="O43" s="184" t="n"/>
      <c r="P43" s="184" t="n"/>
    </row>
    <row r="44" ht="12" customFormat="1" customHeight="1" s="180">
      <c r="A44" s="156" t="inlineStr">
        <is>
          <t>International</t>
        </is>
      </c>
      <c r="B44" s="217" t="n">
        <v>1969</v>
      </c>
      <c r="C44" s="217" t="n">
        <v>2403</v>
      </c>
      <c r="D44" s="216" t="n">
        <v>0.2204164550533265</v>
      </c>
      <c r="E44" s="217" t="n">
        <v>17192</v>
      </c>
      <c r="F44" s="217" t="n">
        <v>18242</v>
      </c>
      <c r="G44" s="218" t="n">
        <v>0.06107491856677516</v>
      </c>
      <c r="H44" s="186" t="n"/>
      <c r="I44" s="182" t="n"/>
      <c r="J44" s="184" t="n"/>
      <c r="K44" s="184" t="n"/>
      <c r="L44" s="152" t="n"/>
      <c r="M44" s="191" t="n"/>
      <c r="N44" s="184" t="n"/>
      <c r="O44" s="184" t="n"/>
      <c r="P44" s="184" t="n"/>
    </row>
    <row r="45" ht="12" customFormat="1" customHeight="1" s="180">
      <c r="A45" s="156" t="inlineStr">
        <is>
          <t>Domestic</t>
        </is>
      </c>
      <c r="B45" s="217" t="n">
        <v>5036</v>
      </c>
      <c r="C45" s="217" t="n">
        <v>5748</v>
      </c>
      <c r="D45" s="216" t="n">
        <v>0.141382049245433</v>
      </c>
      <c r="E45" s="217" t="n">
        <v>47127</v>
      </c>
      <c r="F45" s="217" t="n">
        <v>48401</v>
      </c>
      <c r="G45" s="218" t="n">
        <v>0.02703333545525921</v>
      </c>
      <c r="H45" s="186" t="n"/>
      <c r="I45" s="182" t="n"/>
      <c r="J45" s="184" t="n"/>
      <c r="K45" s="184" t="n"/>
      <c r="L45" s="152" t="n"/>
      <c r="M45" s="191" t="n"/>
      <c r="N45" s="184" t="n"/>
      <c r="O45" s="184" t="n"/>
      <c r="P45" s="184" t="n"/>
    </row>
    <row r="46" ht="12" customFormat="1" customHeight="1" s="180">
      <c r="A46" s="151" t="inlineStr">
        <is>
          <t xml:space="preserve">Milas-Bodrum </t>
        </is>
      </c>
      <c r="B46" s="219" t="n">
        <v>3784</v>
      </c>
      <c r="C46" s="219" t="n">
        <v>3985</v>
      </c>
      <c r="D46" s="214" t="n">
        <v>0.05311839323467238</v>
      </c>
      <c r="E46" s="219" t="n">
        <v>23065</v>
      </c>
      <c r="F46" s="219" t="n">
        <v>23198</v>
      </c>
      <c r="G46" s="220" t="n">
        <v>0.005766312594840617</v>
      </c>
      <c r="H46" s="186" t="n"/>
      <c r="I46" s="182" t="n"/>
      <c r="J46" s="184" t="n"/>
      <c r="K46" s="184" t="n"/>
      <c r="L46" s="152" t="n"/>
      <c r="M46" s="191" t="n"/>
      <c r="N46" s="184" t="n"/>
      <c r="O46" s="184" t="n"/>
      <c r="P46" s="184" t="n"/>
    </row>
    <row r="47" ht="12" customHeight="1">
      <c r="A47" s="156" t="inlineStr">
        <is>
          <t>International</t>
        </is>
      </c>
      <c r="B47" s="217" t="n">
        <v>2179</v>
      </c>
      <c r="C47" s="217" t="n">
        <v>1998</v>
      </c>
      <c r="D47" s="218" t="n">
        <v>-0.08306562643414406</v>
      </c>
      <c r="E47" s="217" t="n">
        <v>11292</v>
      </c>
      <c r="F47" s="217" t="n">
        <v>10807</v>
      </c>
      <c r="G47" s="218" t="n">
        <v>-0.04295076160113354</v>
      </c>
      <c r="H47" s="186" t="n"/>
      <c r="I47" s="182" t="n"/>
      <c r="J47" s="184" t="n"/>
      <c r="K47" s="184" t="n"/>
      <c r="L47" s="152" t="n"/>
      <c r="M47" s="191" t="n"/>
      <c r="N47" s="184" t="n"/>
      <c r="O47" s="184" t="n"/>
      <c r="P47" s="184" t="n"/>
    </row>
    <row r="48" ht="12" customHeight="1">
      <c r="A48" s="156" t="inlineStr">
        <is>
          <t>Domestic</t>
        </is>
      </c>
      <c r="B48" s="217" t="n">
        <v>1605</v>
      </c>
      <c r="C48" s="217" t="n">
        <v>1987</v>
      </c>
      <c r="D48" s="216" t="n">
        <v>0.2380062305295949</v>
      </c>
      <c r="E48" s="217" t="n">
        <v>11773</v>
      </c>
      <c r="F48" s="217" t="n">
        <v>12391</v>
      </c>
      <c r="G48" s="218" t="n">
        <v>0.05249299244032968</v>
      </c>
      <c r="H48" s="186" t="n"/>
      <c r="I48" s="182" t="n"/>
      <c r="J48" s="184" t="n"/>
      <c r="K48" s="184" t="n"/>
      <c r="L48" s="152" t="n"/>
      <c r="M48" s="191" t="n"/>
      <c r="N48" s="184" t="n"/>
      <c r="O48" s="184" t="n"/>
      <c r="P48" s="184" t="n"/>
    </row>
    <row r="49" ht="12" customFormat="1" customHeight="1" s="180">
      <c r="A49" s="151" t="inlineStr">
        <is>
          <t>Gazipaşa Airport</t>
        </is>
      </c>
      <c r="B49" s="219" t="n">
        <v>762</v>
      </c>
      <c r="C49" s="219" t="n">
        <v>734</v>
      </c>
      <c r="D49" s="214" t="n">
        <v>-0.03674540682414695</v>
      </c>
      <c r="E49" s="219" t="n">
        <v>5493</v>
      </c>
      <c r="F49" s="219" t="n">
        <v>5163</v>
      </c>
      <c r="G49" s="220" t="n">
        <v>-0.06007646095030039</v>
      </c>
      <c r="H49" s="186" t="n"/>
      <c r="I49" s="182" t="n"/>
      <c r="J49" s="184" t="n"/>
      <c r="K49" s="184" t="n"/>
      <c r="L49" s="152" t="n"/>
      <c r="M49" s="191" t="n"/>
      <c r="N49" s="184" t="n"/>
      <c r="O49" s="184" t="n"/>
      <c r="P49" s="184" t="n"/>
    </row>
    <row r="50" ht="12" customHeight="1">
      <c r="A50" s="156" t="inlineStr">
        <is>
          <t>International</t>
        </is>
      </c>
      <c r="B50" s="217" t="n">
        <v>445</v>
      </c>
      <c r="C50" s="217" t="n">
        <v>448</v>
      </c>
      <c r="D50" s="216" t="n">
        <v>0.006741573033707926</v>
      </c>
      <c r="E50" s="217" t="n">
        <v>2930</v>
      </c>
      <c r="F50" s="217" t="n">
        <v>2862</v>
      </c>
      <c r="G50" s="218" t="n">
        <v>-0.02320819112627981</v>
      </c>
      <c r="H50" s="186" t="n"/>
      <c r="I50" s="182" t="n"/>
      <c r="J50" s="184" t="n"/>
      <c r="K50" s="184" t="n"/>
      <c r="L50" s="152" t="n"/>
      <c r="M50" s="191" t="n"/>
      <c r="N50" s="184" t="n"/>
      <c r="O50" s="184" t="n"/>
      <c r="P50" s="184" t="n"/>
    </row>
    <row r="51" ht="12" customHeight="1">
      <c r="A51" s="156" t="inlineStr">
        <is>
          <t>Domestic</t>
        </is>
      </c>
      <c r="B51" s="217" t="n">
        <v>317</v>
      </c>
      <c r="C51" s="217" t="n">
        <v>286</v>
      </c>
      <c r="D51" s="216" t="n">
        <v>-0.09779179810725547</v>
      </c>
      <c r="E51" s="217" t="n">
        <v>2563</v>
      </c>
      <c r="F51" s="217" t="n">
        <v>2301</v>
      </c>
      <c r="G51" s="218" t="n">
        <v>-0.1022239563012095</v>
      </c>
      <c r="H51" s="186" t="n"/>
      <c r="I51" s="182" t="n"/>
      <c r="J51" s="184" t="n"/>
      <c r="K51" s="184" t="n"/>
      <c r="L51" s="152" t="n"/>
      <c r="M51" s="191" t="n"/>
      <c r="N51" s="184" t="n"/>
      <c r="O51" s="184" t="n"/>
      <c r="P51" s="184" t="n"/>
    </row>
    <row r="52" ht="12" customFormat="1" customHeight="1" s="180">
      <c r="A52" s="151" t="inlineStr">
        <is>
          <t>Almaty Airport</t>
        </is>
      </c>
      <c r="B52" s="219" t="n">
        <v>7772</v>
      </c>
      <c r="C52" s="219" t="n">
        <v>8371</v>
      </c>
      <c r="D52" s="214" t="n">
        <v>0.07707153885743701</v>
      </c>
      <c r="E52" s="219" t="n">
        <v>68006</v>
      </c>
      <c r="F52" s="219" t="n">
        <v>72193</v>
      </c>
      <c r="G52" s="220" t="n">
        <v>0.06156809693262355</v>
      </c>
      <c r="H52" s="186" t="n"/>
      <c r="I52" s="182" t="n"/>
      <c r="J52" s="184" t="n"/>
      <c r="K52" s="184" t="n"/>
      <c r="L52" s="152" t="n"/>
      <c r="M52" s="191" t="n"/>
      <c r="N52" s="184" t="n"/>
      <c r="O52" s="184" t="n"/>
      <c r="P52" s="184" t="n"/>
    </row>
    <row r="53" ht="12" customHeight="1">
      <c r="A53" s="156" t="inlineStr">
        <is>
          <t>International</t>
        </is>
      </c>
      <c r="B53" s="217" t="n">
        <v>4088</v>
      </c>
      <c r="C53" s="217" t="n">
        <v>4673</v>
      </c>
      <c r="D53" s="216" t="n">
        <v>0.1431017612524461</v>
      </c>
      <c r="E53" s="217" t="n">
        <v>35283</v>
      </c>
      <c r="F53" s="217" t="n">
        <v>38020</v>
      </c>
      <c r="G53" s="218" t="n">
        <v>0.07757276875549124</v>
      </c>
      <c r="H53" s="186" t="n"/>
      <c r="I53" s="182" t="n"/>
      <c r="J53" s="184" t="n"/>
      <c r="K53" s="184" t="n"/>
      <c r="L53" s="152" t="n"/>
      <c r="M53" s="191" t="n"/>
      <c r="N53" s="184" t="n"/>
      <c r="O53" s="184" t="n"/>
      <c r="P53" s="184" t="n"/>
    </row>
    <row r="54" ht="12" customHeight="1">
      <c r="A54" s="156" t="inlineStr">
        <is>
          <t>Domestic</t>
        </is>
      </c>
      <c r="B54" s="217" t="n">
        <v>3684</v>
      </c>
      <c r="C54" s="217" t="n">
        <v>3698</v>
      </c>
      <c r="D54" s="216" t="n">
        <v>0.003800217155266017</v>
      </c>
      <c r="E54" s="217" t="n">
        <v>32723</v>
      </c>
      <c r="F54" s="217" t="n">
        <v>34173</v>
      </c>
      <c r="G54" s="218" t="n">
        <v>0.04431134064725106</v>
      </c>
      <c r="H54" s="186" t="n"/>
      <c r="I54" s="182" t="n"/>
      <c r="J54" s="184" t="n"/>
      <c r="K54" s="184" t="n"/>
      <c r="L54" s="152" t="n"/>
      <c r="M54" s="191" t="n"/>
      <c r="N54" s="184" t="n"/>
      <c r="O54" s="184" t="n"/>
      <c r="P54" s="184" t="n"/>
    </row>
    <row r="55" ht="12" customFormat="1" customHeight="1" s="180">
      <c r="A55" s="151" t="inlineStr">
        <is>
          <t>Georgia (Tbilisi&amp;Batumi)</t>
        </is>
      </c>
      <c r="B55" s="219" t="n">
        <v>4978</v>
      </c>
      <c r="C55" s="219" t="n">
        <v>6214</v>
      </c>
      <c r="D55" s="214" t="n">
        <v>0.2482924869425471</v>
      </c>
      <c r="E55" s="219" t="n">
        <v>39990</v>
      </c>
      <c r="F55" s="219" t="n">
        <v>47738</v>
      </c>
      <c r="G55" s="220" t="n">
        <v>0.1937484371092772</v>
      </c>
      <c r="H55" s="186" t="n"/>
      <c r="I55" s="182" t="n"/>
      <c r="J55" s="184" t="n"/>
      <c r="K55" s="184" t="n"/>
      <c r="L55" s="152" t="n"/>
      <c r="M55" s="191" t="n"/>
      <c r="N55" s="184" t="n"/>
      <c r="O55" s="184" t="n"/>
      <c r="P55" s="184" t="n"/>
    </row>
    <row r="56" ht="12" customFormat="1" customHeight="1" s="180">
      <c r="A56" s="151" t="inlineStr">
        <is>
          <t>Medinah</t>
        </is>
      </c>
      <c r="B56" s="213" t="n">
        <v>4888</v>
      </c>
      <c r="C56" s="213" t="n">
        <v>5619</v>
      </c>
      <c r="D56" s="214" t="n">
        <v>0.1495499181669395</v>
      </c>
      <c r="E56" s="213" t="n">
        <v>54803</v>
      </c>
      <c r="F56" s="213" t="n">
        <v>56658</v>
      </c>
      <c r="G56" s="214" t="n">
        <v>0.03384851194277694</v>
      </c>
      <c r="H56" s="186" t="n"/>
      <c r="I56" s="182" t="n"/>
      <c r="J56" s="184" t="n"/>
      <c r="K56" s="184" t="n"/>
      <c r="L56" s="152" t="n"/>
      <c r="M56" s="191" t="n"/>
      <c r="N56" s="184" t="n"/>
      <c r="O56" s="184" t="n"/>
      <c r="P56" s="184" t="n"/>
    </row>
    <row r="57" ht="12" customFormat="1" customHeight="1" s="180">
      <c r="A57" s="156" t="inlineStr">
        <is>
          <t>International</t>
        </is>
      </c>
      <c r="B57" s="215" t="n">
        <v>3116</v>
      </c>
      <c r="C57" s="215" t="n">
        <v>3710</v>
      </c>
      <c r="D57" s="216" t="n">
        <v>0.1906290115532734</v>
      </c>
      <c r="E57" s="215" t="n">
        <v>37525</v>
      </c>
      <c r="F57" s="215" t="n">
        <v>39244</v>
      </c>
      <c r="G57" s="216" t="n">
        <v>0.04580946035976008</v>
      </c>
      <c r="H57" s="186" t="n"/>
      <c r="I57" s="182" t="n"/>
      <c r="J57" s="184" t="n"/>
      <c r="K57" s="184" t="n"/>
      <c r="L57" s="152" t="n"/>
      <c r="M57" s="191" t="n"/>
      <c r="N57" s="184" t="n"/>
      <c r="O57" s="184" t="n"/>
      <c r="P57" s="184" t="n"/>
    </row>
    <row r="58" ht="12" customFormat="1" customHeight="1" s="180">
      <c r="A58" s="156" t="inlineStr">
        <is>
          <t>Domestic</t>
        </is>
      </c>
      <c r="B58" s="215" t="n">
        <v>1772</v>
      </c>
      <c r="C58" s="215" t="n">
        <v>1909</v>
      </c>
      <c r="D58" s="216" t="n">
        <v>0.07731376975169302</v>
      </c>
      <c r="E58" s="215" t="n">
        <v>17278</v>
      </c>
      <c r="F58" s="215" t="n">
        <v>17414</v>
      </c>
      <c r="G58" s="216" t="n">
        <v>0.007871281398309948</v>
      </c>
      <c r="H58" s="186" t="n"/>
      <c r="I58" s="182" t="n"/>
      <c r="J58" s="184" t="n"/>
      <c r="K58" s="184" t="n"/>
      <c r="L58" s="152" t="n"/>
      <c r="M58" s="191" t="n"/>
      <c r="N58" s="184" t="n"/>
      <c r="O58" s="184" t="n"/>
      <c r="P58" s="184" t="n"/>
    </row>
    <row r="59" ht="12" customFormat="1" customHeight="1" s="180">
      <c r="A59" s="151" t="inlineStr">
        <is>
          <t>Tunisia (Monastir&amp;Enfidha)</t>
        </is>
      </c>
      <c r="B59" s="213" t="n">
        <v>2713</v>
      </c>
      <c r="C59" s="213" t="n">
        <v>2865</v>
      </c>
      <c r="D59" s="214" t="n">
        <v>0.05602653888684106</v>
      </c>
      <c r="E59" s="213" t="n">
        <v>16013</v>
      </c>
      <c r="F59" s="213" t="n">
        <v>17451</v>
      </c>
      <c r="G59" s="214" t="n">
        <v>0.08980203584587532</v>
      </c>
      <c r="H59" s="186" t="n"/>
      <c r="I59" s="182" t="n"/>
      <c r="J59" s="184" t="n"/>
      <c r="K59" s="184" t="n"/>
      <c r="L59" s="152" t="n"/>
      <c r="M59" s="191" t="n"/>
      <c r="N59" s="184" t="n"/>
      <c r="O59" s="184" t="n"/>
      <c r="P59" s="184" t="n"/>
    </row>
    <row r="60" ht="12" customHeight="1">
      <c r="A60" s="151" t="inlineStr">
        <is>
          <t>N. Macedonia (Skopje&amp;Ohrid)</t>
        </is>
      </c>
      <c r="B60" s="213" t="n">
        <v>2394</v>
      </c>
      <c r="C60" s="213" t="n">
        <v>2422</v>
      </c>
      <c r="D60" s="214" t="n">
        <v>0.01169590643274865</v>
      </c>
      <c r="E60" s="213" t="n">
        <v>19590</v>
      </c>
      <c r="F60" s="213" t="n">
        <v>20141</v>
      </c>
      <c r="G60" s="214" t="n">
        <v>0.02812659520163341</v>
      </c>
      <c r="H60" s="186" t="n"/>
      <c r="I60" s="182" t="n"/>
      <c r="J60" s="184" t="n"/>
      <c r="K60" s="184" t="n"/>
      <c r="L60" s="152" t="n"/>
      <c r="M60" s="191" t="n"/>
      <c r="N60" s="184" t="n"/>
      <c r="O60" s="184" t="n"/>
      <c r="P60" s="184" t="n"/>
    </row>
    <row r="61" ht="12" customHeight="1">
      <c r="A61" s="151" t="inlineStr">
        <is>
          <t>Zagreb Airport</t>
        </is>
      </c>
      <c r="B61" s="213" t="n">
        <v>4564</v>
      </c>
      <c r="C61" s="213" t="n">
        <v>4825</v>
      </c>
      <c r="D61" s="214" t="n">
        <v>0.0571866783523225</v>
      </c>
      <c r="E61" s="213" t="n">
        <v>37708</v>
      </c>
      <c r="F61" s="213" t="n">
        <v>39297</v>
      </c>
      <c r="G61" s="214" t="n">
        <v>0.04213959902407982</v>
      </c>
      <c r="H61" s="186" t="n"/>
      <c r="I61" s="182" t="n"/>
      <c r="J61" s="184" t="n"/>
      <c r="K61" s="184" t="n"/>
      <c r="L61" s="152" t="n"/>
      <c r="M61" s="191" t="n"/>
      <c r="N61" s="184" t="n"/>
      <c r="O61" s="184" t="n"/>
      <c r="P61" s="184" t="n"/>
    </row>
    <row r="62" ht="12" customFormat="1" customHeight="1" s="180">
      <c r="A62" s="147" t="inlineStr">
        <is>
          <t>TAV TOTAL (3)</t>
        </is>
      </c>
      <c r="B62" s="166" t="n">
        <v>73467</v>
      </c>
      <c r="C62" s="166" t="n">
        <v>80338</v>
      </c>
      <c r="D62" s="167" t="n">
        <v>0.09352498400642473</v>
      </c>
      <c r="E62" s="166" t="n">
        <v>562207</v>
      </c>
      <c r="F62" s="166" t="n">
        <v>589495</v>
      </c>
      <c r="G62" s="167" t="n">
        <v>0.0485372825311674</v>
      </c>
      <c r="H62" s="186" t="n"/>
      <c r="I62" s="182" t="n"/>
      <c r="J62" s="184" t="n"/>
      <c r="K62" s="184" t="n"/>
      <c r="L62" s="184" t="n"/>
      <c r="M62" s="184" t="n"/>
      <c r="N62" s="184" t="n"/>
      <c r="O62" s="184" t="n"/>
      <c r="P62" s="152" t="n"/>
      <c r="Q62" s="152" t="n"/>
    </row>
    <row r="63" ht="12" customHeight="1">
      <c r="A63" s="156" t="inlineStr">
        <is>
          <t>International</t>
        </is>
      </c>
      <c r="B63" s="215" t="n">
        <v>54346</v>
      </c>
      <c r="C63" s="215" t="n">
        <v>58144</v>
      </c>
      <c r="D63" s="216" t="n">
        <v>0.06988554815441805</v>
      </c>
      <c r="E63" s="215" t="n">
        <v>386937</v>
      </c>
      <c r="F63" s="215" t="n">
        <v>405188</v>
      </c>
      <c r="G63" s="216" t="n">
        <v>0.04716788521128756</v>
      </c>
      <c r="H63" s="186" t="n"/>
      <c r="I63" s="182" t="n"/>
      <c r="J63" s="184" t="n"/>
      <c r="K63" s="184" t="n"/>
      <c r="L63" s="184" t="n"/>
      <c r="M63" s="184" t="n"/>
      <c r="N63" s="184" t="n"/>
      <c r="O63" s="184" t="n"/>
      <c r="P63" s="184" t="n"/>
      <c r="Q63" s="184" t="n"/>
    </row>
    <row r="64" ht="15" customHeight="1">
      <c r="A64" s="156" t="inlineStr">
        <is>
          <t>Domestic</t>
        </is>
      </c>
      <c r="B64" s="215" t="n">
        <v>19121</v>
      </c>
      <c r="C64" s="215" t="n">
        <v>22194</v>
      </c>
      <c r="D64" s="216" t="n">
        <v>0.1607133518121437</v>
      </c>
      <c r="E64" s="215" t="n">
        <v>175270</v>
      </c>
      <c r="F64" s="215" t="n">
        <v>184307</v>
      </c>
      <c r="G64" s="216" t="n">
        <v>0.05156044959205808</v>
      </c>
      <c r="H64" s="186" t="n"/>
      <c r="I64" s="182" t="n"/>
      <c r="J64" s="184" t="n"/>
      <c r="K64" s="184" t="n"/>
      <c r="L64" s="184" t="n"/>
      <c r="M64" s="184"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2025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2025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D3:D4"/>
    <mergeCell ref="E34:G34"/>
    <mergeCell ref="D35:D36"/>
    <mergeCell ref="G35:G36"/>
    <mergeCell ref="B2:D2"/>
    <mergeCell ref="B34:D34"/>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Y84"/>
  <sheetViews>
    <sheetView showGridLines="0" workbookViewId="0">
      <selection activeCell="L12" sqref="L12"/>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4.85546875" customWidth="1" style="178" min="10" max="15"/>
    <col width="8.85546875" customWidth="1" style="178" min="16" max="16384"/>
  </cols>
  <sheetData>
    <row r="1" ht="42.75" customHeight="1">
      <c r="A1" s="234" t="inlineStr">
        <is>
          <t>TAV Traffic Figures – August 2025
TAV Havalimanları Yolcu Sayıları –  Ağustos 2025</t>
        </is>
      </c>
      <c r="E1" s="145" t="n"/>
      <c r="F1" s="145" t="n"/>
      <c r="G1" s="145" t="n"/>
    </row>
    <row r="2" ht="18" customHeight="1">
      <c r="A2" s="146" t="n"/>
      <c r="B2" s="238" t="inlineStr">
        <is>
          <t>Ağustos / August</t>
        </is>
      </c>
      <c r="E2" s="238" t="inlineStr">
        <is>
          <t>Ocak - Ağustos / January - August</t>
        </is>
      </c>
      <c r="H2" s="236" t="n"/>
    </row>
    <row r="3" ht="12.6" customHeight="1">
      <c r="A3" s="147" t="n"/>
      <c r="B3" s="148" t="n"/>
      <c r="C3" s="149" t="n"/>
      <c r="D3" s="239" t="inlineStr">
        <is>
          <t>2025/24 Chg %</t>
        </is>
      </c>
      <c r="E3" s="148" t="n"/>
      <c r="F3" s="149" t="n"/>
      <c r="G3" s="239" t="inlineStr">
        <is>
          <t>2025/24 Chg %</t>
        </is>
      </c>
      <c r="H3" s="179" t="n"/>
      <c r="I3" s="179" t="n"/>
      <c r="J3" s="180" t="n"/>
    </row>
    <row r="4" ht="12.6" customHeight="1">
      <c r="A4" s="147" t="inlineStr">
        <is>
          <t>Passengers / Yolcu</t>
        </is>
      </c>
      <c r="B4" s="148" t="n">
        <v>2024</v>
      </c>
      <c r="C4" s="150" t="n">
        <v>2025</v>
      </c>
      <c r="E4" s="148" t="n">
        <v>2024</v>
      </c>
      <c r="F4" s="150" t="n">
        <v>2025</v>
      </c>
      <c r="H4" s="179" t="n"/>
      <c r="I4" s="181" t="n"/>
      <c r="M4" s="182" t="n"/>
      <c r="N4" s="182" t="n"/>
    </row>
    <row r="5" ht="12" customFormat="1" customHeight="1" s="180">
      <c r="A5" s="151" t="inlineStr">
        <is>
          <t>Antalya</t>
        </is>
      </c>
      <c r="B5" s="213" t="n">
        <v>5765521</v>
      </c>
      <c r="C5" s="213" t="n">
        <v>6000300</v>
      </c>
      <c r="D5" s="214" t="n">
        <v>0.04072121149155472</v>
      </c>
      <c r="E5" s="213" t="n">
        <v>25905050</v>
      </c>
      <c r="F5" s="213" t="n">
        <v>26179455</v>
      </c>
      <c r="G5" s="214" t="n">
        <v>0.0105927222684381</v>
      </c>
      <c r="H5" s="186" t="n"/>
      <c r="I5" s="186" t="n"/>
      <c r="J5" s="184" t="n"/>
      <c r="K5" s="184"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5171886</v>
      </c>
      <c r="C6" s="215" t="n">
        <v>5252042</v>
      </c>
      <c r="D6" s="216" t="n">
        <v>0.01549840812423176</v>
      </c>
      <c r="E6" s="215" t="n">
        <v>21592953</v>
      </c>
      <c r="F6" s="215" t="n">
        <v>21603048</v>
      </c>
      <c r="G6" s="216" t="n">
        <v>0.0004675136374352462</v>
      </c>
      <c r="H6" s="186" t="n"/>
      <c r="I6" s="186" t="n"/>
      <c r="J6" s="184" t="n"/>
      <c r="K6" s="184"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593635</v>
      </c>
      <c r="C7" s="215" t="n">
        <v>748258</v>
      </c>
      <c r="D7" s="216" t="n">
        <v>0.2604681327751901</v>
      </c>
      <c r="E7" s="215" t="n">
        <v>4312097</v>
      </c>
      <c r="F7" s="215" t="n">
        <v>4576407</v>
      </c>
      <c r="G7" s="216" t="n">
        <v>0.06129500333596383</v>
      </c>
      <c r="H7" s="186" t="n"/>
      <c r="I7" s="186" t="n"/>
      <c r="J7" s="184" t="n"/>
      <c r="K7" s="184" t="n"/>
      <c r="L7" s="152" t="n"/>
      <c r="M7" s="191" t="n"/>
      <c r="N7" s="184" t="n"/>
      <c r="O7" s="184" t="n"/>
      <c r="P7" s="184" t="n"/>
    </row>
    <row r="8" ht="12" customFormat="1" customHeight="1" s="180">
      <c r="A8" s="151" t="inlineStr">
        <is>
          <t>Izmir</t>
        </is>
      </c>
      <c r="B8" s="213" t="n">
        <v>1228000</v>
      </c>
      <c r="C8" s="213" t="n">
        <v>1461958</v>
      </c>
      <c r="D8" s="214" t="n">
        <v>0.1905195439739413</v>
      </c>
      <c r="E8" s="213" t="n">
        <v>7734026</v>
      </c>
      <c r="F8" s="213" t="n">
        <v>8301159</v>
      </c>
      <c r="G8" s="214" t="n">
        <v>0.07332959573707143</v>
      </c>
      <c r="H8" s="186" t="n"/>
      <c r="I8" s="186" t="n"/>
      <c r="J8" s="184" t="n"/>
      <c r="K8" s="184" t="n"/>
      <c r="L8" s="152" t="n"/>
      <c r="M8" s="191" t="n"/>
      <c r="N8" s="184" t="n"/>
      <c r="O8" s="184" t="n"/>
      <c r="P8" s="184" t="n"/>
    </row>
    <row r="9" ht="12" customFormat="1" customHeight="1" s="180">
      <c r="A9" s="156" t="inlineStr">
        <is>
          <t>International / Dis Hat</t>
        </is>
      </c>
      <c r="B9" s="215" t="n">
        <v>677319</v>
      </c>
      <c r="C9" s="215" t="n">
        <v>726299</v>
      </c>
      <c r="D9" s="216" t="n">
        <v>0.07231452240377134</v>
      </c>
      <c r="E9" s="215" t="n">
        <v>3211121</v>
      </c>
      <c r="F9" s="215" t="n">
        <v>3404008</v>
      </c>
      <c r="G9" s="216" t="n">
        <v>0.06006843093112968</v>
      </c>
      <c r="H9" s="186" t="n"/>
      <c r="I9" s="186" t="n"/>
      <c r="J9" s="184" t="n"/>
      <c r="K9" s="184" t="n"/>
      <c r="L9" s="152" t="n"/>
      <c r="M9" s="191" t="n"/>
      <c r="N9" s="184" t="n"/>
      <c r="O9" s="184" t="n"/>
      <c r="P9" s="184" t="n"/>
    </row>
    <row r="10" ht="12" customFormat="1" customHeight="1" s="180">
      <c r="A10" s="156" t="inlineStr">
        <is>
          <t>Domestic / Ic Hat</t>
        </is>
      </c>
      <c r="B10" s="217" t="n">
        <v>550681</v>
      </c>
      <c r="C10" s="217" t="n">
        <v>735659</v>
      </c>
      <c r="D10" s="216" t="n">
        <v>0.3359077215302508</v>
      </c>
      <c r="E10" s="217" t="n">
        <v>4522905</v>
      </c>
      <c r="F10" s="217" t="n">
        <v>4897151</v>
      </c>
      <c r="G10" s="218" t="n">
        <v>0.08274460772446024</v>
      </c>
      <c r="H10" s="186" t="n"/>
      <c r="I10" s="186" t="n"/>
      <c r="J10" s="184" t="n"/>
      <c r="K10" s="184" t="n"/>
      <c r="L10" s="213" t="n"/>
      <c r="M10" s="269" t="n"/>
      <c r="N10" s="184" t="n"/>
      <c r="O10" s="184" t="n"/>
      <c r="P10" s="184" t="n"/>
    </row>
    <row r="11" ht="12" customFormat="1" customHeight="1" s="180">
      <c r="A11" s="151" t="inlineStr">
        <is>
          <t>Ankara</t>
        </is>
      </c>
      <c r="B11" s="219" t="n">
        <v>1266114</v>
      </c>
      <c r="C11" s="219" t="n">
        <v>1405620</v>
      </c>
      <c r="D11" s="214" t="n">
        <v>0.1101843909790114</v>
      </c>
      <c r="E11" s="219" t="n">
        <v>8802933</v>
      </c>
      <c r="F11" s="219" t="n">
        <v>9170246</v>
      </c>
      <c r="G11" s="220" t="n">
        <v>0.0417262064814079</v>
      </c>
      <c r="H11" s="186" t="n"/>
      <c r="I11" s="186" t="n"/>
      <c r="J11" s="184" t="n"/>
      <c r="K11" s="184" t="n"/>
      <c r="L11" s="152" t="n"/>
      <c r="M11" s="191" t="n"/>
      <c r="N11" s="184" t="n"/>
      <c r="O11" s="184" t="n"/>
      <c r="P11" s="184" t="n"/>
    </row>
    <row r="12" ht="12" customFormat="1" customHeight="1" s="180">
      <c r="A12" s="156" t="inlineStr">
        <is>
          <t>International / Dis Hat</t>
        </is>
      </c>
      <c r="B12" s="217" t="n">
        <v>364677</v>
      </c>
      <c r="C12" s="217" t="n">
        <v>409194</v>
      </c>
      <c r="D12" s="216" t="n">
        <v>0.1220724092827352</v>
      </c>
      <c r="E12" s="217" t="n">
        <v>2175708</v>
      </c>
      <c r="F12" s="217" t="n">
        <v>2334159</v>
      </c>
      <c r="G12" s="218" t="n">
        <v>0.07282732793187319</v>
      </c>
      <c r="H12" s="186" t="n"/>
      <c r="I12" s="186" t="n"/>
      <c r="J12" s="184" t="n"/>
      <c r="K12" s="184" t="n"/>
      <c r="L12" s="152" t="n"/>
      <c r="M12" s="191" t="n"/>
      <c r="N12" s="184" t="n"/>
      <c r="O12" s="184" t="n"/>
      <c r="P12" s="184" t="n"/>
    </row>
    <row r="13" ht="12" customFormat="1" customHeight="1" s="180">
      <c r="A13" s="156" t="inlineStr">
        <is>
          <t>Domestic / Ic Hat</t>
        </is>
      </c>
      <c r="B13" s="217" t="n">
        <v>901437</v>
      </c>
      <c r="C13" s="217" t="n">
        <v>996426</v>
      </c>
      <c r="D13" s="216" t="n">
        <v>0.1053750844484973</v>
      </c>
      <c r="E13" s="217" t="n">
        <v>6627225</v>
      </c>
      <c r="F13" s="217" t="n">
        <v>6836087</v>
      </c>
      <c r="G13" s="218" t="n">
        <v>0.03151575508602766</v>
      </c>
      <c r="H13" s="186" t="n"/>
      <c r="I13" s="186" t="n"/>
      <c r="J13" s="184" t="n"/>
      <c r="K13" s="184" t="n"/>
      <c r="L13" s="152" t="n"/>
      <c r="M13" s="191" t="n"/>
      <c r="N13" s="184" t="n"/>
      <c r="O13" s="184" t="n"/>
      <c r="P13" s="184" t="n"/>
    </row>
    <row r="14" ht="12" customFormat="1" customHeight="1" s="180">
      <c r="A14" s="151" t="inlineStr">
        <is>
          <t>Milas - Bodrum</t>
        </is>
      </c>
      <c r="B14" s="219" t="n">
        <v>782028</v>
      </c>
      <c r="C14" s="219" t="n">
        <v>822443</v>
      </c>
      <c r="D14" s="214" t="n">
        <v>0.05167973525244629</v>
      </c>
      <c r="E14" s="219" t="n">
        <v>3087258</v>
      </c>
      <c r="F14" s="219" t="n">
        <v>3121707</v>
      </c>
      <c r="G14" s="220" t="n">
        <v>0.01115844545548184</v>
      </c>
      <c r="H14" s="186" t="n"/>
      <c r="I14" s="186" t="n"/>
      <c r="J14" s="184" t="n"/>
      <c r="K14" s="184" t="n"/>
      <c r="L14" s="152" t="n"/>
      <c r="M14" s="191" t="n"/>
      <c r="N14" s="184" t="n"/>
      <c r="O14" s="184" t="n"/>
      <c r="P14" s="184" t="n"/>
    </row>
    <row r="15" ht="12" customHeight="1">
      <c r="A15" s="156" t="inlineStr">
        <is>
          <t>International / Dis Hat</t>
        </is>
      </c>
      <c r="B15" s="217" t="n">
        <v>408997</v>
      </c>
      <c r="C15" s="217" t="n">
        <v>381648</v>
      </c>
      <c r="D15" s="218" t="n">
        <v>-0.06686846113785672</v>
      </c>
      <c r="E15" s="217" t="n">
        <v>1368293</v>
      </c>
      <c r="F15" s="217" t="n">
        <v>1309985</v>
      </c>
      <c r="G15" s="218" t="n">
        <v>-0.04261367996474441</v>
      </c>
      <c r="H15" s="186" t="n"/>
      <c r="I15" s="186" t="n"/>
      <c r="J15" s="184" t="n"/>
      <c r="K15" s="184" t="n"/>
      <c r="L15" s="152" t="n"/>
      <c r="M15" s="191" t="n"/>
      <c r="N15" s="184" t="n"/>
      <c r="O15" s="184" t="n"/>
      <c r="P15" s="184" t="n"/>
    </row>
    <row r="16" ht="12" customHeight="1">
      <c r="A16" s="156" t="inlineStr">
        <is>
          <t>Domestic / Ic Hat</t>
        </is>
      </c>
      <c r="B16" s="217" t="n">
        <v>373031</v>
      </c>
      <c r="C16" s="217" t="n">
        <v>440795</v>
      </c>
      <c r="D16" s="216" t="n">
        <v>0.1816578246848117</v>
      </c>
      <c r="E16" s="217" t="n">
        <v>1718965</v>
      </c>
      <c r="F16" s="217" t="n">
        <v>1811722</v>
      </c>
      <c r="G16" s="218" t="n">
        <v>0.05396095906548415</v>
      </c>
      <c r="H16" s="186" t="n"/>
      <c r="I16" s="186" t="n"/>
      <c r="J16" s="184" t="n"/>
      <c r="K16" s="184" t="n"/>
      <c r="L16" s="152" t="n"/>
      <c r="M16" s="191" t="n"/>
      <c r="N16" s="184" t="n"/>
      <c r="O16" s="184" t="n"/>
      <c r="P16" s="184" t="n"/>
    </row>
    <row r="17" ht="12" customFormat="1" customHeight="1" s="180">
      <c r="A17" s="151" t="inlineStr">
        <is>
          <t>Gazipasa Alanya</t>
        </is>
      </c>
      <c r="B17" s="219" t="n">
        <v>132275</v>
      </c>
      <c r="C17" s="219" t="n">
        <v>141812</v>
      </c>
      <c r="D17" s="214" t="n">
        <v>0.07209979209979211</v>
      </c>
      <c r="E17" s="219" t="n">
        <v>701183</v>
      </c>
      <c r="F17" s="219" t="n">
        <v>685788</v>
      </c>
      <c r="G17" s="220" t="n">
        <v>-0.02195575192210875</v>
      </c>
      <c r="H17" s="186" t="n"/>
      <c r="I17" s="186" t="n"/>
      <c r="J17" s="184" t="n"/>
      <c r="K17" s="184" t="n"/>
      <c r="L17" s="152" t="n"/>
      <c r="M17" s="191" t="n"/>
      <c r="N17" s="184" t="n"/>
      <c r="O17" s="184" t="n"/>
      <c r="P17" s="184" t="n"/>
    </row>
    <row r="18" ht="12" customHeight="1">
      <c r="A18" s="156" t="inlineStr">
        <is>
          <t>International / Dis Hat</t>
        </is>
      </c>
      <c r="B18" s="217" t="n">
        <v>83745</v>
      </c>
      <c r="C18" s="217" t="n">
        <v>91235</v>
      </c>
      <c r="D18" s="216" t="n">
        <v>0.08943817541345744</v>
      </c>
      <c r="E18" s="217" t="n">
        <v>388807</v>
      </c>
      <c r="F18" s="217" t="n">
        <v>393333</v>
      </c>
      <c r="G18" s="218" t="n">
        <v>0.01164073692088885</v>
      </c>
      <c r="H18" s="186" t="n"/>
      <c r="I18" s="186" t="n"/>
      <c r="J18" s="184" t="n"/>
      <c r="K18" s="184" t="n"/>
      <c r="L18" s="152" t="n"/>
      <c r="M18" s="191" t="n"/>
      <c r="N18" s="184" t="n"/>
      <c r="O18" s="184" t="n"/>
      <c r="P18" s="184" t="n"/>
    </row>
    <row r="19" ht="12" customHeight="1">
      <c r="A19" s="156" t="inlineStr">
        <is>
          <t>Domestic / Ic Hat</t>
        </is>
      </c>
      <c r="B19" s="217" t="n">
        <v>48530</v>
      </c>
      <c r="C19" s="217" t="n">
        <v>50577</v>
      </c>
      <c r="D19" s="216" t="n">
        <v>0.0421800947867299</v>
      </c>
      <c r="E19" s="217" t="n">
        <v>312376</v>
      </c>
      <c r="F19" s="217" t="n">
        <v>292455</v>
      </c>
      <c r="G19" s="218" t="n">
        <v>-0.06377250492995623</v>
      </c>
      <c r="H19" s="186" t="n"/>
      <c r="I19" s="186" t="n"/>
      <c r="J19" s="184" t="n"/>
      <c r="K19" s="184" t="n"/>
      <c r="L19" s="152" t="n"/>
      <c r="M19" s="191" t="n"/>
      <c r="N19" s="184" t="n"/>
      <c r="O19" s="184" t="n"/>
      <c r="P19" s="184" t="n"/>
    </row>
    <row r="20" ht="12" customFormat="1" customHeight="1" s="180">
      <c r="A20" s="151" t="inlineStr">
        <is>
          <t>Almaty</t>
        </is>
      </c>
      <c r="B20" s="219" t="n">
        <v>1180920</v>
      </c>
      <c r="C20" s="219" t="n">
        <v>1229614</v>
      </c>
      <c r="D20" s="214" t="n">
        <v>0.04123395318903911</v>
      </c>
      <c r="E20" s="219" t="n">
        <v>7558781</v>
      </c>
      <c r="F20" s="219" t="n">
        <v>8090544</v>
      </c>
      <c r="G20" s="220" t="n">
        <v>0.07035036469504807</v>
      </c>
      <c r="H20" s="186" t="n"/>
      <c r="I20" s="186" t="n"/>
      <c r="J20" s="184" t="n"/>
      <c r="K20" s="184" t="n"/>
      <c r="L20" s="152" t="n"/>
      <c r="M20" s="191" t="n"/>
      <c r="N20" s="184" t="n"/>
      <c r="O20" s="184" t="n"/>
      <c r="P20" s="184" t="n"/>
    </row>
    <row r="21" ht="12" customHeight="1">
      <c r="A21" s="156" t="inlineStr">
        <is>
          <t>International / Dis Hat</t>
        </is>
      </c>
      <c r="B21" s="217" t="n">
        <v>540012</v>
      </c>
      <c r="C21" s="217" t="n">
        <v>577489</v>
      </c>
      <c r="D21" s="216" t="n">
        <v>0.06940030962274912</v>
      </c>
      <c r="E21" s="217" t="n">
        <v>3414229</v>
      </c>
      <c r="F21" s="217" t="n">
        <v>3663994</v>
      </c>
      <c r="G21" s="218" t="n">
        <v>0.07315414402490283</v>
      </c>
      <c r="H21" s="186" t="n"/>
      <c r="I21" s="186" t="n"/>
      <c r="J21" s="184" t="n"/>
      <c r="K21" s="184" t="n"/>
      <c r="L21" s="152" t="n"/>
      <c r="M21" s="191" t="n"/>
      <c r="N21" s="184" t="n"/>
      <c r="O21" s="184" t="n"/>
      <c r="P21" s="184" t="n"/>
    </row>
    <row r="22" ht="12" customHeight="1">
      <c r="A22" s="156" t="inlineStr">
        <is>
          <t>Domestic / Ic Hat</t>
        </is>
      </c>
      <c r="B22" s="217" t="n">
        <v>640908</v>
      </c>
      <c r="C22" s="217" t="n">
        <v>652125</v>
      </c>
      <c r="D22" s="216" t="n">
        <v>0.01750173191784166</v>
      </c>
      <c r="E22" s="217" t="n">
        <v>4144552</v>
      </c>
      <c r="F22" s="217" t="n">
        <v>4426550</v>
      </c>
      <c r="G22" s="218" t="n">
        <v>0.06804064709527102</v>
      </c>
      <c r="H22" s="186" t="n"/>
      <c r="I22" s="186" t="n"/>
      <c r="J22" s="184" t="n"/>
      <c r="K22" s="184" t="n"/>
      <c r="L22" s="152" t="n"/>
      <c r="M22" s="191" t="n"/>
      <c r="N22" s="184" t="n"/>
      <c r="O22" s="184" t="n"/>
      <c r="P22" s="184" t="n"/>
    </row>
    <row r="23" ht="12" customFormat="1" customHeight="1" s="180">
      <c r="A23" s="151" t="inlineStr">
        <is>
          <t>Georgia / Gürcistan</t>
        </is>
      </c>
      <c r="B23" s="219" t="n">
        <v>680218</v>
      </c>
      <c r="C23" s="219" t="n">
        <v>820362</v>
      </c>
      <c r="D23" s="214" t="n">
        <v>0.2060280674724868</v>
      </c>
      <c r="E23" s="219" t="n">
        <v>3803882</v>
      </c>
      <c r="F23" s="219" t="n">
        <v>4371998</v>
      </c>
      <c r="G23" s="220" t="n">
        <v>0.1493516360391831</v>
      </c>
      <c r="H23" s="186" t="n"/>
      <c r="I23" s="186" t="n"/>
      <c r="J23" s="184" t="n"/>
      <c r="K23" s="184" t="n"/>
      <c r="L23" s="152" t="n"/>
      <c r="M23" s="191" t="n"/>
      <c r="N23" s="184" t="n"/>
      <c r="O23" s="184" t="n"/>
      <c r="P23" s="184" t="n"/>
    </row>
    <row r="24" ht="12" customFormat="1" customHeight="1" s="180">
      <c r="A24" s="151" t="inlineStr">
        <is>
          <t>Madinah / Medine</t>
        </is>
      </c>
      <c r="B24" s="213" t="n">
        <v>725261</v>
      </c>
      <c r="C24" s="213" t="n">
        <v>843150</v>
      </c>
      <c r="D24" s="214" t="n">
        <v>0.1625470003212637</v>
      </c>
      <c r="E24" s="213" t="n">
        <v>7291479</v>
      </c>
      <c r="F24" s="213" t="n">
        <v>7675462</v>
      </c>
      <c r="G24" s="214" t="n">
        <v>0.05266188108064229</v>
      </c>
      <c r="H24" s="186" t="n"/>
      <c r="I24" s="186" t="n"/>
      <c r="J24" s="184" t="n"/>
      <c r="K24" s="184" t="n"/>
      <c r="L24" s="152" t="n"/>
      <c r="M24" s="191" t="n"/>
      <c r="N24" s="184" t="n"/>
      <c r="O24" s="184" t="n"/>
      <c r="P24" s="184" t="n"/>
    </row>
    <row r="25" ht="12" customFormat="1" customHeight="1" s="180">
      <c r="A25" s="156" t="inlineStr">
        <is>
          <t>International</t>
        </is>
      </c>
      <c r="B25" s="215" t="n">
        <v>496592</v>
      </c>
      <c r="C25" s="215" t="n">
        <v>589920</v>
      </c>
      <c r="D25" s="216" t="n">
        <v>0.1879369784450817</v>
      </c>
      <c r="E25" s="215" t="n">
        <v>5567459</v>
      </c>
      <c r="F25" s="215" t="n">
        <v>5769217</v>
      </c>
      <c r="G25" s="216" t="n">
        <v>0.03623879403512453</v>
      </c>
      <c r="H25" s="186" t="n"/>
      <c r="I25" s="186" t="n"/>
      <c r="J25" s="184" t="n"/>
      <c r="K25" s="184" t="n"/>
      <c r="L25" s="152" t="n"/>
      <c r="M25" s="191" t="n"/>
      <c r="N25" s="184" t="n"/>
      <c r="O25" s="184" t="n"/>
      <c r="P25" s="184" t="n"/>
      <c r="S25" s="186" t="n"/>
    </row>
    <row r="26" ht="12" customFormat="1" customHeight="1" s="180">
      <c r="A26" s="156" t="inlineStr">
        <is>
          <t>Domestic</t>
        </is>
      </c>
      <c r="B26" s="215" t="n">
        <v>228669</v>
      </c>
      <c r="C26" s="215" t="n">
        <v>253230</v>
      </c>
      <c r="D26" s="216" t="n">
        <v>0.1074085249858967</v>
      </c>
      <c r="E26" s="215" t="n">
        <v>1724020</v>
      </c>
      <c r="F26" s="215" t="n">
        <v>1906245</v>
      </c>
      <c r="G26" s="216" t="n">
        <v>0.1056977297247133</v>
      </c>
      <c r="H26" s="186" t="n"/>
      <c r="I26" s="186" t="n"/>
      <c r="J26" s="184" t="n"/>
      <c r="K26" s="184" t="n"/>
      <c r="L26" s="152" t="n"/>
      <c r="M26" s="191" t="n"/>
      <c r="N26" s="184" t="n"/>
      <c r="O26" s="184" t="n"/>
      <c r="P26" s="184" t="n"/>
    </row>
    <row r="27" ht="12" customFormat="1" customHeight="1" s="180">
      <c r="A27" s="151" t="inlineStr">
        <is>
          <t>Tunisia / Tunus</t>
        </is>
      </c>
      <c r="B27" s="213" t="n">
        <v>479977</v>
      </c>
      <c r="C27" s="213" t="n">
        <v>504769</v>
      </c>
      <c r="D27" s="214" t="n">
        <v>0.05165247501442782</v>
      </c>
      <c r="E27" s="213" t="n">
        <v>1979643</v>
      </c>
      <c r="F27" s="213" t="n">
        <v>2188929</v>
      </c>
      <c r="G27" s="214" t="n">
        <v>0.1057190614671433</v>
      </c>
      <c r="H27" s="186" t="n"/>
      <c r="I27" s="186" t="n"/>
      <c r="J27" s="184" t="n"/>
      <c r="K27" s="184" t="n"/>
      <c r="L27" s="152" t="n"/>
      <c r="M27" s="191" t="n"/>
      <c r="N27" s="184" t="n"/>
      <c r="O27" s="184" t="n"/>
      <c r="P27" s="184" t="n"/>
    </row>
    <row r="28" ht="12" customFormat="1" customHeight="1" s="180">
      <c r="A28" s="151" t="inlineStr">
        <is>
          <t>North Macedonia / Kuzey Makedonya</t>
        </is>
      </c>
      <c r="B28" s="213" t="n">
        <v>341501</v>
      </c>
      <c r="C28" s="213" t="n">
        <v>373059</v>
      </c>
      <c r="D28" s="214" t="n">
        <v>0.09240968547676287</v>
      </c>
      <c r="E28" s="213" t="n">
        <v>2128981</v>
      </c>
      <c r="F28" s="213" t="n">
        <v>2255573</v>
      </c>
      <c r="G28" s="214" t="n">
        <v>0.05946131036397229</v>
      </c>
      <c r="H28" s="186" t="n"/>
      <c r="I28" s="186" t="n"/>
      <c r="J28" s="184" t="n"/>
      <c r="K28" s="184" t="n"/>
      <c r="L28" s="152" t="n"/>
      <c r="M28" s="191" t="n"/>
      <c r="N28" s="184" t="n"/>
      <c r="O28" s="184" t="n"/>
      <c r="P28" s="184" t="n"/>
    </row>
    <row r="29" ht="12" customFormat="1" customHeight="1" s="180">
      <c r="A29" s="151" t="inlineStr">
        <is>
          <t>Zagreb</t>
        </is>
      </c>
      <c r="B29" s="213" t="n">
        <v>439008</v>
      </c>
      <c r="C29" s="213" t="n">
        <v>490994</v>
      </c>
      <c r="D29" s="214" t="n">
        <v>0.1184169764560099</v>
      </c>
      <c r="E29" s="213" t="n">
        <v>2842428</v>
      </c>
      <c r="F29" s="213" t="n">
        <v>3113945</v>
      </c>
      <c r="G29" s="214" t="n">
        <v>0.09552291210190722</v>
      </c>
      <c r="H29" s="186" t="n"/>
      <c r="I29" s="186" t="n"/>
      <c r="J29" s="184" t="n"/>
      <c r="K29" s="184" t="n"/>
      <c r="L29" s="152" t="n"/>
      <c r="M29" s="191" t="n"/>
      <c r="N29" s="184" t="n"/>
      <c r="O29" s="184" t="n"/>
      <c r="P29" s="184" t="n"/>
    </row>
    <row r="30" ht="12" customFormat="1" customHeight="1" s="180">
      <c r="A30" s="147" t="inlineStr">
        <is>
          <t xml:space="preserve">TAV TOTAL </t>
        </is>
      </c>
      <c r="B30" s="166" t="n">
        <v>13020823</v>
      </c>
      <c r="C30" s="166" t="n">
        <v>14094081</v>
      </c>
      <c r="D30" s="167" t="n">
        <v>0.0824262798134956</v>
      </c>
      <c r="E30" s="166" t="n">
        <v>71835644</v>
      </c>
      <c r="F30" s="166" t="n">
        <v>75154806</v>
      </c>
      <c r="G30" s="167" t="n">
        <v>0.0462049452775839</v>
      </c>
      <c r="H30" s="186" t="n"/>
      <c r="I30" s="186" t="n"/>
      <c r="J30" s="184" t="n"/>
      <c r="K30" s="184" t="n"/>
      <c r="L30" s="184" t="n"/>
      <c r="M30" s="184" t="n"/>
      <c r="N30" s="184" t="n"/>
      <c r="O30" s="184" t="n"/>
      <c r="P30" s="152" t="n"/>
      <c r="Q30" s="152" t="n"/>
      <c r="R30" s="188" t="n"/>
      <c r="S30" s="188" t="n"/>
    </row>
    <row r="31" ht="12" customHeight="1">
      <c r="A31" s="156" t="inlineStr">
        <is>
          <t>International / Dis Hat</t>
        </is>
      </c>
      <c r="B31" s="215" t="n">
        <v>9638796</v>
      </c>
      <c r="C31" s="215" t="n">
        <v>10163572</v>
      </c>
      <c r="D31" s="216" t="n">
        <v>0.05444414426864097</v>
      </c>
      <c r="E31" s="215" t="n">
        <v>48178708</v>
      </c>
      <c r="F31" s="215" t="n">
        <v>50083950</v>
      </c>
      <c r="G31" s="216" t="n">
        <v>0.03954531117770954</v>
      </c>
      <c r="H31" s="186" t="n"/>
      <c r="I31" s="186" t="n"/>
      <c r="J31" s="184" t="n"/>
      <c r="K31" s="184" t="n"/>
      <c r="L31" s="184" t="n"/>
      <c r="M31" s="184" t="n"/>
      <c r="N31" s="184" t="n"/>
      <c r="O31" s="184" t="n"/>
      <c r="P31" s="184" t="n"/>
      <c r="Q31" s="188" t="n"/>
      <c r="R31" s="188" t="n"/>
      <c r="S31" s="188" t="n"/>
      <c r="T31" s="184" t="n"/>
    </row>
    <row r="32" ht="12" customHeight="1">
      <c r="A32" s="156" t="inlineStr">
        <is>
          <t>Domestic / Ic Hat</t>
        </is>
      </c>
      <c r="B32" s="215" t="n">
        <v>3382027</v>
      </c>
      <c r="C32" s="215" t="n">
        <v>3930509</v>
      </c>
      <c r="D32" s="216" t="n">
        <v>0.1621755237317739</v>
      </c>
      <c r="E32" s="215" t="n">
        <v>23656936</v>
      </c>
      <c r="F32" s="215" t="n">
        <v>25070856</v>
      </c>
      <c r="G32" s="216" t="n">
        <v>0.0597676723646714</v>
      </c>
      <c r="H32" s="186" t="n"/>
      <c r="I32" s="186" t="n"/>
      <c r="J32" s="184" t="n"/>
      <c r="K32" s="184" t="n"/>
      <c r="L32" s="184" t="n"/>
      <c r="M32" s="184" t="n"/>
      <c r="N32" s="184" t="n"/>
      <c r="O32" s="184" t="n"/>
      <c r="P32" s="184" t="n"/>
      <c r="Q32" s="184" t="n"/>
    </row>
    <row r="33" ht="12.6" customHeight="1">
      <c r="A33" s="189" t="n"/>
      <c r="B33" s="189" t="n"/>
      <c r="C33" s="189" t="n"/>
      <c r="D33" s="189" t="n"/>
      <c r="E33" s="190" t="n"/>
      <c r="F33" s="190" t="n"/>
      <c r="G33" s="190" t="n"/>
      <c r="H33" s="182" t="n"/>
      <c r="I33" s="182" t="n"/>
      <c r="J33" s="184" t="n"/>
      <c r="K33" s="184" t="n"/>
      <c r="L33" s="152" t="n"/>
      <c r="M33" s="182" t="n"/>
      <c r="N33" s="184" t="n"/>
      <c r="O33" s="184" t="n"/>
      <c r="P33" s="182" t="n"/>
    </row>
    <row r="34" ht="15.75" customHeight="1">
      <c r="A34" s="146" t="n"/>
      <c r="B34" s="238" t="inlineStr">
        <is>
          <t>Ağustos / August</t>
        </is>
      </c>
      <c r="E34" s="238" t="inlineStr">
        <is>
          <t>Ocak - Ağustos / January - August</t>
        </is>
      </c>
      <c r="H34" s="236" t="n"/>
      <c r="J34" s="184" t="n"/>
      <c r="K34" s="184" t="n"/>
      <c r="L34" s="152" t="n"/>
      <c r="M34" s="182" t="n"/>
      <c r="N34" s="184" t="n"/>
      <c r="O34" s="184" t="n"/>
      <c r="P34" s="182" t="n"/>
    </row>
    <row r="35" ht="12" customFormat="1" customHeight="1" s="180">
      <c r="A35" s="147" t="n"/>
      <c r="B35" s="148" t="n"/>
      <c r="C35" s="149" t="n"/>
      <c r="D35" s="239" t="inlineStr">
        <is>
          <t>2025/24 Chg %</t>
        </is>
      </c>
      <c r="E35" s="148" t="n"/>
      <c r="F35" s="149" t="n"/>
      <c r="G35" s="239" t="inlineStr">
        <is>
          <t>2025/24 Chg %</t>
        </is>
      </c>
      <c r="H35" s="179" t="n"/>
      <c r="I35" s="179" t="n"/>
      <c r="J35" s="184" t="n"/>
      <c r="K35" s="184" t="n"/>
      <c r="L35" s="152" t="n"/>
      <c r="M35" s="182" t="n"/>
      <c r="N35" s="184" t="n"/>
      <c r="O35" s="184" t="n"/>
      <c r="P35" s="182" t="n"/>
    </row>
    <row r="36" ht="12.75" customHeight="1">
      <c r="A36" s="147" t="inlineStr">
        <is>
          <t>Air Traffic Movements / Ucus Sayisi</t>
        </is>
      </c>
      <c r="B36" s="148" t="n">
        <v>2024</v>
      </c>
      <c r="C36" s="150" t="n">
        <v>2025</v>
      </c>
      <c r="E36" s="148" t="n">
        <v>2024</v>
      </c>
      <c r="F36" s="150" t="n">
        <v>2025</v>
      </c>
      <c r="H36" s="179" t="n"/>
      <c r="I36" s="181" t="n"/>
      <c r="J36" s="184" t="n"/>
      <c r="K36" s="184" t="n"/>
      <c r="L36" s="152" t="n"/>
      <c r="M36" s="182" t="n"/>
      <c r="N36" s="184" t="n"/>
      <c r="O36" s="184" t="n"/>
      <c r="P36" s="182" t="n"/>
    </row>
    <row r="37" ht="12" customFormat="1" customHeight="1" s="180">
      <c r="A37" s="151" t="inlineStr">
        <is>
          <t>Antalya Airport</t>
        </is>
      </c>
      <c r="B37" s="213" t="n">
        <v>31714</v>
      </c>
      <c r="C37" s="213" t="n">
        <v>32574</v>
      </c>
      <c r="D37" s="214" t="n">
        <v>0.02711736141767052</v>
      </c>
      <c r="E37" s="213" t="n">
        <v>151465</v>
      </c>
      <c r="F37" s="213" t="n">
        <v>153010</v>
      </c>
      <c r="G37" s="214" t="n">
        <v>0.0102003763245635</v>
      </c>
      <c r="H37" s="186" t="n"/>
      <c r="I37" s="182" t="n"/>
      <c r="J37" s="184" t="n"/>
      <c r="K37" s="184" t="n"/>
      <c r="L37" s="152" t="n"/>
      <c r="M37" s="191" t="n"/>
      <c r="N37" s="182" t="n"/>
      <c r="O37" s="184" t="n"/>
      <c r="P37" s="184" t="n"/>
      <c r="Q37" s="184" t="n"/>
    </row>
    <row r="38" ht="12" customFormat="1" customHeight="1" s="180">
      <c r="A38" s="156" t="inlineStr">
        <is>
          <t>International</t>
        </is>
      </c>
      <c r="B38" s="215" t="n">
        <v>28453</v>
      </c>
      <c r="C38" s="215" t="n">
        <v>28473</v>
      </c>
      <c r="D38" s="216" t="n">
        <v>0.0007029135767757655</v>
      </c>
      <c r="E38" s="215" t="n">
        <v>125697</v>
      </c>
      <c r="F38" s="215" t="n">
        <v>125410</v>
      </c>
      <c r="G38" s="216" t="n">
        <v>-0.002283268494872592</v>
      </c>
      <c r="H38" s="186" t="n"/>
      <c r="I38" s="182" t="n"/>
      <c r="J38" s="184" t="n"/>
      <c r="K38" s="184" t="n"/>
      <c r="L38" s="152" t="n"/>
      <c r="M38" s="191" t="n"/>
      <c r="N38" s="184" t="n"/>
      <c r="O38" s="184" t="n"/>
      <c r="P38" s="184" t="n"/>
      <c r="Q38" s="184" t="n"/>
    </row>
    <row r="39" ht="12" customFormat="1" customHeight="1" s="180">
      <c r="A39" s="156" t="inlineStr">
        <is>
          <t>Domestic</t>
        </is>
      </c>
      <c r="B39" s="215" t="n">
        <v>3261</v>
      </c>
      <c r="C39" s="215" t="n">
        <v>4101</v>
      </c>
      <c r="D39" s="216" t="n">
        <v>0.2575896964121436</v>
      </c>
      <c r="E39" s="215" t="n">
        <v>25768</v>
      </c>
      <c r="F39" s="215" t="n">
        <v>27600</v>
      </c>
      <c r="G39" s="216" t="n">
        <v>0.07109593294008065</v>
      </c>
      <c r="H39" s="186" t="n"/>
      <c r="I39" s="182" t="n"/>
      <c r="J39" s="184" t="n"/>
      <c r="K39" s="184" t="n"/>
      <c r="L39" s="152" t="n"/>
      <c r="M39" s="191" t="n"/>
      <c r="N39" s="184" t="n"/>
      <c r="O39" s="184" t="n"/>
      <c r="P39" s="184" t="n"/>
    </row>
    <row r="40" ht="12" customFormat="1" customHeight="1" s="180">
      <c r="A40" s="151" t="inlineStr">
        <is>
          <t>Izmir Airport</t>
        </is>
      </c>
      <c r="B40" s="213" t="n">
        <v>7213</v>
      </c>
      <c r="C40" s="213" t="n">
        <v>8488</v>
      </c>
      <c r="D40" s="214" t="n">
        <v>0.1767641757937057</v>
      </c>
      <c r="E40" s="213" t="n">
        <v>47148</v>
      </c>
      <c r="F40" s="213" t="n">
        <v>50851</v>
      </c>
      <c r="G40" s="214" t="n">
        <v>0.0785399168575549</v>
      </c>
      <c r="H40" s="186" t="n"/>
      <c r="I40" s="182" t="n"/>
      <c r="J40" s="184" t="n"/>
      <c r="K40" s="184" t="n"/>
      <c r="L40" s="152" t="n"/>
      <c r="M40" s="191" t="n"/>
      <c r="N40" s="184" t="n"/>
      <c r="O40" s="184" t="n"/>
      <c r="P40" s="184" t="n"/>
    </row>
    <row r="41" ht="12" customFormat="1" customHeight="1" s="180">
      <c r="A41" s="156" t="inlineStr">
        <is>
          <t>International</t>
        </is>
      </c>
      <c r="B41" s="215" t="n">
        <v>4192</v>
      </c>
      <c r="C41" s="215" t="n">
        <v>4508</v>
      </c>
      <c r="D41" s="216" t="n">
        <v>0.07538167938931295</v>
      </c>
      <c r="E41" s="215" t="n">
        <v>21234</v>
      </c>
      <c r="F41" s="215" t="n">
        <v>22558</v>
      </c>
      <c r="G41" s="216" t="n">
        <v>0.06235283036639361</v>
      </c>
      <c r="H41" s="186" t="n"/>
      <c r="I41" s="182" t="n"/>
      <c r="J41" s="184" t="n"/>
      <c r="K41" s="184" t="n"/>
      <c r="L41" s="152" t="n"/>
      <c r="M41" s="191" t="n"/>
      <c r="N41" s="184" t="n"/>
      <c r="O41" s="184" t="n"/>
      <c r="P41" s="184" t="n"/>
    </row>
    <row r="42" ht="12" customFormat="1" customHeight="1" s="180">
      <c r="A42" s="156" t="inlineStr">
        <is>
          <t xml:space="preserve">Domestic </t>
        </is>
      </c>
      <c r="B42" s="217" t="n">
        <v>3021</v>
      </c>
      <c r="C42" s="217" t="n">
        <v>3980</v>
      </c>
      <c r="D42" s="216" t="n">
        <v>0.3174445547831843</v>
      </c>
      <c r="E42" s="217" t="n">
        <v>25914</v>
      </c>
      <c r="F42" s="217" t="n">
        <v>28293</v>
      </c>
      <c r="G42" s="218" t="n">
        <v>0.09180365825422543</v>
      </c>
      <c r="H42" s="186" t="n"/>
      <c r="I42" s="182" t="n"/>
      <c r="J42" s="184" t="n"/>
      <c r="K42" s="184" t="n"/>
      <c r="L42" s="152" t="n"/>
      <c r="M42" s="191" t="n"/>
      <c r="N42" s="184" t="n"/>
      <c r="O42" s="184" t="n"/>
      <c r="P42" s="184" t="n"/>
    </row>
    <row r="43" ht="12" customFormat="1" customHeight="1" s="180">
      <c r="A43" s="151" t="inlineStr">
        <is>
          <t xml:space="preserve">Esenboga Airport </t>
        </is>
      </c>
      <c r="B43" s="219" t="n">
        <v>7896</v>
      </c>
      <c r="C43" s="219" t="n">
        <v>8541</v>
      </c>
      <c r="D43" s="214" t="n">
        <v>0.08168693009118533</v>
      </c>
      <c r="E43" s="219" t="n">
        <v>57314</v>
      </c>
      <c r="F43" s="219" t="n">
        <v>58492</v>
      </c>
      <c r="G43" s="220" t="n">
        <v>0.02055344243989254</v>
      </c>
      <c r="H43" s="186" t="n"/>
      <c r="I43" s="182" t="n"/>
      <c r="J43" s="184" t="n"/>
      <c r="K43" s="184" t="n"/>
      <c r="L43" s="152" t="n"/>
      <c r="M43" s="191" t="n"/>
      <c r="N43" s="184" t="n"/>
      <c r="O43" s="184" t="n"/>
      <c r="P43" s="184" t="n"/>
    </row>
    <row r="44" ht="12" customFormat="1" customHeight="1" s="180">
      <c r="A44" s="156" t="inlineStr">
        <is>
          <t>International</t>
        </is>
      </c>
      <c r="B44" s="217" t="n">
        <v>2375</v>
      </c>
      <c r="C44" s="217" t="n">
        <v>2623</v>
      </c>
      <c r="D44" s="216" t="n">
        <v>0.104421052631579</v>
      </c>
      <c r="E44" s="217" t="n">
        <v>15223</v>
      </c>
      <c r="F44" s="217" t="n">
        <v>15839</v>
      </c>
      <c r="G44" s="218" t="n">
        <v>0.04046508572554686</v>
      </c>
      <c r="H44" s="186" t="n"/>
      <c r="I44" s="182" t="n"/>
      <c r="J44" s="184" t="n"/>
      <c r="K44" s="184" t="n"/>
      <c r="L44" s="152" t="n"/>
      <c r="M44" s="191" t="n"/>
      <c r="N44" s="184" t="n"/>
      <c r="O44" s="184" t="n"/>
      <c r="P44" s="184" t="n"/>
    </row>
    <row r="45" ht="12" customFormat="1" customHeight="1" s="180">
      <c r="A45" s="156" t="inlineStr">
        <is>
          <t>Domestic</t>
        </is>
      </c>
      <c r="B45" s="217" t="n">
        <v>5521</v>
      </c>
      <c r="C45" s="217" t="n">
        <v>5918</v>
      </c>
      <c r="D45" s="216" t="n">
        <v>0.07190726317696061</v>
      </c>
      <c r="E45" s="217" t="n">
        <v>42091</v>
      </c>
      <c r="F45" s="217" t="n">
        <v>42653</v>
      </c>
      <c r="G45" s="218" t="n">
        <v>0.01335202299779059</v>
      </c>
      <c r="H45" s="186" t="n"/>
      <c r="I45" s="182" t="n"/>
      <c r="J45" s="184" t="n"/>
      <c r="K45" s="184" t="n"/>
      <c r="L45" s="152" t="n"/>
      <c r="M45" s="191" t="n"/>
      <c r="N45" s="184" t="n"/>
      <c r="O45" s="184" t="n"/>
      <c r="P45" s="184" t="n"/>
    </row>
    <row r="46" ht="12" customFormat="1" customHeight="1" s="180">
      <c r="A46" s="151" t="inlineStr">
        <is>
          <t xml:space="preserve">Milas-Bodrum </t>
        </is>
      </c>
      <c r="B46" s="219" t="n">
        <v>4601</v>
      </c>
      <c r="C46" s="219" t="n">
        <v>4773</v>
      </c>
      <c r="D46" s="214" t="n">
        <v>0.03738317757009346</v>
      </c>
      <c r="E46" s="219" t="n">
        <v>19281</v>
      </c>
      <c r="F46" s="219" t="n">
        <v>19213</v>
      </c>
      <c r="G46" s="220" t="n">
        <v>-0.00352678802966655</v>
      </c>
      <c r="H46" s="186" t="n"/>
      <c r="I46" s="182" t="n"/>
      <c r="J46" s="184" t="n"/>
      <c r="K46" s="184" t="n"/>
      <c r="L46" s="152" t="n"/>
      <c r="M46" s="191" t="n"/>
      <c r="N46" s="184" t="n"/>
      <c r="O46" s="184" t="n"/>
      <c r="P46" s="184" t="n"/>
    </row>
    <row r="47" ht="12" customHeight="1">
      <c r="A47" s="156" t="inlineStr">
        <is>
          <t>International</t>
        </is>
      </c>
      <c r="B47" s="217" t="n">
        <v>2633</v>
      </c>
      <c r="C47" s="217" t="n">
        <v>2445</v>
      </c>
      <c r="D47" s="218" t="n">
        <v>-0.07140144322066089</v>
      </c>
      <c r="E47" s="217" t="n">
        <v>9113</v>
      </c>
      <c r="F47" s="217" t="n">
        <v>8809</v>
      </c>
      <c r="G47" s="218" t="n">
        <v>-0.0333589377811917</v>
      </c>
      <c r="H47" s="186" t="n"/>
      <c r="I47" s="182" t="n"/>
      <c r="J47" s="184" t="n"/>
      <c r="K47" s="184" t="n"/>
      <c r="L47" s="152" t="n"/>
      <c r="M47" s="191" t="n"/>
      <c r="N47" s="184" t="n"/>
      <c r="O47" s="184" t="n"/>
      <c r="P47" s="184" t="n"/>
    </row>
    <row r="48" ht="12" customHeight="1">
      <c r="A48" s="156" t="inlineStr">
        <is>
          <t>Domestic</t>
        </is>
      </c>
      <c r="B48" s="217" t="n">
        <v>1968</v>
      </c>
      <c r="C48" s="217" t="n">
        <v>2328</v>
      </c>
      <c r="D48" s="216" t="n">
        <v>0.1829268292682926</v>
      </c>
      <c r="E48" s="217" t="n">
        <v>10168</v>
      </c>
      <c r="F48" s="217" t="n">
        <v>10404</v>
      </c>
      <c r="G48" s="218" t="n">
        <v>0.02321007081038551</v>
      </c>
      <c r="H48" s="186" t="n"/>
      <c r="I48" s="182" t="n"/>
      <c r="J48" s="184" t="n"/>
      <c r="K48" s="184" t="n"/>
      <c r="L48" s="152" t="n"/>
      <c r="M48" s="191" t="n"/>
      <c r="N48" s="184" t="n"/>
      <c r="O48" s="184" t="n"/>
      <c r="P48" s="184" t="n"/>
    </row>
    <row r="49" ht="12" customFormat="1" customHeight="1" s="180">
      <c r="A49" s="151" t="inlineStr">
        <is>
          <t>Gazipaşa Airport</t>
        </is>
      </c>
      <c r="B49" s="219" t="n">
        <v>829</v>
      </c>
      <c r="C49" s="219" t="n">
        <v>866</v>
      </c>
      <c r="D49" s="214" t="n">
        <v>0.04463208685162856</v>
      </c>
      <c r="E49" s="219" t="n">
        <v>4731</v>
      </c>
      <c r="F49" s="219" t="n">
        <v>4429</v>
      </c>
      <c r="G49" s="220" t="n">
        <v>-0.06383428450644679</v>
      </c>
      <c r="H49" s="186" t="n"/>
      <c r="I49" s="182" t="n"/>
      <c r="J49" s="184" t="n"/>
      <c r="K49" s="184" t="n"/>
      <c r="L49" s="152" t="n"/>
      <c r="M49" s="191" t="n"/>
      <c r="N49" s="184" t="n"/>
      <c r="O49" s="184" t="n"/>
      <c r="P49" s="184" t="n"/>
    </row>
    <row r="50" ht="12" customHeight="1">
      <c r="A50" s="156" t="inlineStr">
        <is>
          <t>International</t>
        </is>
      </c>
      <c r="B50" s="217" t="n">
        <v>525</v>
      </c>
      <c r="C50" s="217" t="n">
        <v>554</v>
      </c>
      <c r="D50" s="216" t="n">
        <v>0.05523809523809531</v>
      </c>
      <c r="E50" s="217" t="n">
        <v>2485</v>
      </c>
      <c r="F50" s="217" t="n">
        <v>2414</v>
      </c>
      <c r="G50" s="218" t="n">
        <v>-0.02857142857142858</v>
      </c>
      <c r="H50" s="186" t="n"/>
      <c r="I50" s="182" t="n"/>
      <c r="J50" s="184" t="n"/>
      <c r="K50" s="184" t="n"/>
      <c r="L50" s="152" t="n"/>
      <c r="M50" s="191" t="n"/>
      <c r="N50" s="184" t="n"/>
      <c r="O50" s="184" t="n"/>
      <c r="P50" s="184" t="n"/>
    </row>
    <row r="51" ht="12" customHeight="1">
      <c r="A51" s="156" t="inlineStr">
        <is>
          <t>Domestic</t>
        </is>
      </c>
      <c r="B51" s="217" t="n">
        <v>304</v>
      </c>
      <c r="C51" s="217" t="n">
        <v>312</v>
      </c>
      <c r="D51" s="216" t="n">
        <v>0.02631578947368429</v>
      </c>
      <c r="E51" s="217" t="n">
        <v>2246</v>
      </c>
      <c r="F51" s="217" t="n">
        <v>2015</v>
      </c>
      <c r="G51" s="218" t="n">
        <v>-0.1028495102404274</v>
      </c>
      <c r="H51" s="186" t="n"/>
      <c r="I51" s="182" t="n"/>
      <c r="J51" s="184" t="n"/>
      <c r="K51" s="184" t="n"/>
      <c r="L51" s="152" t="n"/>
      <c r="M51" s="191" t="n"/>
      <c r="N51" s="184" t="n"/>
      <c r="O51" s="184" t="n"/>
      <c r="P51" s="184" t="n"/>
    </row>
    <row r="52" ht="12" customFormat="1" customHeight="1" s="180">
      <c r="A52" s="151" t="inlineStr">
        <is>
          <t>Almaty Airport</t>
        </is>
      </c>
      <c r="B52" s="219" t="n">
        <v>8821</v>
      </c>
      <c r="C52" s="219" t="n">
        <v>9438</v>
      </c>
      <c r="D52" s="214" t="n">
        <v>0.06994671805917707</v>
      </c>
      <c r="E52" s="219" t="n">
        <v>60234</v>
      </c>
      <c r="F52" s="219" t="n">
        <v>63822</v>
      </c>
      <c r="G52" s="220" t="n">
        <v>0.05956768602450446</v>
      </c>
      <c r="H52" s="186" t="n"/>
      <c r="I52" s="182" t="n"/>
      <c r="J52" s="184" t="n"/>
      <c r="K52" s="184" t="n"/>
      <c r="L52" s="152" t="n"/>
      <c r="M52" s="191" t="n"/>
      <c r="N52" s="184" t="n"/>
      <c r="O52" s="184" t="n"/>
      <c r="P52" s="184" t="n"/>
    </row>
    <row r="53" ht="12" customHeight="1">
      <c r="A53" s="156" t="inlineStr">
        <is>
          <t>International</t>
        </is>
      </c>
      <c r="B53" s="217" t="n">
        <v>4541</v>
      </c>
      <c r="C53" s="217" t="n">
        <v>5055</v>
      </c>
      <c r="D53" s="216" t="n">
        <v>0.1131909271085665</v>
      </c>
      <c r="E53" s="217" t="n">
        <v>31195</v>
      </c>
      <c r="F53" s="217" t="n">
        <v>33347</v>
      </c>
      <c r="G53" s="218" t="n">
        <v>0.06898541432921945</v>
      </c>
      <c r="H53" s="186" t="n"/>
      <c r="I53" s="182" t="n"/>
      <c r="J53" s="184" t="n"/>
      <c r="K53" s="184" t="n"/>
      <c r="L53" s="152" t="n"/>
      <c r="M53" s="191" t="n"/>
      <c r="N53" s="184" t="n"/>
      <c r="O53" s="184" t="n"/>
      <c r="P53" s="184" t="n"/>
    </row>
    <row r="54" ht="12" customHeight="1">
      <c r="A54" s="156" t="inlineStr">
        <is>
          <t>Domestic</t>
        </is>
      </c>
      <c r="B54" s="217" t="n">
        <v>4280</v>
      </c>
      <c r="C54" s="217" t="n">
        <v>4383</v>
      </c>
      <c r="D54" s="216" t="n">
        <v>0.02406542056074756</v>
      </c>
      <c r="E54" s="217" t="n">
        <v>29039</v>
      </c>
      <c r="F54" s="217" t="n">
        <v>30475</v>
      </c>
      <c r="G54" s="218" t="n">
        <v>0.04945073866179972</v>
      </c>
      <c r="H54" s="186" t="n"/>
      <c r="I54" s="182" t="n"/>
      <c r="J54" s="184" t="n"/>
      <c r="K54" s="184" t="n"/>
      <c r="L54" s="152" t="n"/>
      <c r="M54" s="191" t="n"/>
      <c r="N54" s="184" t="n"/>
      <c r="O54" s="184" t="n"/>
      <c r="P54" s="184" t="n"/>
    </row>
    <row r="55" ht="12" customFormat="1" customHeight="1" s="180">
      <c r="A55" s="151" t="inlineStr">
        <is>
          <t>Georgia (Tbilisi&amp;Batumi)</t>
        </is>
      </c>
      <c r="B55" s="219" t="n">
        <v>5758</v>
      </c>
      <c r="C55" s="219" t="n">
        <v>7060</v>
      </c>
      <c r="D55" s="214" t="n">
        <v>0.2261201806182702</v>
      </c>
      <c r="E55" s="219" t="n">
        <v>35012</v>
      </c>
      <c r="F55" s="219" t="n">
        <v>41520</v>
      </c>
      <c r="G55" s="220" t="n">
        <v>0.1858791271564035</v>
      </c>
      <c r="H55" s="186" t="n"/>
      <c r="I55" s="182" t="n"/>
      <c r="J55" s="184" t="n"/>
      <c r="K55" s="184" t="n"/>
      <c r="L55" s="152" t="n"/>
      <c r="M55" s="191" t="n"/>
      <c r="N55" s="184" t="n"/>
      <c r="O55" s="184" t="n"/>
      <c r="P55" s="184" t="n"/>
    </row>
    <row r="56" ht="12" customFormat="1" customHeight="1" s="180">
      <c r="A56" s="151" t="inlineStr">
        <is>
          <t>Medinah</t>
        </is>
      </c>
      <c r="B56" s="213" t="n">
        <v>4820</v>
      </c>
      <c r="C56" s="213" t="n">
        <v>5261</v>
      </c>
      <c r="D56" s="214" t="n">
        <v>0.09149377593360986</v>
      </c>
      <c r="E56" s="213" t="n">
        <v>49915</v>
      </c>
      <c r="F56" s="213" t="n">
        <v>51039</v>
      </c>
      <c r="G56" s="214" t="n">
        <v>0.02251828107783238</v>
      </c>
      <c r="H56" s="186" t="n"/>
      <c r="I56" s="182" t="n"/>
      <c r="J56" s="184" t="n"/>
      <c r="K56" s="184" t="n"/>
      <c r="L56" s="152" t="n"/>
      <c r="M56" s="191" t="n"/>
      <c r="N56" s="184" t="n"/>
      <c r="O56" s="184" t="n"/>
      <c r="P56" s="184" t="n"/>
    </row>
    <row r="57" ht="12" customFormat="1" customHeight="1" s="180">
      <c r="A57" s="156" t="inlineStr">
        <is>
          <t>International</t>
        </is>
      </c>
      <c r="B57" s="215" t="n">
        <v>2965</v>
      </c>
      <c r="C57" s="215" t="n">
        <v>3410</v>
      </c>
      <c r="D57" s="216" t="n">
        <v>0.1500843170320405</v>
      </c>
      <c r="E57" s="215" t="n">
        <v>34409</v>
      </c>
      <c r="F57" s="215" t="n">
        <v>35534</v>
      </c>
      <c r="G57" s="216" t="n">
        <v>0.03269493446482019</v>
      </c>
      <c r="H57" s="186" t="n"/>
      <c r="I57" s="182" t="n"/>
      <c r="J57" s="184" t="n"/>
      <c r="K57" s="184" t="n"/>
      <c r="L57" s="152" t="n"/>
      <c r="M57" s="191" t="n"/>
      <c r="N57" s="184" t="n"/>
      <c r="O57" s="184" t="n"/>
      <c r="P57" s="184" t="n"/>
    </row>
    <row r="58" ht="12" customFormat="1" customHeight="1" s="180">
      <c r="A58" s="156" t="inlineStr">
        <is>
          <t>Domestic</t>
        </is>
      </c>
      <c r="B58" s="215" t="n">
        <v>1855</v>
      </c>
      <c r="C58" s="215" t="n">
        <v>1851</v>
      </c>
      <c r="D58" s="216" t="n">
        <v>-0.002156334231805945</v>
      </c>
      <c r="E58" s="215" t="n">
        <v>15506</v>
      </c>
      <c r="F58" s="215" t="n">
        <v>15505</v>
      </c>
      <c r="G58" s="216" t="n">
        <v>-6.449116471041183e-05</v>
      </c>
      <c r="H58" s="186" t="n"/>
      <c r="I58" s="182" t="n"/>
      <c r="J58" s="184" t="n"/>
      <c r="K58" s="184" t="n"/>
      <c r="L58" s="152" t="n"/>
      <c r="M58" s="191" t="n"/>
      <c r="N58" s="184" t="n"/>
      <c r="O58" s="184" t="n"/>
      <c r="P58" s="184" t="n"/>
    </row>
    <row r="59" ht="12" customFormat="1" customHeight="1" s="180">
      <c r="A59" s="151" t="inlineStr">
        <is>
          <t>Tunisia (Monastir&amp;Enfidha)</t>
        </is>
      </c>
      <c r="B59" s="213" t="n">
        <v>3014</v>
      </c>
      <c r="C59" s="213" t="n">
        <v>3199</v>
      </c>
      <c r="D59" s="214" t="n">
        <v>0.0613802256138023</v>
      </c>
      <c r="E59" s="213" t="n">
        <v>13300</v>
      </c>
      <c r="F59" s="213" t="n">
        <v>14586</v>
      </c>
      <c r="G59" s="214" t="n">
        <v>0.09669172932330827</v>
      </c>
      <c r="H59" s="186" t="n"/>
      <c r="I59" s="182" t="n"/>
      <c r="J59" s="184" t="n"/>
      <c r="K59" s="184" t="n"/>
      <c r="L59" s="152" t="n"/>
      <c r="M59" s="191" t="n"/>
      <c r="N59" s="184" t="n"/>
      <c r="O59" s="184" t="n"/>
      <c r="P59" s="184" t="n"/>
    </row>
    <row r="60" ht="12" customHeight="1">
      <c r="A60" s="151" t="inlineStr">
        <is>
          <t>N. Macedonia (Skopje&amp;Ohrid)</t>
        </is>
      </c>
      <c r="B60" s="213" t="n">
        <v>2702</v>
      </c>
      <c r="C60" s="213" t="n">
        <v>2734</v>
      </c>
      <c r="D60" s="214" t="n">
        <v>0.01184307920059213</v>
      </c>
      <c r="E60" s="213" t="n">
        <v>17196</v>
      </c>
      <c r="F60" s="213" t="n">
        <v>17719</v>
      </c>
      <c r="G60" s="214" t="n">
        <v>0.0304140497790184</v>
      </c>
      <c r="H60" s="186" t="n"/>
      <c r="I60" s="182" t="n"/>
      <c r="J60" s="184" t="n"/>
      <c r="K60" s="184" t="n"/>
      <c r="L60" s="152" t="n"/>
      <c r="M60" s="191" t="n"/>
      <c r="N60" s="184" t="n"/>
      <c r="O60" s="184" t="n"/>
      <c r="P60" s="184" t="n"/>
    </row>
    <row r="61" ht="12" customHeight="1">
      <c r="A61" s="151" t="inlineStr">
        <is>
          <t>Zagreb Airport</t>
        </is>
      </c>
      <c r="B61" s="213" t="n">
        <v>4651</v>
      </c>
      <c r="C61" s="213" t="n">
        <v>4837</v>
      </c>
      <c r="D61" s="214" t="n">
        <v>0.03999139969898957</v>
      </c>
      <c r="E61" s="213" t="n">
        <v>33144</v>
      </c>
      <c r="F61" s="213" t="n">
        <v>34472</v>
      </c>
      <c r="G61" s="214" t="n">
        <v>0.04006758387641796</v>
      </c>
      <c r="H61" s="186" t="n"/>
      <c r="I61" s="182" t="n"/>
      <c r="J61" s="184" t="n"/>
      <c r="K61" s="184" t="n"/>
      <c r="L61" s="152" t="n"/>
      <c r="M61" s="191" t="n"/>
      <c r="N61" s="184" t="n"/>
      <c r="O61" s="184" t="n"/>
      <c r="P61" s="184" t="n"/>
    </row>
    <row r="62" ht="12" customFormat="1" customHeight="1" s="180">
      <c r="A62" s="147" t="inlineStr">
        <is>
          <t>TAV TOTAL (3)</t>
        </is>
      </c>
      <c r="B62" s="166" t="n">
        <v>82019</v>
      </c>
      <c r="C62" s="166" t="n">
        <v>87771</v>
      </c>
      <c r="D62" s="167" t="n">
        <v>0.07013009180799568</v>
      </c>
      <c r="E62" s="166" t="n">
        <v>488740</v>
      </c>
      <c r="F62" s="166" t="n">
        <v>509153</v>
      </c>
      <c r="G62" s="167" t="n">
        <v>0.04176658345950823</v>
      </c>
      <c r="H62" s="186" t="n"/>
      <c r="I62" s="182" t="n"/>
      <c r="J62" s="184" t="n"/>
      <c r="K62" s="184" t="n"/>
      <c r="L62" s="184" t="n"/>
      <c r="M62" s="184" t="n"/>
      <c r="N62" s="184" t="n"/>
      <c r="O62" s="184" t="n"/>
      <c r="P62" s="152" t="n"/>
      <c r="Q62" s="152" t="n"/>
    </row>
    <row r="63" ht="12" customHeight="1">
      <c r="A63" s="156" t="inlineStr">
        <is>
          <t>International</t>
        </is>
      </c>
      <c r="B63" s="215" t="n">
        <v>61020</v>
      </c>
      <c r="C63" s="215" t="n">
        <v>64149</v>
      </c>
      <c r="D63" s="216" t="n">
        <v>0.05127826941986235</v>
      </c>
      <c r="E63" s="215" t="n">
        <v>332591</v>
      </c>
      <c r="F63" s="215" t="n">
        <v>347038</v>
      </c>
      <c r="G63" s="216" t="n">
        <v>0.04343773583771049</v>
      </c>
      <c r="H63" s="186" t="n"/>
      <c r="I63" s="182" t="n"/>
      <c r="J63" s="184" t="n"/>
      <c r="K63" s="184" t="n"/>
      <c r="L63" s="184" t="n"/>
      <c r="M63" s="184" t="n"/>
      <c r="N63" s="184" t="n"/>
      <c r="O63" s="184" t="n"/>
      <c r="P63" s="184" t="n"/>
      <c r="Q63" s="184" t="n"/>
    </row>
    <row r="64" ht="15" customHeight="1">
      <c r="A64" s="156" t="inlineStr">
        <is>
          <t>Domestic</t>
        </is>
      </c>
      <c r="B64" s="215" t="n">
        <v>20999</v>
      </c>
      <c r="C64" s="215" t="n">
        <v>23622</v>
      </c>
      <c r="D64" s="216" t="n">
        <v>0.1249107100338112</v>
      </c>
      <c r="E64" s="215" t="n">
        <v>156149</v>
      </c>
      <c r="F64" s="215" t="n">
        <v>162115</v>
      </c>
      <c r="G64" s="216" t="n">
        <v>0.03820709706754455</v>
      </c>
      <c r="H64" s="186" t="n"/>
      <c r="I64" s="182" t="n"/>
      <c r="J64" s="184" t="n"/>
      <c r="K64" s="184" t="n"/>
      <c r="L64" s="184" t="n"/>
      <c r="M64" s="184"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2025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2025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Y84"/>
  <sheetViews>
    <sheetView showGridLines="0" workbookViewId="0">
      <selection activeCell="L30" sqref="L30"/>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6.28515625" customWidth="1" style="178" min="10" max="10"/>
    <col width="7.7109375" bestFit="1" customWidth="1" style="178" min="11" max="11"/>
    <col width="8.85546875" customWidth="1" style="178" min="12" max="16384"/>
  </cols>
  <sheetData>
    <row r="1" ht="42.75" customHeight="1">
      <c r="A1" s="234" t="inlineStr">
        <is>
          <t>TAV Traffic Figures – July 2025
TAV Havalimanları Yolcu Sayıları –  Temmuz 2025</t>
        </is>
      </c>
      <c r="E1" s="145" t="n"/>
      <c r="F1" s="145" t="n"/>
      <c r="G1" s="145" t="n"/>
    </row>
    <row r="2" ht="18" customHeight="1">
      <c r="A2" s="146" t="n"/>
      <c r="B2" s="238" t="inlineStr">
        <is>
          <t>Temmuz / July</t>
        </is>
      </c>
      <c r="E2" s="238" t="inlineStr">
        <is>
          <t>Ocak - Temmuz / January - July</t>
        </is>
      </c>
      <c r="H2" s="236" t="n"/>
    </row>
    <row r="3" ht="12.6" customHeight="1">
      <c r="A3" s="147" t="n"/>
      <c r="B3" s="148" t="n"/>
      <c r="C3" s="149" t="n"/>
      <c r="D3" s="239" t="inlineStr">
        <is>
          <t>2025/24 Chg %</t>
        </is>
      </c>
      <c r="E3" s="148" t="n"/>
      <c r="F3" s="149" t="n"/>
      <c r="G3" s="239" t="inlineStr">
        <is>
          <t>2025/24 Chg %</t>
        </is>
      </c>
      <c r="H3" s="179" t="n"/>
      <c r="I3" s="179" t="n"/>
      <c r="J3" s="180" t="n"/>
    </row>
    <row r="4" ht="12.6" customHeight="1">
      <c r="A4" s="147" t="inlineStr">
        <is>
          <t>Passengers / Yolcu</t>
        </is>
      </c>
      <c r="B4" s="148" t="n">
        <v>2024</v>
      </c>
      <c r="C4" s="150" t="n">
        <v>2025</v>
      </c>
      <c r="E4" s="148" t="n">
        <v>2024</v>
      </c>
      <c r="F4" s="150" t="n">
        <v>2025</v>
      </c>
      <c r="H4" s="179" t="n"/>
      <c r="I4" s="181" t="n"/>
      <c r="M4" s="182" t="n"/>
      <c r="N4" s="182" t="n"/>
    </row>
    <row r="5" ht="12" customFormat="1" customHeight="1" s="180">
      <c r="A5" s="151" t="inlineStr">
        <is>
          <t>Antalya</t>
        </is>
      </c>
      <c r="B5" s="213" t="n">
        <v>5629477</v>
      </c>
      <c r="C5" s="213" t="n">
        <v>5641830</v>
      </c>
      <c r="D5" s="214" t="n">
        <v>0.002194342387401127</v>
      </c>
      <c r="E5" s="213" t="n">
        <v>20139529</v>
      </c>
      <c r="F5" s="213" t="n">
        <v>20179155</v>
      </c>
      <c r="G5" s="214" t="n">
        <v>0.001967573323090166</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5023003</v>
      </c>
      <c r="C6" s="215" t="n">
        <v>4960536</v>
      </c>
      <c r="D6" s="216" t="n">
        <v>-0.01243618608230967</v>
      </c>
      <c r="E6" s="215" t="n">
        <v>16421067</v>
      </c>
      <c r="F6" s="215" t="n">
        <v>16351006</v>
      </c>
      <c r="G6" s="216" t="n">
        <v>-0.004266531523195227</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606474</v>
      </c>
      <c r="C7" s="215" t="n">
        <v>681294</v>
      </c>
      <c r="D7" s="216" t="n">
        <v>0.1233688501073418</v>
      </c>
      <c r="E7" s="215" t="n">
        <v>3718462</v>
      </c>
      <c r="F7" s="215" t="n">
        <v>3828149</v>
      </c>
      <c r="G7" s="216" t="n">
        <v>0.02949794834531061</v>
      </c>
      <c r="H7" s="186" t="n"/>
      <c r="I7" s="186" t="n"/>
      <c r="J7" s="184" t="n"/>
      <c r="K7" s="212" t="n"/>
      <c r="L7" s="152" t="n"/>
      <c r="M7" s="191" t="n"/>
      <c r="N7" s="184" t="n"/>
      <c r="O7" s="184" t="n"/>
      <c r="P7" s="184" t="n"/>
    </row>
    <row r="8" ht="12" customFormat="1" customHeight="1" s="180">
      <c r="A8" s="151" t="inlineStr">
        <is>
          <t>Izmir</t>
        </is>
      </c>
      <c r="B8" s="213" t="n">
        <v>1195290</v>
      </c>
      <c r="C8" s="213" t="n">
        <v>1331419</v>
      </c>
      <c r="D8" s="214" t="n">
        <v>0.1138878431175698</v>
      </c>
      <c r="E8" s="213" t="n">
        <v>6506026</v>
      </c>
      <c r="F8" s="213" t="n">
        <v>6839201</v>
      </c>
      <c r="G8" s="214" t="n">
        <v>0.05121021649775148</v>
      </c>
      <c r="H8" s="186" t="n"/>
      <c r="I8" s="186" t="n"/>
      <c r="J8" s="184" t="n"/>
      <c r="K8" s="212" t="n"/>
      <c r="L8" s="152" t="n"/>
      <c r="M8" s="191" t="n"/>
      <c r="N8" s="184" t="n"/>
      <c r="O8" s="184" t="n"/>
      <c r="P8" s="184" t="n"/>
    </row>
    <row r="9" ht="12" customFormat="1" customHeight="1" s="180">
      <c r="A9" s="156" t="inlineStr">
        <is>
          <t>International / Dis Hat</t>
        </is>
      </c>
      <c r="B9" s="215" t="n">
        <v>634826</v>
      </c>
      <c r="C9" s="215" t="n">
        <v>654933</v>
      </c>
      <c r="D9" s="216" t="n">
        <v>0.03167324589730103</v>
      </c>
      <c r="E9" s="215" t="n">
        <v>2533802</v>
      </c>
      <c r="F9" s="215" t="n">
        <v>2677709</v>
      </c>
      <c r="G9" s="216" t="n">
        <v>0.05679488768262075</v>
      </c>
      <c r="H9" s="186" t="n"/>
      <c r="I9" s="186" t="n"/>
      <c r="J9" s="184" t="n"/>
      <c r="K9" s="212" t="n"/>
      <c r="L9" s="152" t="n"/>
      <c r="M9" s="191" t="n"/>
      <c r="N9" s="184" t="n"/>
      <c r="O9" s="184" t="n"/>
      <c r="P9" s="184" t="n"/>
    </row>
    <row r="10" ht="12" customFormat="1" customHeight="1" s="180">
      <c r="A10" s="156" t="inlineStr">
        <is>
          <t>Domestic / Ic Hat</t>
        </is>
      </c>
      <c r="B10" s="217" t="n">
        <v>560464</v>
      </c>
      <c r="C10" s="217" t="n">
        <v>676486</v>
      </c>
      <c r="D10" s="216" t="n">
        <v>0.2070106197721888</v>
      </c>
      <c r="E10" s="217" t="n">
        <v>3972224</v>
      </c>
      <c r="F10" s="217" t="n">
        <v>4161492</v>
      </c>
      <c r="G10" s="218" t="n">
        <v>0.04764786678696864</v>
      </c>
      <c r="H10" s="186" t="n"/>
      <c r="I10" s="186" t="n"/>
      <c r="J10" s="184" t="n"/>
      <c r="K10" s="212" t="n"/>
      <c r="L10" s="213" t="n"/>
      <c r="M10" s="269" t="n"/>
      <c r="N10" s="184" t="n"/>
      <c r="O10" s="184" t="n"/>
      <c r="P10" s="184" t="n"/>
    </row>
    <row r="11" ht="12" customFormat="1" customHeight="1" s="180">
      <c r="A11" s="151" t="inlineStr">
        <is>
          <t>Ankara</t>
        </is>
      </c>
      <c r="B11" s="219" t="n">
        <v>1231650</v>
      </c>
      <c r="C11" s="219" t="n">
        <v>1326578</v>
      </c>
      <c r="D11" s="214" t="n">
        <v>0.07707384403036577</v>
      </c>
      <c r="E11" s="219" t="n">
        <v>7536819</v>
      </c>
      <c r="F11" s="219" t="n">
        <v>7764626</v>
      </c>
      <c r="G11" s="220" t="n">
        <v>0.03022588176789176</v>
      </c>
      <c r="H11" s="186" t="n"/>
      <c r="I11" s="186" t="n"/>
      <c r="J11" s="184" t="n"/>
      <c r="K11" s="212" t="n"/>
      <c r="L11" s="152" t="n"/>
      <c r="M11" s="191" t="n"/>
      <c r="N11" s="184" t="n"/>
      <c r="O11" s="184" t="n"/>
      <c r="P11" s="184" t="n"/>
    </row>
    <row r="12" ht="12" customFormat="1" customHeight="1" s="180">
      <c r="A12" s="156" t="inlineStr">
        <is>
          <t>International / Dis Hat</t>
        </is>
      </c>
      <c r="B12" s="217" t="n">
        <v>344401</v>
      </c>
      <c r="C12" s="217" t="n">
        <v>369107</v>
      </c>
      <c r="D12" s="216" t="n">
        <v>0.07173614478471313</v>
      </c>
      <c r="E12" s="217" t="n">
        <v>1811031</v>
      </c>
      <c r="F12" s="217" t="n">
        <v>1924965</v>
      </c>
      <c r="G12" s="218" t="n">
        <v>0.06291112631423768</v>
      </c>
      <c r="H12" s="186" t="n"/>
      <c r="I12" s="186" t="n"/>
      <c r="J12" s="184" t="n"/>
      <c r="K12" s="212" t="n"/>
      <c r="L12" s="152" t="n"/>
      <c r="M12" s="191" t="n"/>
      <c r="N12" s="184" t="n"/>
      <c r="O12" s="184" t="n"/>
      <c r="P12" s="184" t="n"/>
    </row>
    <row r="13" ht="12" customFormat="1" customHeight="1" s="180">
      <c r="A13" s="156" t="inlineStr">
        <is>
          <t>Domestic / Ic Hat</t>
        </is>
      </c>
      <c r="B13" s="217" t="n">
        <v>887249</v>
      </c>
      <c r="C13" s="217" t="n">
        <v>957471</v>
      </c>
      <c r="D13" s="216" t="n">
        <v>0.07914576404143592</v>
      </c>
      <c r="E13" s="217" t="n">
        <v>5725788</v>
      </c>
      <c r="F13" s="217" t="n">
        <v>5839661</v>
      </c>
      <c r="G13" s="218" t="n">
        <v>0.01988774296219131</v>
      </c>
      <c r="H13" s="186" t="n"/>
      <c r="I13" s="186" t="n"/>
      <c r="J13" s="184" t="n"/>
      <c r="K13" s="212" t="n"/>
      <c r="L13" s="152" t="n"/>
      <c r="M13" s="191" t="n"/>
      <c r="N13" s="184" t="n"/>
      <c r="O13" s="184" t="n"/>
      <c r="P13" s="184" t="n"/>
    </row>
    <row r="14" ht="12" customFormat="1" customHeight="1" s="180">
      <c r="A14" s="151" t="inlineStr">
        <is>
          <t>Milas - Bodrum</t>
        </is>
      </c>
      <c r="B14" s="219" t="n">
        <v>746509</v>
      </c>
      <c r="C14" s="219" t="n">
        <v>769252</v>
      </c>
      <c r="D14" s="214" t="n">
        <v>0.03046580818181699</v>
      </c>
      <c r="E14" s="219" t="n">
        <v>2305230</v>
      </c>
      <c r="F14" s="219" t="n">
        <v>2299264</v>
      </c>
      <c r="G14" s="220" t="n">
        <v>-0.00258802809264147</v>
      </c>
      <c r="H14" s="186" t="n"/>
      <c r="I14" s="186" t="n"/>
      <c r="J14" s="184" t="n"/>
      <c r="K14" s="212" t="n"/>
      <c r="L14" s="152" t="n"/>
      <c r="M14" s="191" t="n"/>
      <c r="N14" s="184" t="n"/>
      <c r="O14" s="184" t="n"/>
      <c r="P14" s="184" t="n"/>
    </row>
    <row r="15" ht="12" customHeight="1">
      <c r="A15" s="156" t="inlineStr">
        <is>
          <t>International / Dis Hat</t>
        </is>
      </c>
      <c r="B15" s="217" t="n">
        <v>377427</v>
      </c>
      <c r="C15" s="217" t="n">
        <v>356557</v>
      </c>
      <c r="D15" s="218" t="n">
        <v>-0.0552954611090356</v>
      </c>
      <c r="E15" s="217" t="n">
        <v>959296</v>
      </c>
      <c r="F15" s="217" t="n">
        <v>928337</v>
      </c>
      <c r="G15" s="218" t="n">
        <v>-0.03227262492494498</v>
      </c>
      <c r="H15" s="186" t="n"/>
      <c r="I15" s="186" t="n"/>
      <c r="J15" s="184" t="n"/>
      <c r="K15" s="212" t="n"/>
      <c r="L15" s="152" t="n"/>
      <c r="M15" s="191" t="n"/>
      <c r="N15" s="184" t="n"/>
      <c r="O15" s="184" t="n"/>
      <c r="P15" s="184" t="n"/>
    </row>
    <row r="16" ht="12" customHeight="1">
      <c r="A16" s="156" t="inlineStr">
        <is>
          <t>Domestic / Ic Hat</t>
        </is>
      </c>
      <c r="B16" s="217" t="n">
        <v>369082</v>
      </c>
      <c r="C16" s="217" t="n">
        <v>412695</v>
      </c>
      <c r="D16" s="216" t="n">
        <v>0.1181661527790572</v>
      </c>
      <c r="E16" s="217" t="n">
        <v>1345934</v>
      </c>
      <c r="F16" s="217" t="n">
        <v>1370927</v>
      </c>
      <c r="G16" s="218" t="n">
        <v>0.01856926119705715</v>
      </c>
      <c r="H16" s="186" t="n"/>
      <c r="I16" s="186" t="n"/>
      <c r="J16" s="184" t="n"/>
      <c r="K16" s="212" t="n"/>
      <c r="L16" s="152" t="n"/>
      <c r="M16" s="191" t="n"/>
      <c r="N16" s="184" t="n"/>
      <c r="O16" s="184" t="n"/>
      <c r="P16" s="184" t="n"/>
    </row>
    <row r="17" ht="12" customFormat="1" customHeight="1" s="180">
      <c r="A17" s="151" t="inlineStr">
        <is>
          <t>Gazipasa Alanya</t>
        </is>
      </c>
      <c r="B17" s="219" t="n">
        <v>152869</v>
      </c>
      <c r="C17" s="219" t="n">
        <v>158935</v>
      </c>
      <c r="D17" s="214" t="n">
        <v>0.03968103408801005</v>
      </c>
      <c r="E17" s="219" t="n">
        <v>568908</v>
      </c>
      <c r="F17" s="219" t="n">
        <v>543976</v>
      </c>
      <c r="G17" s="220" t="n">
        <v>-0.04382430902711865</v>
      </c>
      <c r="H17" s="186" t="n"/>
      <c r="I17" s="186" t="n"/>
      <c r="J17" s="184" t="n"/>
      <c r="K17" s="212" t="n"/>
      <c r="L17" s="152" t="n"/>
      <c r="M17" s="191" t="n"/>
      <c r="N17" s="184" t="n"/>
      <c r="O17" s="184" t="n"/>
      <c r="P17" s="184" t="n"/>
    </row>
    <row r="18" ht="12" customHeight="1">
      <c r="A18" s="156" t="inlineStr">
        <is>
          <t>International / Dis Hat</t>
        </is>
      </c>
      <c r="B18" s="217" t="n">
        <v>106685</v>
      </c>
      <c r="C18" s="217" t="n">
        <v>114087</v>
      </c>
      <c r="D18" s="216" t="n">
        <v>0.06938182499882828</v>
      </c>
      <c r="E18" s="217" t="n">
        <v>305062</v>
      </c>
      <c r="F18" s="217" t="n">
        <v>302098</v>
      </c>
      <c r="G18" s="218" t="n">
        <v>-0.009716057719414417</v>
      </c>
      <c r="H18" s="186" t="n"/>
      <c r="I18" s="186" t="n"/>
      <c r="J18" s="184" t="n"/>
      <c r="K18" s="212" t="n"/>
      <c r="L18" s="152" t="n"/>
      <c r="M18" s="191" t="n"/>
      <c r="N18" s="184" t="n"/>
      <c r="O18" s="184" t="n"/>
      <c r="P18" s="184" t="n"/>
    </row>
    <row r="19" ht="12" customHeight="1">
      <c r="A19" s="156" t="inlineStr">
        <is>
          <t>Domestic / Ic Hat</t>
        </is>
      </c>
      <c r="B19" s="217" t="n">
        <v>46184</v>
      </c>
      <c r="C19" s="217" t="n">
        <v>44848</v>
      </c>
      <c r="D19" s="216" t="n">
        <v>-0.02892776719210111</v>
      </c>
      <c r="E19" s="217" t="n">
        <v>263846</v>
      </c>
      <c r="F19" s="217" t="n">
        <v>241878</v>
      </c>
      <c r="G19" s="218" t="n">
        <v>-0.08326068994792413</v>
      </c>
      <c r="H19" s="186" t="n"/>
      <c r="I19" s="186" t="n"/>
      <c r="J19" s="184" t="n"/>
      <c r="K19" s="212" t="n"/>
      <c r="L19" s="152" t="n"/>
      <c r="M19" s="191" t="n"/>
      <c r="N19" s="184" t="n"/>
      <c r="O19" s="184" t="n"/>
      <c r="P19" s="184" t="n"/>
    </row>
    <row r="20" ht="12" customFormat="1" customHeight="1" s="180">
      <c r="A20" s="151" t="inlineStr">
        <is>
          <t>Almaty</t>
        </is>
      </c>
      <c r="B20" s="219" t="n">
        <v>1125205</v>
      </c>
      <c r="C20" s="219" t="n">
        <v>1187873</v>
      </c>
      <c r="D20" s="214" t="n">
        <v>0.0556947400695873</v>
      </c>
      <c r="E20" s="219" t="n">
        <v>6377861</v>
      </c>
      <c r="F20" s="219" t="n">
        <v>6860930</v>
      </c>
      <c r="G20" s="220" t="n">
        <v>0.07574153779770354</v>
      </c>
      <c r="H20" s="186" t="n"/>
      <c r="I20" s="186" t="n"/>
      <c r="J20" s="184" t="n"/>
      <c r="K20" s="219" t="n"/>
      <c r="L20" s="152" t="n"/>
      <c r="M20" s="191" t="n"/>
      <c r="N20" s="184" t="n"/>
      <c r="O20" s="184" t="n"/>
      <c r="P20" s="184" t="n"/>
    </row>
    <row r="21" ht="12" customHeight="1">
      <c r="A21" s="156" t="inlineStr">
        <is>
          <t>International / Dis Hat</t>
        </is>
      </c>
      <c r="B21" s="217" t="n">
        <v>521046</v>
      </c>
      <c r="C21" s="217" t="n">
        <v>548115</v>
      </c>
      <c r="D21" s="216" t="n">
        <v>0.05195126725855292</v>
      </c>
      <c r="E21" s="217" t="n">
        <v>2874217</v>
      </c>
      <c r="F21" s="217" t="n">
        <v>3086505</v>
      </c>
      <c r="G21" s="218" t="n">
        <v>0.07385941980024469</v>
      </c>
      <c r="H21" s="186" t="n"/>
      <c r="I21" s="186" t="n"/>
      <c r="J21" s="184" t="n"/>
      <c r="K21" s="219" t="n"/>
      <c r="L21" s="152" t="n"/>
      <c r="M21" s="191" t="n"/>
      <c r="N21" s="184" t="n"/>
      <c r="O21" s="184" t="n"/>
      <c r="P21" s="184" t="n"/>
    </row>
    <row r="22" ht="12" customHeight="1">
      <c r="A22" s="156" t="inlineStr">
        <is>
          <t>Domestic / Ic Hat</t>
        </is>
      </c>
      <c r="B22" s="217" t="n">
        <v>604159</v>
      </c>
      <c r="C22" s="217" t="n">
        <v>639758</v>
      </c>
      <c r="D22" s="216" t="n">
        <v>0.05892323047409698</v>
      </c>
      <c r="E22" s="217" t="n">
        <v>3503644</v>
      </c>
      <c r="F22" s="217" t="n">
        <v>3774425</v>
      </c>
      <c r="G22" s="218" t="n">
        <v>0.07728553471756827</v>
      </c>
      <c r="H22" s="186" t="n"/>
      <c r="I22" s="186" t="n"/>
      <c r="J22" s="184" t="n"/>
      <c r="K22" s="212" t="n"/>
      <c r="L22" s="152" t="n"/>
      <c r="M22" s="191" t="n"/>
      <c r="N22" s="184" t="n"/>
      <c r="O22" s="184" t="n"/>
      <c r="P22" s="184" t="n"/>
    </row>
    <row r="23" ht="12" customFormat="1" customHeight="1" s="180">
      <c r="A23" s="151" t="inlineStr">
        <is>
          <t>Georgia / Gürcistan</t>
        </is>
      </c>
      <c r="B23" s="219" t="n">
        <v>666609</v>
      </c>
      <c r="C23" s="219" t="n">
        <v>744254</v>
      </c>
      <c r="D23" s="214" t="n">
        <v>0.1164775753102643</v>
      </c>
      <c r="E23" s="219" t="n">
        <v>3123664</v>
      </c>
      <c r="F23" s="219" t="n">
        <v>3551697</v>
      </c>
      <c r="G23" s="220" t="n">
        <v>0.1370291426990866</v>
      </c>
      <c r="H23" s="186" t="n"/>
      <c r="I23" s="186" t="n"/>
      <c r="J23" s="184" t="n"/>
      <c r="K23" s="212" t="n"/>
      <c r="L23" s="152" t="n"/>
      <c r="M23" s="191" t="n"/>
      <c r="N23" s="184" t="n"/>
      <c r="O23" s="184" t="n"/>
      <c r="P23" s="184" t="n"/>
    </row>
    <row r="24" ht="12" customFormat="1" customHeight="1" s="180">
      <c r="A24" s="151" t="inlineStr">
        <is>
          <t>Madinah / Medine</t>
        </is>
      </c>
      <c r="B24" s="213" t="n">
        <v>949704</v>
      </c>
      <c r="C24" s="213" t="n">
        <v>891517</v>
      </c>
      <c r="D24" s="214" t="n">
        <v>-0.0612685636787883</v>
      </c>
      <c r="E24" s="213" t="n">
        <v>6566218</v>
      </c>
      <c r="F24" s="213" t="n">
        <v>6832312</v>
      </c>
      <c r="G24" s="214" t="n">
        <v>0.04052469777884316</v>
      </c>
      <c r="H24" s="186" t="n"/>
      <c r="I24" s="186" t="n"/>
      <c r="J24" s="184" t="n"/>
      <c r="K24" s="212" t="n"/>
      <c r="L24" s="152" t="n"/>
      <c r="M24" s="191" t="n"/>
      <c r="N24" s="184" t="n"/>
      <c r="O24" s="184" t="n"/>
      <c r="P24" s="184" t="n"/>
    </row>
    <row r="25" ht="12" customFormat="1" customHeight="1" s="180">
      <c r="A25" s="211" t="inlineStr">
        <is>
          <t>International</t>
        </is>
      </c>
      <c r="B25" s="215" t="n">
        <v>738204</v>
      </c>
      <c r="C25" s="215" t="n">
        <v>641696</v>
      </c>
      <c r="D25" s="216" t="n">
        <v>-0.1307335099782716</v>
      </c>
      <c r="E25" s="215" t="n">
        <v>5070867</v>
      </c>
      <c r="F25" s="215" t="n">
        <v>5179297</v>
      </c>
      <c r="G25" s="216" t="n">
        <v>0.02138293116344792</v>
      </c>
      <c r="H25" s="186" t="n"/>
      <c r="I25" s="186" t="n"/>
      <c r="J25" s="184" t="n"/>
      <c r="K25" s="212" t="n"/>
      <c r="L25" s="152" t="n"/>
      <c r="M25" s="191" t="n"/>
      <c r="N25" s="184" t="n"/>
      <c r="O25" s="184" t="n"/>
      <c r="P25" s="184" t="n"/>
      <c r="S25" s="186" t="n"/>
    </row>
    <row r="26" ht="12" customFormat="1" customHeight="1" s="180">
      <c r="A26" s="211" t="inlineStr">
        <is>
          <t>Domestic</t>
        </is>
      </c>
      <c r="B26" s="215" t="n">
        <v>211500</v>
      </c>
      <c r="C26" s="215" t="n">
        <v>249821</v>
      </c>
      <c r="D26" s="216" t="n">
        <v>0.1811867612293143</v>
      </c>
      <c r="E26" s="215" t="n">
        <v>1495351</v>
      </c>
      <c r="F26" s="215" t="n">
        <v>1653015</v>
      </c>
      <c r="G26" s="216" t="n">
        <v>0.1054361149990872</v>
      </c>
      <c r="H26" s="186" t="n"/>
      <c r="I26" s="186" t="n"/>
      <c r="J26" s="184" t="n"/>
      <c r="K26" s="212" t="n"/>
      <c r="L26" s="152" t="n"/>
      <c r="M26" s="191" t="n"/>
      <c r="N26" s="184" t="n"/>
      <c r="O26" s="184" t="n"/>
      <c r="P26" s="184" t="n"/>
    </row>
    <row r="27" ht="12" customFormat="1" customHeight="1" s="180">
      <c r="A27" s="151" t="inlineStr">
        <is>
          <t>Tunisia / Tunus</t>
        </is>
      </c>
      <c r="B27" s="213" t="n">
        <v>465994</v>
      </c>
      <c r="C27" s="213" t="n">
        <v>485111</v>
      </c>
      <c r="D27" s="214" t="n">
        <v>0.0410241333579402</v>
      </c>
      <c r="E27" s="213" t="n">
        <v>1499666</v>
      </c>
      <c r="F27" s="213" t="n">
        <v>1684160</v>
      </c>
      <c r="G27" s="214" t="n">
        <v>0.1230233932088878</v>
      </c>
      <c r="H27" s="186" t="n"/>
      <c r="I27" s="186" t="n"/>
      <c r="J27" s="184" t="n"/>
      <c r="K27" s="212" t="n"/>
      <c r="L27" s="152" t="n"/>
      <c r="M27" s="191" t="n"/>
      <c r="N27" s="184" t="n"/>
      <c r="O27" s="184" t="n"/>
      <c r="P27" s="184" t="n"/>
    </row>
    <row r="28" ht="12" customFormat="1" customHeight="1" s="180">
      <c r="A28" s="151" t="inlineStr">
        <is>
          <t>North Macedonia / Kuzey Makedonya</t>
        </is>
      </c>
      <c r="B28" s="213" t="n">
        <v>329181</v>
      </c>
      <c r="C28" s="213" t="n">
        <v>353063</v>
      </c>
      <c r="D28" s="214" t="n">
        <v>0.07254975226395199</v>
      </c>
      <c r="E28" s="213" t="n">
        <v>1787480</v>
      </c>
      <c r="F28" s="213" t="n">
        <v>1882514</v>
      </c>
      <c r="G28" s="214" t="n">
        <v>0.05316646899545718</v>
      </c>
      <c r="H28" s="186" t="n"/>
      <c r="I28" s="186" t="n"/>
      <c r="J28" s="184" t="n"/>
      <c r="K28" s="212" t="n"/>
      <c r="L28" s="152" t="n"/>
      <c r="M28" s="191" t="n"/>
      <c r="N28" s="184" t="n"/>
      <c r="O28" s="184" t="n"/>
      <c r="P28" s="184" t="n"/>
    </row>
    <row r="29" ht="12" customFormat="1" customHeight="1" s="180">
      <c r="A29" s="151" t="inlineStr">
        <is>
          <t>Zagreb</t>
        </is>
      </c>
      <c r="B29" s="213" t="n">
        <v>432608</v>
      </c>
      <c r="C29" s="213" t="n">
        <v>470365</v>
      </c>
      <c r="D29" s="214" t="n">
        <v>0.08727762778311998</v>
      </c>
      <c r="E29" s="213" t="n">
        <v>2403420</v>
      </c>
      <c r="F29" s="213" t="n">
        <v>2622951</v>
      </c>
      <c r="G29" s="214" t="n">
        <v>0.09134108894824866</v>
      </c>
      <c r="H29" s="186" t="n"/>
      <c r="I29" s="186" t="n"/>
      <c r="J29" s="184" t="n"/>
      <c r="K29" s="212" t="n"/>
      <c r="L29" s="152" t="n"/>
      <c r="M29" s="191" t="n"/>
      <c r="N29" s="184" t="n"/>
      <c r="O29" s="184" t="n"/>
      <c r="P29" s="184" t="n"/>
    </row>
    <row r="30" ht="12" customFormat="1" customHeight="1" s="180">
      <c r="A30" s="147" t="inlineStr">
        <is>
          <t xml:space="preserve">TAV TOTAL </t>
        </is>
      </c>
      <c r="B30" s="166" t="n">
        <v>12925096</v>
      </c>
      <c r="C30" s="166" t="n">
        <v>13360197</v>
      </c>
      <c r="D30" s="167" t="n">
        <v>0.03366327027667726</v>
      </c>
      <c r="E30" s="166" t="n">
        <v>58814821</v>
      </c>
      <c r="F30" s="166" t="n">
        <v>61060786</v>
      </c>
      <c r="G30" s="167" t="n">
        <v>0.0381870583266759</v>
      </c>
      <c r="H30" s="186" t="n"/>
      <c r="I30" s="186" t="n"/>
      <c r="J30" s="184" t="n"/>
      <c r="K30" s="219" t="n"/>
      <c r="L30" s="184" t="n"/>
      <c r="M30" s="184" t="n"/>
      <c r="N30" s="184" t="n"/>
      <c r="O30" s="184" t="n"/>
      <c r="P30" s="152" t="n"/>
      <c r="Q30" s="152" t="n"/>
      <c r="R30" s="188" t="n"/>
      <c r="S30" s="188" t="n"/>
    </row>
    <row r="31" ht="12" customHeight="1">
      <c r="A31" s="156" t="inlineStr">
        <is>
          <t>International / Dis Hat</t>
        </is>
      </c>
      <c r="B31" s="215" t="n">
        <v>9596155</v>
      </c>
      <c r="C31" s="215" t="n">
        <v>9644963</v>
      </c>
      <c r="D31" s="216" t="n">
        <v>0.005086203797250111</v>
      </c>
      <c r="E31" s="215" t="n">
        <v>38539912</v>
      </c>
      <c r="F31" s="215" t="n">
        <v>39920439</v>
      </c>
      <c r="G31" s="216" t="n">
        <v>0.03582070970997542</v>
      </c>
      <c r="H31" s="186" t="n"/>
      <c r="I31" s="186" t="n"/>
      <c r="J31" s="184" t="n"/>
      <c r="K31" s="219" t="n"/>
      <c r="L31" s="184" t="n"/>
      <c r="M31" s="184" t="n"/>
      <c r="N31" s="184" t="n"/>
      <c r="O31" s="184" t="n"/>
      <c r="P31" s="184" t="n"/>
      <c r="Q31" s="188" t="n"/>
      <c r="R31" s="188" t="n"/>
      <c r="S31" s="188" t="n"/>
      <c r="T31" s="184" t="n"/>
    </row>
    <row r="32" ht="12" customHeight="1">
      <c r="A32" s="156" t="inlineStr">
        <is>
          <t>Domestic / Ic Hat</t>
        </is>
      </c>
      <c r="B32" s="215" t="n">
        <v>3328941</v>
      </c>
      <c r="C32" s="215" t="n">
        <v>3715234</v>
      </c>
      <c r="D32" s="216" t="n">
        <v>0.1160408069713461</v>
      </c>
      <c r="E32" s="215" t="n">
        <v>20274909</v>
      </c>
      <c r="F32" s="215" t="n">
        <v>21140347</v>
      </c>
      <c r="G32" s="216" t="n">
        <v>0.04268517308758324</v>
      </c>
      <c r="H32" s="186" t="n"/>
      <c r="I32" s="186" t="n"/>
      <c r="J32" s="184" t="n"/>
      <c r="K32" s="212" t="n"/>
      <c r="L32" s="184" t="n"/>
      <c r="M32" s="184"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Temmuz / July</t>
        </is>
      </c>
      <c r="E34" s="238" t="inlineStr">
        <is>
          <t>Ocak - Temmuz / January - July</t>
        </is>
      </c>
      <c r="H34" s="236" t="n"/>
      <c r="J34" s="184" t="n"/>
      <c r="K34" s="212" t="n"/>
      <c r="L34" s="152" t="n"/>
      <c r="M34" s="182" t="n"/>
      <c r="N34" s="184" t="n"/>
      <c r="O34" s="184" t="n"/>
      <c r="P34" s="182" t="n"/>
    </row>
    <row r="35" ht="12" customFormat="1" customHeight="1" s="180">
      <c r="A35" s="147" t="n"/>
      <c r="B35" s="148" t="n"/>
      <c r="C35" s="149" t="n"/>
      <c r="D35" s="239" t="inlineStr">
        <is>
          <t>2025/24 Chg %</t>
        </is>
      </c>
      <c r="E35" s="148" t="n"/>
      <c r="F35" s="149" t="n"/>
      <c r="G35" s="239" t="inlineStr">
        <is>
          <t>2025/24 Chg %</t>
        </is>
      </c>
      <c r="H35" s="179" t="n"/>
      <c r="I35" s="179" t="n"/>
      <c r="J35" s="184" t="n"/>
      <c r="K35" s="212" t="n"/>
      <c r="L35" s="152" t="n"/>
      <c r="M35" s="182" t="n"/>
      <c r="N35" s="184" t="n"/>
      <c r="O35" s="184" t="n"/>
      <c r="P35" s="182" t="n"/>
    </row>
    <row r="36" ht="12.75" customHeight="1">
      <c r="A36" s="147" t="inlineStr">
        <is>
          <t>Air Traffic Movements / Ucus Sayisi</t>
        </is>
      </c>
      <c r="B36" s="148" t="n">
        <v>2024</v>
      </c>
      <c r="C36" s="150" t="n">
        <v>2025</v>
      </c>
      <c r="E36" s="148" t="n">
        <v>2024</v>
      </c>
      <c r="F36" s="150" t="n">
        <v>2025</v>
      </c>
      <c r="H36" s="179" t="n"/>
      <c r="I36" s="181" t="n"/>
      <c r="J36" s="184" t="n"/>
      <c r="K36" s="212" t="n"/>
      <c r="L36" s="152" t="n"/>
      <c r="M36" s="182" t="n"/>
      <c r="N36" s="184" t="n"/>
      <c r="O36" s="184" t="n"/>
      <c r="P36" s="182" t="n"/>
    </row>
    <row r="37" ht="12" customFormat="1" customHeight="1" s="180">
      <c r="A37" s="151" t="inlineStr">
        <is>
          <t>Antalya Airport</t>
        </is>
      </c>
      <c r="B37" s="213" t="n">
        <v>31674</v>
      </c>
      <c r="C37" s="213" t="n">
        <v>31648</v>
      </c>
      <c r="D37" s="214" t="n">
        <v>-0.0008208625370966782</v>
      </c>
      <c r="E37" s="213" t="n">
        <v>119751</v>
      </c>
      <c r="F37" s="213" t="n">
        <v>120436</v>
      </c>
      <c r="G37" s="214" t="n">
        <v>0.005720202754047943</v>
      </c>
      <c r="H37" s="186" t="n"/>
      <c r="I37" s="182" t="n"/>
      <c r="J37" s="184" t="n"/>
      <c r="K37" s="212" t="n"/>
      <c r="L37" s="152" t="n"/>
      <c r="M37" s="191" t="n"/>
      <c r="N37" s="182" t="n"/>
      <c r="O37" s="184" t="n"/>
      <c r="P37" s="184" t="n"/>
      <c r="Q37" s="184" t="n"/>
    </row>
    <row r="38" ht="12" customFormat="1" customHeight="1" s="180">
      <c r="A38" s="156" t="inlineStr">
        <is>
          <t>International</t>
        </is>
      </c>
      <c r="B38" s="215" t="n">
        <v>28357</v>
      </c>
      <c r="C38" s="215" t="n">
        <v>27765</v>
      </c>
      <c r="D38" s="216" t="n">
        <v>-0.02087667947949357</v>
      </c>
      <c r="E38" s="215" t="n">
        <v>97244</v>
      </c>
      <c r="F38" s="215" t="n">
        <v>96937</v>
      </c>
      <c r="G38" s="216" t="n">
        <v>-0.003157007116120325</v>
      </c>
      <c r="H38" s="186" t="n"/>
      <c r="I38" s="182" t="n"/>
      <c r="J38" s="184" t="n"/>
      <c r="K38" s="212" t="n"/>
      <c r="L38" s="152" t="n"/>
      <c r="M38" s="191" t="n"/>
      <c r="N38" s="184" t="n"/>
      <c r="O38" s="184" t="n"/>
      <c r="P38" s="184" t="n"/>
      <c r="Q38" s="184" t="n"/>
    </row>
    <row r="39" ht="12" customFormat="1" customHeight="1" s="180">
      <c r="A39" s="156" t="inlineStr">
        <is>
          <t>Domestic</t>
        </is>
      </c>
      <c r="B39" s="215" t="n">
        <v>3317</v>
      </c>
      <c r="C39" s="215" t="n">
        <v>3883</v>
      </c>
      <c r="D39" s="216" t="n">
        <v>0.1706361169731685</v>
      </c>
      <c r="E39" s="215" t="n">
        <v>22507</v>
      </c>
      <c r="F39" s="215" t="n">
        <v>23499</v>
      </c>
      <c r="G39" s="216" t="n">
        <v>0.04407517661172089</v>
      </c>
      <c r="H39" s="186" t="n"/>
      <c r="I39" s="182" t="n"/>
      <c r="J39" s="184" t="n"/>
      <c r="K39" s="212" t="n"/>
      <c r="L39" s="152" t="n"/>
      <c r="M39" s="191" t="n"/>
      <c r="N39" s="184" t="n"/>
      <c r="O39" s="184" t="n"/>
      <c r="P39" s="184" t="n"/>
    </row>
    <row r="40" ht="12" customFormat="1" customHeight="1" s="180">
      <c r="A40" s="151" t="inlineStr">
        <is>
          <t>Izmir Airport</t>
        </is>
      </c>
      <c r="B40" s="213" t="n">
        <v>7234</v>
      </c>
      <c r="C40" s="213" t="n">
        <v>8046</v>
      </c>
      <c r="D40" s="214" t="n">
        <v>0.1122477191042299</v>
      </c>
      <c r="E40" s="213" t="n">
        <v>39935</v>
      </c>
      <c r="F40" s="213" t="n">
        <v>42363</v>
      </c>
      <c r="G40" s="214" t="n">
        <v>0.06079879804682609</v>
      </c>
      <c r="H40" s="186" t="n"/>
      <c r="I40" s="182" t="n"/>
      <c r="J40" s="184" t="n"/>
      <c r="K40" s="212" t="n"/>
      <c r="L40" s="152" t="n"/>
      <c r="M40" s="191" t="n"/>
      <c r="N40" s="184" t="n"/>
      <c r="O40" s="184" t="n"/>
      <c r="P40" s="184" t="n"/>
    </row>
    <row r="41" ht="12" customFormat="1" customHeight="1" s="180">
      <c r="A41" s="156" t="inlineStr">
        <is>
          <t>International</t>
        </is>
      </c>
      <c r="B41" s="215" t="n">
        <v>4199</v>
      </c>
      <c r="C41" s="215" t="n">
        <v>4375</v>
      </c>
      <c r="D41" s="216" t="n">
        <v>0.04191474160514419</v>
      </c>
      <c r="E41" s="215" t="n">
        <v>17042</v>
      </c>
      <c r="F41" s="215" t="n">
        <v>18050</v>
      </c>
      <c r="G41" s="216" t="n">
        <v>0.05914798732543125</v>
      </c>
      <c r="H41" s="186" t="n"/>
      <c r="I41" s="182" t="n"/>
      <c r="J41" s="184" t="n"/>
      <c r="K41" s="212" t="n"/>
      <c r="L41" s="152" t="n"/>
      <c r="M41" s="191" t="n"/>
      <c r="N41" s="184" t="n"/>
      <c r="O41" s="184" t="n"/>
      <c r="P41" s="184" t="n"/>
    </row>
    <row r="42" ht="12" customFormat="1" customHeight="1" s="180">
      <c r="A42" s="156" t="inlineStr">
        <is>
          <t xml:space="preserve">Domestic </t>
        </is>
      </c>
      <c r="B42" s="217" t="n">
        <v>3035</v>
      </c>
      <c r="C42" s="217" t="n">
        <v>3671</v>
      </c>
      <c r="D42" s="216" t="n">
        <v>0.2095551894563428</v>
      </c>
      <c r="E42" s="217" t="n">
        <v>22893</v>
      </c>
      <c r="F42" s="217" t="n">
        <v>24313</v>
      </c>
      <c r="G42" s="218" t="n">
        <v>0.06202769405495134</v>
      </c>
      <c r="H42" s="186" t="n"/>
      <c r="I42" s="182" t="n"/>
      <c r="J42" s="184" t="n"/>
      <c r="K42" s="212" t="n"/>
      <c r="L42" s="152" t="n"/>
      <c r="M42" s="191" t="n"/>
      <c r="N42" s="184" t="n"/>
      <c r="O42" s="184" t="n"/>
      <c r="P42" s="184" t="n"/>
    </row>
    <row r="43" ht="12" customFormat="1" customHeight="1" s="180">
      <c r="A43" s="151" t="inlineStr">
        <is>
          <t xml:space="preserve">Esenboga Airport </t>
        </is>
      </c>
      <c r="B43" s="219" t="n">
        <v>7697</v>
      </c>
      <c r="C43" s="219" t="n">
        <v>8260</v>
      </c>
      <c r="D43" s="214" t="n">
        <v>0.07314538131739634</v>
      </c>
      <c r="E43" s="219" t="n">
        <v>49418</v>
      </c>
      <c r="F43" s="219" t="n">
        <v>49951</v>
      </c>
      <c r="G43" s="220" t="n">
        <v>0.01078554372900564</v>
      </c>
      <c r="H43" s="186" t="n"/>
      <c r="I43" s="182" t="n"/>
      <c r="J43" s="184" t="n"/>
      <c r="K43" s="212" t="n"/>
      <c r="L43" s="152" t="n"/>
      <c r="M43" s="191" t="n"/>
      <c r="N43" s="184" t="n"/>
      <c r="O43" s="184" t="n"/>
      <c r="P43" s="184" t="n"/>
    </row>
    <row r="44" ht="12" customFormat="1" customHeight="1" s="180">
      <c r="A44" s="156" t="inlineStr">
        <is>
          <t>International</t>
        </is>
      </c>
      <c r="B44" s="217" t="n">
        <v>2348</v>
      </c>
      <c r="C44" s="217" t="n">
        <v>2498</v>
      </c>
      <c r="D44" s="216" t="n">
        <v>0.06388415672913128</v>
      </c>
      <c r="E44" s="217" t="n">
        <v>12848</v>
      </c>
      <c r="F44" s="217" t="n">
        <v>13216</v>
      </c>
      <c r="G44" s="218" t="n">
        <v>0.0286425902864258</v>
      </c>
      <c r="H44" s="186" t="n"/>
      <c r="I44" s="182" t="n"/>
      <c r="J44" s="184" t="n"/>
      <c r="K44" s="212" t="n"/>
      <c r="L44" s="152" t="n"/>
      <c r="M44" s="191" t="n"/>
      <c r="N44" s="184" t="n"/>
      <c r="O44" s="184" t="n"/>
      <c r="P44" s="184" t="n"/>
    </row>
    <row r="45" ht="12" customFormat="1" customHeight="1" s="180">
      <c r="A45" s="156" t="inlineStr">
        <is>
          <t>Domestic</t>
        </is>
      </c>
      <c r="B45" s="217" t="n">
        <v>5349</v>
      </c>
      <c r="C45" s="217" t="n">
        <v>5762</v>
      </c>
      <c r="D45" s="216" t="n">
        <v>0.07721069358758648</v>
      </c>
      <c r="E45" s="217" t="n">
        <v>36570</v>
      </c>
      <c r="F45" s="217" t="n">
        <v>36735</v>
      </c>
      <c r="G45" s="218" t="n">
        <v>0.004511894995898214</v>
      </c>
      <c r="H45" s="186" t="n"/>
      <c r="I45" s="182" t="n"/>
      <c r="J45" s="184" t="n"/>
      <c r="K45" s="212" t="n"/>
      <c r="L45" s="152" t="n"/>
      <c r="M45" s="191" t="n"/>
      <c r="N45" s="184" t="n"/>
      <c r="O45" s="184" t="n"/>
      <c r="P45" s="184" t="n"/>
    </row>
    <row r="46" ht="12" customFormat="1" customHeight="1" s="180">
      <c r="A46" s="151" t="inlineStr">
        <is>
          <t xml:space="preserve">Milas-Bodrum </t>
        </is>
      </c>
      <c r="B46" s="219" t="n">
        <v>4496</v>
      </c>
      <c r="C46" s="219" t="n">
        <v>4608</v>
      </c>
      <c r="D46" s="214" t="n">
        <v>0.02491103202846978</v>
      </c>
      <c r="E46" s="219" t="n">
        <v>14680</v>
      </c>
      <c r="F46" s="219" t="n">
        <v>14440</v>
      </c>
      <c r="G46" s="220" t="n">
        <v>-0.01634877384196187</v>
      </c>
      <c r="H46" s="186" t="n"/>
      <c r="I46" s="182" t="n"/>
      <c r="J46" s="184" t="n"/>
      <c r="K46" s="212" t="n"/>
      <c r="L46" s="152" t="n"/>
      <c r="M46" s="191" t="n"/>
      <c r="N46" s="184" t="n"/>
      <c r="O46" s="184" t="n"/>
      <c r="P46" s="184" t="n"/>
    </row>
    <row r="47" ht="12" customHeight="1">
      <c r="A47" s="156" t="inlineStr">
        <is>
          <t>International</t>
        </is>
      </c>
      <c r="B47" s="217" t="n">
        <v>2544</v>
      </c>
      <c r="C47" s="217" t="n">
        <v>2441</v>
      </c>
      <c r="D47" s="218" t="n">
        <v>-0.0404874213836478</v>
      </c>
      <c r="E47" s="217" t="n">
        <v>6480</v>
      </c>
      <c r="F47" s="217" t="n">
        <v>6364</v>
      </c>
      <c r="G47" s="218" t="n">
        <v>-0.01790123456790127</v>
      </c>
      <c r="H47" s="186" t="n"/>
      <c r="I47" s="182" t="n"/>
      <c r="J47" s="184" t="n"/>
      <c r="K47" s="212" t="n"/>
      <c r="L47" s="152" t="n"/>
      <c r="M47" s="191" t="n"/>
      <c r="N47" s="184" t="n"/>
      <c r="O47" s="184" t="n"/>
      <c r="P47" s="184" t="n"/>
    </row>
    <row r="48" ht="12" customHeight="1">
      <c r="A48" s="156" t="inlineStr">
        <is>
          <t>Domestic</t>
        </is>
      </c>
      <c r="B48" s="217" t="n">
        <v>1952</v>
      </c>
      <c r="C48" s="217" t="n">
        <v>2167</v>
      </c>
      <c r="D48" s="216" t="n">
        <v>0.1101434426229508</v>
      </c>
      <c r="E48" s="217" t="n">
        <v>8200</v>
      </c>
      <c r="F48" s="217" t="n">
        <v>8076</v>
      </c>
      <c r="G48" s="218" t="n">
        <v>-0.01512195121951221</v>
      </c>
      <c r="H48" s="186" t="n"/>
      <c r="I48" s="182" t="n"/>
      <c r="J48" s="184" t="n"/>
      <c r="K48" s="212" t="n"/>
      <c r="L48" s="152" t="n"/>
      <c r="M48" s="191" t="n"/>
      <c r="N48" s="184" t="n"/>
      <c r="O48" s="184" t="n"/>
      <c r="P48" s="184" t="n"/>
    </row>
    <row r="49" ht="12" customFormat="1" customHeight="1" s="180">
      <c r="A49" s="151" t="inlineStr">
        <is>
          <t>Gazipaşa Airport</t>
        </is>
      </c>
      <c r="B49" s="219" t="n">
        <v>946</v>
      </c>
      <c r="C49" s="219" t="n">
        <v>963</v>
      </c>
      <c r="D49" s="214" t="n">
        <v>0.01797040169133202</v>
      </c>
      <c r="E49" s="219" t="n">
        <v>3902</v>
      </c>
      <c r="F49" s="219" t="n">
        <v>3563</v>
      </c>
      <c r="G49" s="220" t="n">
        <v>-0.08687852383393135</v>
      </c>
      <c r="H49" s="186" t="n"/>
      <c r="I49" s="182" t="n"/>
      <c r="J49" s="184" t="n"/>
      <c r="K49" s="212" t="n"/>
      <c r="L49" s="152" t="n"/>
      <c r="M49" s="191" t="n"/>
      <c r="N49" s="184" t="n"/>
      <c r="O49" s="184" t="n"/>
      <c r="P49" s="184" t="n"/>
    </row>
    <row r="50" ht="12" customHeight="1">
      <c r="A50" s="156" t="inlineStr">
        <is>
          <t>International</t>
        </is>
      </c>
      <c r="B50" s="217" t="n">
        <v>665</v>
      </c>
      <c r="C50" s="217" t="n">
        <v>677</v>
      </c>
      <c r="D50" s="216" t="n">
        <v>0.01804511278195498</v>
      </c>
      <c r="E50" s="217" t="n">
        <v>1960</v>
      </c>
      <c r="F50" s="217" t="n">
        <v>1860</v>
      </c>
      <c r="G50" s="218" t="n">
        <v>-0.05102040816326525</v>
      </c>
      <c r="H50" s="186" t="n"/>
      <c r="I50" s="182" t="n"/>
      <c r="J50" s="184" t="n"/>
      <c r="K50" s="212" t="n"/>
      <c r="L50" s="152" t="n"/>
      <c r="M50" s="191" t="n"/>
      <c r="N50" s="184" t="n"/>
      <c r="O50" s="184" t="n"/>
      <c r="P50" s="184" t="n"/>
    </row>
    <row r="51" ht="12" customHeight="1">
      <c r="A51" s="156" t="inlineStr">
        <is>
          <t>Domestic</t>
        </is>
      </c>
      <c r="B51" s="217" t="n">
        <v>281</v>
      </c>
      <c r="C51" s="217" t="n">
        <v>286</v>
      </c>
      <c r="D51" s="216" t="n">
        <v>0.01779359430604988</v>
      </c>
      <c r="E51" s="217" t="n">
        <v>1942</v>
      </c>
      <c r="F51" s="217" t="n">
        <v>1703</v>
      </c>
      <c r="G51" s="218" t="n">
        <v>-0.1230690010298661</v>
      </c>
      <c r="H51" s="186" t="n"/>
      <c r="I51" s="182" t="n"/>
      <c r="J51" s="184" t="n"/>
      <c r="K51" s="212" t="n"/>
      <c r="L51" s="152" t="n"/>
      <c r="M51" s="191" t="n"/>
      <c r="N51" s="184" t="n"/>
      <c r="O51" s="184" t="n"/>
      <c r="P51" s="184" t="n"/>
    </row>
    <row r="52" ht="12" customFormat="1" customHeight="1" s="180">
      <c r="A52" s="151" t="inlineStr">
        <is>
          <t>Almaty Airport</t>
        </is>
      </c>
      <c r="B52" s="219" t="n">
        <v>8604</v>
      </c>
      <c r="C52" s="219" t="n">
        <v>9180</v>
      </c>
      <c r="D52" s="214" t="n">
        <v>0.06694560669456062</v>
      </c>
      <c r="E52" s="219" t="n">
        <v>51413</v>
      </c>
      <c r="F52" s="219" t="n">
        <v>54384</v>
      </c>
      <c r="G52" s="220" t="n">
        <v>0.05778694104603899</v>
      </c>
      <c r="H52" s="186" t="n"/>
      <c r="I52" s="182" t="n"/>
      <c r="J52" s="184" t="n"/>
      <c r="K52" s="212" t="n"/>
      <c r="L52" s="152" t="n"/>
      <c r="M52" s="191" t="n"/>
      <c r="N52" s="184" t="n"/>
      <c r="O52" s="184" t="n"/>
      <c r="P52" s="184" t="n"/>
    </row>
    <row r="53" ht="12" customHeight="1">
      <c r="A53" s="156" t="inlineStr">
        <is>
          <t>International</t>
        </is>
      </c>
      <c r="B53" s="217" t="n">
        <v>4489</v>
      </c>
      <c r="C53" s="217" t="n">
        <v>4758</v>
      </c>
      <c r="D53" s="216" t="n">
        <v>0.05992425930051226</v>
      </c>
      <c r="E53" s="217" t="n">
        <v>26654</v>
      </c>
      <c r="F53" s="217" t="n">
        <v>28292</v>
      </c>
      <c r="G53" s="218" t="n">
        <v>0.06145419074060188</v>
      </c>
      <c r="H53" s="186" t="n"/>
      <c r="I53" s="182" t="n"/>
      <c r="J53" s="184" t="n"/>
      <c r="K53" s="212" t="n"/>
      <c r="L53" s="152" t="n"/>
      <c r="M53" s="191" t="n"/>
      <c r="N53" s="184" t="n"/>
      <c r="O53" s="184" t="n"/>
      <c r="P53" s="184" t="n"/>
    </row>
    <row r="54" ht="12" customHeight="1">
      <c r="A54" s="156" t="inlineStr">
        <is>
          <t>Domestic</t>
        </is>
      </c>
      <c r="B54" s="217" t="n">
        <v>4115</v>
      </c>
      <c r="C54" s="217" t="n">
        <v>4422</v>
      </c>
      <c r="D54" s="216" t="n">
        <v>0.07460510328068048</v>
      </c>
      <c r="E54" s="217" t="n">
        <v>24759</v>
      </c>
      <c r="F54" s="217" t="n">
        <v>26092</v>
      </c>
      <c r="G54" s="218" t="n">
        <v>0.05383900803748132</v>
      </c>
      <c r="H54" s="186" t="n"/>
      <c r="I54" s="182" t="n"/>
      <c r="J54" s="184" t="n"/>
      <c r="K54" s="212" t="n"/>
      <c r="L54" s="152" t="n"/>
      <c r="M54" s="191" t="n"/>
      <c r="N54" s="184" t="n"/>
      <c r="O54" s="184" t="n"/>
      <c r="P54" s="184" t="n"/>
    </row>
    <row r="55" ht="12" customFormat="1" customHeight="1" s="180">
      <c r="A55" s="151" t="inlineStr">
        <is>
          <t>Georgia (Tbilisi&amp;Batumi)</t>
        </is>
      </c>
      <c r="B55" s="219" t="n">
        <v>5632</v>
      </c>
      <c r="C55" s="219" t="n">
        <v>6592</v>
      </c>
      <c r="D55" s="214" t="n">
        <v>0.1704545454545454</v>
      </c>
      <c r="E55" s="219" t="n">
        <v>29254</v>
      </c>
      <c r="F55" s="219" t="n">
        <v>34460</v>
      </c>
      <c r="G55" s="220" t="n">
        <v>0.1779585697682369</v>
      </c>
      <c r="H55" s="186" t="n"/>
      <c r="I55" s="182" t="n"/>
      <c r="J55" s="184" t="n"/>
      <c r="K55" s="212" t="n"/>
      <c r="L55" s="152" t="n"/>
      <c r="M55" s="191" t="n"/>
      <c r="N55" s="184" t="n"/>
      <c r="O55" s="184" t="n"/>
      <c r="P55" s="184" t="n"/>
    </row>
    <row r="56" ht="12" customFormat="1" customHeight="1" s="180">
      <c r="A56" s="151" t="inlineStr">
        <is>
          <t>Medinah</t>
        </is>
      </c>
      <c r="B56" s="213" t="n">
        <v>6498</v>
      </c>
      <c r="C56" s="213" t="n">
        <v>5754</v>
      </c>
      <c r="D56" s="214" t="n">
        <v>-0.1144967682363804</v>
      </c>
      <c r="E56" s="213" t="n">
        <v>45095</v>
      </c>
      <c r="F56" s="213" t="n">
        <v>45778</v>
      </c>
      <c r="G56" s="214" t="n">
        <v>0.01514580330413562</v>
      </c>
      <c r="H56" s="186" t="n"/>
      <c r="I56" s="182" t="n"/>
      <c r="J56" s="184" t="n"/>
      <c r="K56" s="212" t="n"/>
      <c r="L56" s="152" t="n"/>
      <c r="M56" s="191" t="n"/>
      <c r="N56" s="184" t="n"/>
      <c r="O56" s="184" t="n"/>
      <c r="P56" s="184" t="n"/>
    </row>
    <row r="57" ht="12" customFormat="1" customHeight="1" s="180">
      <c r="A57" s="156" t="inlineStr">
        <is>
          <t>International</t>
        </is>
      </c>
      <c r="B57" s="215" t="n">
        <v>4566</v>
      </c>
      <c r="C57" s="215" t="n">
        <v>3897</v>
      </c>
      <c r="D57" s="216" t="n">
        <v>-0.1465177398160316</v>
      </c>
      <c r="E57" s="215" t="n">
        <v>31444</v>
      </c>
      <c r="F57" s="215" t="n">
        <v>32124</v>
      </c>
      <c r="G57" s="216" t="n">
        <v>0.02162574736038669</v>
      </c>
      <c r="H57" s="186" t="n"/>
      <c r="I57" s="182" t="n"/>
      <c r="J57" s="184" t="n"/>
      <c r="K57" s="212" t="n"/>
      <c r="L57" s="152" t="n"/>
      <c r="M57" s="191" t="n"/>
      <c r="N57" s="184" t="n"/>
      <c r="O57" s="184" t="n"/>
      <c r="P57" s="184" t="n"/>
    </row>
    <row r="58" ht="12" customFormat="1" customHeight="1" s="180">
      <c r="A58" s="156" t="inlineStr">
        <is>
          <t>Domestic</t>
        </is>
      </c>
      <c r="B58" s="215" t="n">
        <v>1932</v>
      </c>
      <c r="C58" s="215" t="n">
        <v>1857</v>
      </c>
      <c r="D58" s="216" t="n">
        <v>-0.03881987577639756</v>
      </c>
      <c r="E58" s="215" t="n">
        <v>13651</v>
      </c>
      <c r="F58" s="215" t="n">
        <v>13654</v>
      </c>
      <c r="G58" s="216" t="n">
        <v>0.0002197641198447009</v>
      </c>
      <c r="H58" s="186" t="n"/>
      <c r="I58" s="182" t="n"/>
      <c r="J58" s="184" t="n"/>
      <c r="K58" s="212" t="n"/>
      <c r="L58" s="152" t="n"/>
      <c r="M58" s="191" t="n"/>
      <c r="N58" s="184" t="n"/>
      <c r="O58" s="184" t="n"/>
      <c r="P58" s="184" t="n"/>
    </row>
    <row r="59" ht="12" customFormat="1" customHeight="1" s="180">
      <c r="A59" s="151" t="inlineStr">
        <is>
          <t>Tunisia (Monastir&amp;Enfidha)</t>
        </is>
      </c>
      <c r="B59" s="213" t="n">
        <v>3024</v>
      </c>
      <c r="C59" s="213" t="n">
        <v>3192</v>
      </c>
      <c r="D59" s="214" t="n">
        <v>0.05555555555555558</v>
      </c>
      <c r="E59" s="213" t="n">
        <v>10286</v>
      </c>
      <c r="F59" s="213" t="n">
        <v>11387</v>
      </c>
      <c r="G59" s="214" t="n">
        <v>0.1070386933696286</v>
      </c>
      <c r="H59" s="186" t="n"/>
      <c r="I59" s="182" t="n"/>
      <c r="J59" s="184" t="n"/>
      <c r="K59" s="212" t="n"/>
      <c r="L59" s="152" t="n"/>
      <c r="M59" s="191" t="n"/>
      <c r="N59" s="184" t="n"/>
      <c r="O59" s="184" t="n"/>
      <c r="P59" s="184" t="n"/>
    </row>
    <row r="60" ht="12" customHeight="1">
      <c r="A60" s="151" t="inlineStr">
        <is>
          <t>N. Macedonia (Skopje&amp;Ohrid)</t>
        </is>
      </c>
      <c r="B60" s="213" t="n">
        <v>2651</v>
      </c>
      <c r="C60" s="213" t="n">
        <v>2750</v>
      </c>
      <c r="D60" s="214" t="n">
        <v>0.03734439834024905</v>
      </c>
      <c r="E60" s="213" t="n">
        <v>14494</v>
      </c>
      <c r="F60" s="213" t="n">
        <v>14985</v>
      </c>
      <c r="G60" s="214" t="n">
        <v>0.03387608665654751</v>
      </c>
      <c r="H60" s="186" t="n"/>
      <c r="I60" s="182" t="n"/>
      <c r="J60" s="184" t="n"/>
      <c r="K60" s="212" t="n"/>
      <c r="L60" s="152" t="n"/>
      <c r="M60" s="191" t="n"/>
      <c r="N60" s="184" t="n"/>
      <c r="O60" s="184" t="n"/>
      <c r="P60" s="184" t="n"/>
    </row>
    <row r="61" ht="12" customHeight="1">
      <c r="A61" s="151" t="inlineStr">
        <is>
          <t>Zagreb Airport</t>
        </is>
      </c>
      <c r="B61" s="213" t="n">
        <v>4636</v>
      </c>
      <c r="C61" s="213" t="n">
        <v>4982</v>
      </c>
      <c r="D61" s="214" t="n">
        <v>0.07463330457290773</v>
      </c>
      <c r="E61" s="213" t="n">
        <v>28493</v>
      </c>
      <c r="F61" s="213" t="n">
        <v>29635</v>
      </c>
      <c r="G61" s="214" t="n">
        <v>0.04008001965395014</v>
      </c>
      <c r="H61" s="186" t="n"/>
      <c r="I61" s="182" t="n"/>
      <c r="J61" s="184" t="n"/>
      <c r="K61" s="212" t="n"/>
      <c r="L61" s="152" t="n"/>
      <c r="M61" s="191" t="n"/>
      <c r="N61" s="184" t="n"/>
      <c r="O61" s="184" t="n"/>
      <c r="P61" s="184" t="n"/>
    </row>
    <row r="62" ht="12" customFormat="1" customHeight="1" s="180">
      <c r="A62" s="147" t="inlineStr">
        <is>
          <t>TAV TOTAL (3)</t>
        </is>
      </c>
      <c r="B62" s="166" t="n">
        <v>83092</v>
      </c>
      <c r="C62" s="166" t="n">
        <v>85975</v>
      </c>
      <c r="D62" s="167" t="n">
        <v>0.03469648100900202</v>
      </c>
      <c r="E62" s="166" t="n">
        <v>406721</v>
      </c>
      <c r="F62" s="166" t="n">
        <v>421382</v>
      </c>
      <c r="G62" s="167" t="n">
        <v>0.03604682325230324</v>
      </c>
      <c r="H62" s="186" t="n"/>
      <c r="I62" s="182" t="n"/>
      <c r="J62" s="184" t="n"/>
      <c r="K62" s="212" t="n"/>
      <c r="L62" s="184" t="n"/>
      <c r="M62" s="184" t="n"/>
      <c r="N62" s="184" t="n"/>
      <c r="O62" s="184" t="n"/>
      <c r="P62" s="152" t="n"/>
      <c r="Q62" s="152" t="n"/>
    </row>
    <row r="63" ht="12" customHeight="1">
      <c r="A63" s="156" t="inlineStr">
        <is>
          <t>International</t>
        </is>
      </c>
      <c r="B63" s="215" t="n">
        <v>62357</v>
      </c>
      <c r="C63" s="215" t="n">
        <v>63188</v>
      </c>
      <c r="D63" s="216" t="n">
        <v>0.01332649101143413</v>
      </c>
      <c r="E63" s="215" t="n">
        <v>271571</v>
      </c>
      <c r="F63" s="215" t="n">
        <v>282889</v>
      </c>
      <c r="G63" s="216" t="n">
        <v>0.0416760257906772</v>
      </c>
      <c r="H63" s="186" t="n"/>
      <c r="I63" s="182" t="n"/>
      <c r="J63" s="184" t="n"/>
      <c r="K63" s="212" t="n"/>
      <c r="L63" s="184" t="n"/>
      <c r="M63" s="184" t="n"/>
      <c r="N63" s="184" t="n"/>
      <c r="O63" s="184" t="n"/>
      <c r="P63" s="184" t="n"/>
      <c r="Q63" s="184" t="n"/>
    </row>
    <row r="64" ht="15" customHeight="1">
      <c r="A64" s="156" t="inlineStr">
        <is>
          <t>Domestic</t>
        </is>
      </c>
      <c r="B64" s="215" t="n">
        <v>20735</v>
      </c>
      <c r="C64" s="215" t="n">
        <v>22787</v>
      </c>
      <c r="D64" s="216" t="n">
        <v>0.09896310585965762</v>
      </c>
      <c r="E64" s="215" t="n">
        <v>135150</v>
      </c>
      <c r="F64" s="215" t="n">
        <v>138493</v>
      </c>
      <c r="G64" s="216" t="n">
        <v>0.02473547909729934</v>
      </c>
      <c r="H64" s="186" t="n"/>
      <c r="I64" s="182" t="n"/>
      <c r="J64" s="184" t="n"/>
      <c r="K64" s="212" t="n"/>
      <c r="L64" s="184" t="n"/>
      <c r="M64" s="184"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2025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2025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D3:D4"/>
    <mergeCell ref="E34:G34"/>
    <mergeCell ref="D35:D36"/>
    <mergeCell ref="G35:G36"/>
    <mergeCell ref="B2:D2"/>
    <mergeCell ref="B34:D34"/>
  </mergeCells>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Y84"/>
  <sheetViews>
    <sheetView showGridLines="0" workbookViewId="0">
      <selection activeCell="K7" sqref="K7"/>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6.28515625" customWidth="1" style="178" min="10" max="10"/>
    <col width="7.7109375" bestFit="1" customWidth="1" style="178" min="11" max="11"/>
    <col width="8.85546875" customWidth="1" style="178" min="12" max="16384"/>
  </cols>
  <sheetData>
    <row r="1" ht="42.75" customHeight="1">
      <c r="A1" s="234" t="inlineStr">
        <is>
          <t>TAV Traffic Figures – June 2025
TAV Havalimanları Yolcu Sayıları –  Haziran 2025</t>
        </is>
      </c>
      <c r="E1" s="145" t="n"/>
      <c r="F1" s="145" t="n"/>
      <c r="G1" s="145" t="n"/>
    </row>
    <row r="2" ht="18" customHeight="1">
      <c r="A2" s="146" t="n"/>
      <c r="B2" s="238" t="inlineStr">
        <is>
          <t>Haziran / June</t>
        </is>
      </c>
      <c r="E2" s="238" t="inlineStr">
        <is>
          <t>Ocak - Haziran / January - June</t>
        </is>
      </c>
      <c r="H2" s="236" t="n"/>
    </row>
    <row r="3" ht="12.6" customHeight="1">
      <c r="A3" s="147" t="n"/>
      <c r="B3" s="148" t="n"/>
      <c r="C3" s="149" t="n"/>
      <c r="D3" s="239" t="inlineStr">
        <is>
          <t>2025/24 Chg %</t>
        </is>
      </c>
      <c r="E3" s="148" t="n"/>
      <c r="F3" s="149" t="n"/>
      <c r="G3" s="239" t="inlineStr">
        <is>
          <t>2025/24 Chg %</t>
        </is>
      </c>
      <c r="H3" s="179" t="n"/>
      <c r="I3" s="179" t="n"/>
      <c r="J3" s="180" t="n"/>
    </row>
    <row r="4" ht="12.6" customHeight="1">
      <c r="A4" s="147" t="inlineStr">
        <is>
          <t>Passengers / Yolcu</t>
        </is>
      </c>
      <c r="B4" s="148" t="n">
        <v>2024</v>
      </c>
      <c r="C4" s="150" t="n">
        <v>2025</v>
      </c>
      <c r="E4" s="148" t="n">
        <v>2024</v>
      </c>
      <c r="F4" s="150" t="n">
        <v>2025</v>
      </c>
      <c r="H4" s="179" t="n"/>
      <c r="I4" s="181" t="n"/>
      <c r="M4" s="182" t="n"/>
      <c r="N4" s="182" t="n"/>
    </row>
    <row r="5" ht="12" customFormat="1" customHeight="1" s="180">
      <c r="A5" s="151" t="inlineStr">
        <is>
          <t>Antalya</t>
        </is>
      </c>
      <c r="B5" s="213" t="n">
        <v>4901913</v>
      </c>
      <c r="C5" s="213" t="n">
        <v>4971362</v>
      </c>
      <c r="D5" s="214" t="n">
        <v>0.01416773410707206</v>
      </c>
      <c r="E5" s="213" t="n">
        <v>14510052</v>
      </c>
      <c r="F5" s="213" t="n">
        <v>14537325</v>
      </c>
      <c r="G5" s="214" t="n">
        <v>0.001879593539706237</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4295813</v>
      </c>
      <c r="C6" s="215" t="n">
        <v>4332592</v>
      </c>
      <c r="D6" s="216" t="n">
        <v>0.008561592415684771</v>
      </c>
      <c r="E6" s="215" t="n">
        <v>11398064</v>
      </c>
      <c r="F6" s="215" t="n">
        <v>11390470</v>
      </c>
      <c r="G6" s="216" t="n">
        <v>-0.0006662534970851564</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606100</v>
      </c>
      <c r="C7" s="215" t="n">
        <v>638770</v>
      </c>
      <c r="D7" s="216" t="n">
        <v>0.05390199637023585</v>
      </c>
      <c r="E7" s="215" t="n">
        <v>3111988</v>
      </c>
      <c r="F7" s="215" t="n">
        <v>3146855</v>
      </c>
      <c r="G7" s="216" t="n">
        <v>0.01120409204662742</v>
      </c>
      <c r="H7" s="186" t="n"/>
      <c r="I7" s="186" t="n"/>
      <c r="J7" s="184" t="n"/>
      <c r="K7" s="212" t="n"/>
      <c r="L7" s="152" t="n"/>
      <c r="M7" s="191" t="n"/>
      <c r="N7" s="184" t="n"/>
      <c r="O7" s="184" t="n"/>
      <c r="P7" s="184" t="n"/>
    </row>
    <row r="8" ht="12" customFormat="1" customHeight="1" s="180">
      <c r="A8" s="151" t="inlineStr">
        <is>
          <t>Izmir</t>
        </is>
      </c>
      <c r="B8" s="213" t="n">
        <v>1119265</v>
      </c>
      <c r="C8" s="213" t="n">
        <v>1150628</v>
      </c>
      <c r="D8" s="214" t="n">
        <v>0.02802106739690768</v>
      </c>
      <c r="E8" s="213" t="n">
        <v>5310736</v>
      </c>
      <c r="F8" s="213" t="n">
        <v>5507782</v>
      </c>
      <c r="G8" s="214" t="n">
        <v>0.03710333181690828</v>
      </c>
      <c r="H8" s="186" t="n"/>
      <c r="I8" s="186" t="n"/>
      <c r="J8" s="184" t="n"/>
      <c r="K8" s="212" t="n"/>
      <c r="L8" s="152" t="n"/>
      <c r="M8" s="191" t="n"/>
      <c r="N8" s="184" t="n"/>
      <c r="O8" s="184" t="n"/>
      <c r="P8" s="184" t="n"/>
    </row>
    <row r="9" ht="12" customFormat="1" customHeight="1" s="180">
      <c r="A9" s="156" t="inlineStr">
        <is>
          <t>International / Dis Hat</t>
        </is>
      </c>
      <c r="B9" s="215" t="n">
        <v>511895</v>
      </c>
      <c r="C9" s="215" t="n">
        <v>520164</v>
      </c>
      <c r="D9" s="216" t="n">
        <v>0.01615370339620426</v>
      </c>
      <c r="E9" s="215" t="n">
        <v>1898976</v>
      </c>
      <c r="F9" s="215" t="n">
        <v>2022776</v>
      </c>
      <c r="G9" s="216" t="n">
        <v>0.06519303034898805</v>
      </c>
      <c r="H9" s="186" t="n"/>
      <c r="I9" s="186" t="n"/>
      <c r="J9" s="184" t="n"/>
      <c r="K9" s="212" t="n"/>
      <c r="L9" s="152" t="n"/>
      <c r="M9" s="191" t="n"/>
      <c r="N9" s="184" t="n"/>
      <c r="O9" s="184" t="n"/>
      <c r="P9" s="184" t="n"/>
    </row>
    <row r="10" ht="12" customFormat="1" customHeight="1" s="180">
      <c r="A10" s="156" t="inlineStr">
        <is>
          <t>Domestic / Ic Hat</t>
        </is>
      </c>
      <c r="B10" s="217" t="n">
        <v>607370</v>
      </c>
      <c r="C10" s="217" t="n">
        <v>630464</v>
      </c>
      <c r="D10" s="216" t="n">
        <v>0.03802295141347112</v>
      </c>
      <c r="E10" s="217" t="n">
        <v>3411760</v>
      </c>
      <c r="F10" s="217" t="n">
        <v>3485006</v>
      </c>
      <c r="G10" s="218" t="n">
        <v>0.02146868478439279</v>
      </c>
      <c r="H10" s="186" t="n"/>
      <c r="I10" s="186" t="n"/>
      <c r="J10" s="184" t="n"/>
      <c r="K10" s="212" t="n"/>
      <c r="L10" s="213" t="n"/>
      <c r="M10" s="269" t="n"/>
      <c r="N10" s="184" t="n"/>
      <c r="O10" s="184" t="n"/>
      <c r="P10" s="184" t="n"/>
    </row>
    <row r="11" ht="12" customFormat="1" customHeight="1" s="180">
      <c r="A11" s="151" t="inlineStr">
        <is>
          <t>Ankara</t>
        </is>
      </c>
      <c r="B11" s="219" t="n">
        <v>1224463</v>
      </c>
      <c r="C11" s="219" t="n">
        <v>1193495</v>
      </c>
      <c r="D11" s="214" t="n">
        <v>-0.02529108678661585</v>
      </c>
      <c r="E11" s="219" t="n">
        <v>6305169</v>
      </c>
      <c r="F11" s="219" t="n">
        <v>6438048</v>
      </c>
      <c r="G11" s="220" t="n">
        <v>0.02107461354326912</v>
      </c>
      <c r="H11" s="186" t="n"/>
      <c r="I11" s="186" t="n"/>
      <c r="J11" s="184" t="n"/>
      <c r="K11" s="212" t="n"/>
      <c r="L11" s="152" t="n"/>
      <c r="M11" s="191" t="n"/>
      <c r="N11" s="184" t="n"/>
      <c r="O11" s="184" t="n"/>
      <c r="P11" s="184" t="n"/>
    </row>
    <row r="12" ht="12" customFormat="1" customHeight="1" s="180">
      <c r="A12" s="156" t="inlineStr">
        <is>
          <t>International / Dis Hat</t>
        </is>
      </c>
      <c r="B12" s="217" t="n">
        <v>302247</v>
      </c>
      <c r="C12" s="217" t="n">
        <v>310377</v>
      </c>
      <c r="D12" s="216" t="n">
        <v>0.02689853001022335</v>
      </c>
      <c r="E12" s="217" t="n">
        <v>1466630</v>
      </c>
      <c r="F12" s="217" t="n">
        <v>1555858</v>
      </c>
      <c r="G12" s="218" t="n">
        <v>0.06083879369711509</v>
      </c>
      <c r="H12" s="186" t="n"/>
      <c r="I12" s="186" t="n"/>
      <c r="J12" s="184" t="n"/>
      <c r="K12" s="212" t="n"/>
      <c r="L12" s="152" t="n"/>
      <c r="M12" s="191" t="n"/>
      <c r="N12" s="184" t="n"/>
      <c r="O12" s="184" t="n"/>
      <c r="P12" s="184" t="n"/>
    </row>
    <row r="13" ht="12" customFormat="1" customHeight="1" s="180">
      <c r="A13" s="156" t="inlineStr">
        <is>
          <t>Domestic / Ic Hat</t>
        </is>
      </c>
      <c r="B13" s="217" t="n">
        <v>922216</v>
      </c>
      <c r="C13" s="217" t="n">
        <v>883118</v>
      </c>
      <c r="D13" s="216" t="n">
        <v>-0.04239570773007628</v>
      </c>
      <c r="E13" s="217" t="n">
        <v>4838539</v>
      </c>
      <c r="F13" s="217" t="n">
        <v>4882190</v>
      </c>
      <c r="G13" s="218" t="n">
        <v>0.009021524885921117</v>
      </c>
      <c r="H13" s="186" t="n"/>
      <c r="I13" s="186" t="n"/>
      <c r="J13" s="184" t="n"/>
      <c r="K13" s="212" t="n"/>
      <c r="L13" s="152" t="n"/>
      <c r="M13" s="191" t="n"/>
      <c r="N13" s="184" t="n"/>
      <c r="O13" s="184" t="n"/>
      <c r="P13" s="184" t="n"/>
    </row>
    <row r="14" ht="12" customFormat="1" customHeight="1" s="180">
      <c r="A14" s="151" t="inlineStr">
        <is>
          <t>Milas - Bodrum</t>
        </is>
      </c>
      <c r="B14" s="219" t="n">
        <v>629759</v>
      </c>
      <c r="C14" s="219" t="n">
        <v>611992</v>
      </c>
      <c r="D14" s="214" t="n">
        <v>-0.02821237965634471</v>
      </c>
      <c r="E14" s="219" t="n">
        <v>1558721</v>
      </c>
      <c r="F14" s="219" t="n">
        <v>1530012</v>
      </c>
      <c r="G14" s="220" t="n">
        <v>-0.01841830577762149</v>
      </c>
      <c r="H14" s="186" t="n"/>
      <c r="I14" s="186" t="n"/>
      <c r="J14" s="184" t="n"/>
      <c r="K14" s="212" t="n"/>
      <c r="L14" s="152" t="n"/>
      <c r="M14" s="191" t="n"/>
      <c r="N14" s="184" t="n"/>
      <c r="O14" s="184" t="n"/>
      <c r="P14" s="184" t="n"/>
    </row>
    <row r="15" ht="12" customHeight="1">
      <c r="A15" s="156" t="inlineStr">
        <is>
          <t>International / Dis Hat</t>
        </is>
      </c>
      <c r="B15" s="217" t="n">
        <v>314707</v>
      </c>
      <c r="C15" s="217" t="n">
        <v>305325</v>
      </c>
      <c r="D15" s="218" t="n">
        <v>-0.02981185674293862</v>
      </c>
      <c r="E15" s="217" t="n">
        <v>581869</v>
      </c>
      <c r="F15" s="217" t="n">
        <v>571780</v>
      </c>
      <c r="G15" s="218" t="n">
        <v>-0.01733895430071031</v>
      </c>
      <c r="H15" s="186" t="n"/>
      <c r="I15" s="186" t="n"/>
      <c r="J15" s="184" t="n"/>
      <c r="K15" s="212" t="n"/>
      <c r="L15" s="152" t="n"/>
      <c r="M15" s="191" t="n"/>
      <c r="N15" s="184" t="n"/>
      <c r="O15" s="184" t="n"/>
      <c r="P15" s="184" t="n"/>
    </row>
    <row r="16" ht="12" customHeight="1">
      <c r="A16" s="156" t="inlineStr">
        <is>
          <t>Domestic / Ic Hat</t>
        </is>
      </c>
      <c r="B16" s="217" t="n">
        <v>315052</v>
      </c>
      <c r="C16" s="217" t="n">
        <v>306667</v>
      </c>
      <c r="D16" s="216" t="n">
        <v>-0.02661465408884878</v>
      </c>
      <c r="E16" s="217" t="n">
        <v>976852</v>
      </c>
      <c r="F16" s="217" t="n">
        <v>958232</v>
      </c>
      <c r="G16" s="218" t="n">
        <v>-0.01906122933668564</v>
      </c>
      <c r="H16" s="186" t="n"/>
      <c r="I16" s="186" t="n"/>
      <c r="J16" s="184" t="n"/>
      <c r="K16" s="212" t="n"/>
      <c r="L16" s="152" t="n"/>
      <c r="M16" s="191" t="n"/>
      <c r="N16" s="184" t="n"/>
      <c r="O16" s="184" t="n"/>
      <c r="P16" s="184" t="n"/>
    </row>
    <row r="17" ht="12" customFormat="1" customHeight="1" s="180">
      <c r="A17" s="151" t="inlineStr">
        <is>
          <t>Gazipasa Alanya</t>
        </is>
      </c>
      <c r="B17" s="219" t="n">
        <v>115859</v>
      </c>
      <c r="C17" s="219" t="n">
        <v>110260</v>
      </c>
      <c r="D17" s="214" t="n">
        <v>-0.04832598244417785</v>
      </c>
      <c r="E17" s="219" t="n">
        <v>416039</v>
      </c>
      <c r="F17" s="219" t="n">
        <v>385041</v>
      </c>
      <c r="G17" s="220" t="n">
        <v>-0.07450743800461013</v>
      </c>
      <c r="H17" s="186" t="n"/>
      <c r="I17" s="186" t="n"/>
      <c r="J17" s="184" t="n"/>
      <c r="K17" s="212" t="n"/>
      <c r="L17" s="152" t="n"/>
      <c r="M17" s="191" t="n"/>
      <c r="N17" s="184" t="n"/>
      <c r="O17" s="184" t="n"/>
      <c r="P17" s="184" t="n"/>
    </row>
    <row r="18" ht="12" customHeight="1">
      <c r="A18" s="156" t="inlineStr">
        <is>
          <t>International / Dis Hat</t>
        </is>
      </c>
      <c r="B18" s="217" t="n">
        <v>69167</v>
      </c>
      <c r="C18" s="217" t="n">
        <v>68549</v>
      </c>
      <c r="D18" s="216" t="n">
        <v>-0.008934896699293038</v>
      </c>
      <c r="E18" s="217" t="n">
        <v>198377</v>
      </c>
      <c r="F18" s="217" t="n">
        <v>188011</v>
      </c>
      <c r="G18" s="218" t="n">
        <v>-0.05225404154715518</v>
      </c>
      <c r="H18" s="186" t="n"/>
      <c r="I18" s="186" t="n"/>
      <c r="J18" s="184" t="n"/>
      <c r="K18" s="212" t="n"/>
      <c r="L18" s="152" t="n"/>
      <c r="M18" s="191" t="n"/>
      <c r="N18" s="184" t="n"/>
      <c r="O18" s="184" t="n"/>
      <c r="P18" s="184" t="n"/>
    </row>
    <row r="19" ht="12" customHeight="1">
      <c r="A19" s="156" t="inlineStr">
        <is>
          <t>Domestic / Ic Hat</t>
        </is>
      </c>
      <c r="B19" s="217" t="n">
        <v>46692</v>
      </c>
      <c r="C19" s="217" t="n">
        <v>41711</v>
      </c>
      <c r="D19" s="216" t="n">
        <v>-0.1066778034781118</v>
      </c>
      <c r="E19" s="217" t="n">
        <v>217662</v>
      </c>
      <c r="F19" s="217" t="n">
        <v>197030</v>
      </c>
      <c r="G19" s="218" t="n">
        <v>-0.09478916852734975</v>
      </c>
      <c r="H19" s="186" t="n"/>
      <c r="I19" s="186" t="n"/>
      <c r="J19" s="184" t="n"/>
      <c r="K19" s="212" t="n"/>
      <c r="L19" s="152" t="n"/>
      <c r="M19" s="191" t="n"/>
      <c r="N19" s="184" t="n"/>
      <c r="O19" s="184" t="n"/>
      <c r="P19" s="184" t="n"/>
    </row>
    <row r="20" ht="12" customFormat="1" customHeight="1" s="180">
      <c r="A20" s="151" t="inlineStr">
        <is>
          <t>Almaty</t>
        </is>
      </c>
      <c r="B20" s="219" t="n">
        <v>1027600</v>
      </c>
      <c r="C20" s="219" t="n">
        <v>1126682</v>
      </c>
      <c r="D20" s="214" t="n">
        <v>0.09642078629817052</v>
      </c>
      <c r="E20" s="219" t="n">
        <v>5252656</v>
      </c>
      <c r="F20" s="219" t="n">
        <v>5673060</v>
      </c>
      <c r="G20" s="220" t="n">
        <v>0.08003646155392619</v>
      </c>
      <c r="H20" s="186" t="n"/>
      <c r="I20" s="186" t="n"/>
      <c r="J20" s="184" t="n"/>
      <c r="K20" s="219" t="n"/>
      <c r="L20" s="152" t="n"/>
      <c r="M20" s="191" t="n"/>
      <c r="N20" s="184" t="n"/>
      <c r="O20" s="184" t="n"/>
      <c r="P20" s="184" t="n"/>
    </row>
    <row r="21" ht="12" customHeight="1">
      <c r="A21" s="156" t="inlineStr">
        <is>
          <t>International / Dis Hat</t>
        </is>
      </c>
      <c r="B21" s="217" t="n">
        <v>480026</v>
      </c>
      <c r="C21" s="217" t="n">
        <v>517390</v>
      </c>
      <c r="D21" s="216" t="n">
        <v>0.07783745047143276</v>
      </c>
      <c r="E21" s="217" t="n">
        <v>2353171</v>
      </c>
      <c r="F21" s="217" t="n">
        <v>2538392</v>
      </c>
      <c r="G21" s="218" t="n">
        <v>0.07871123687993786</v>
      </c>
      <c r="H21" s="186" t="n"/>
      <c r="I21" s="186" t="n"/>
      <c r="J21" s="184" t="n"/>
      <c r="K21" s="219" t="n"/>
      <c r="L21" s="152" t="n"/>
      <c r="M21" s="191" t="n"/>
      <c r="N21" s="184" t="n"/>
      <c r="O21" s="184" t="n"/>
      <c r="P21" s="184" t="n"/>
    </row>
    <row r="22" ht="12" customHeight="1">
      <c r="A22" s="156" t="inlineStr">
        <is>
          <t>Domestic / Ic Hat</t>
        </is>
      </c>
      <c r="B22" s="217" t="n">
        <v>547574</v>
      </c>
      <c r="C22" s="217" t="n">
        <v>609292</v>
      </c>
      <c r="D22" s="216" t="n">
        <v>0.1127117065455994</v>
      </c>
      <c r="E22" s="217" t="n">
        <v>2899485</v>
      </c>
      <c r="F22" s="217" t="n">
        <v>3134668</v>
      </c>
      <c r="G22" s="218" t="n">
        <v>0.08111199057763696</v>
      </c>
      <c r="H22" s="186" t="n"/>
      <c r="I22" s="186" t="n"/>
      <c r="J22" s="184" t="n"/>
      <c r="K22" s="212" t="n"/>
      <c r="L22" s="152" t="n"/>
      <c r="M22" s="191" t="n"/>
      <c r="N22" s="184" t="n"/>
      <c r="O22" s="184" t="n"/>
      <c r="P22" s="184" t="n"/>
    </row>
    <row r="23" ht="12" customFormat="1" customHeight="1" s="180">
      <c r="A23" s="151" t="inlineStr">
        <is>
          <t>Georgia / Gürcistan</t>
        </is>
      </c>
      <c r="B23" s="219" t="n">
        <v>554215</v>
      </c>
      <c r="C23" s="219" t="n">
        <v>588003</v>
      </c>
      <c r="D23" s="214" t="n">
        <v>0.06096550977508719</v>
      </c>
      <c r="E23" s="219" t="n">
        <v>2457055</v>
      </c>
      <c r="F23" s="219" t="n">
        <v>2807443</v>
      </c>
      <c r="G23" s="220" t="n">
        <v>0.1426048663949322</v>
      </c>
      <c r="H23" s="186" t="n"/>
      <c r="I23" s="186" t="n"/>
      <c r="J23" s="184" t="n"/>
      <c r="K23" s="212" t="n"/>
      <c r="L23" s="152" t="n"/>
      <c r="M23" s="191" t="n"/>
      <c r="N23" s="184" t="n"/>
      <c r="O23" s="184" t="n"/>
      <c r="P23" s="184" t="n"/>
    </row>
    <row r="24" ht="12" customFormat="1" customHeight="1" s="180">
      <c r="A24" s="151" t="inlineStr">
        <is>
          <t>Madinah / Medine</t>
        </is>
      </c>
      <c r="B24" s="213" t="n">
        <v>813628</v>
      </c>
      <c r="C24" s="213" t="n">
        <v>700444</v>
      </c>
      <c r="D24" s="214" t="n">
        <v>-0.1391102567758239</v>
      </c>
      <c r="E24" s="213" t="n">
        <v>5616514</v>
      </c>
      <c r="F24" s="213" t="n">
        <v>5940795</v>
      </c>
      <c r="G24" s="214" t="n">
        <v>0.05773705896575709</v>
      </c>
      <c r="H24" s="186" t="n"/>
      <c r="I24" s="186" t="n"/>
      <c r="J24" s="184" t="n"/>
      <c r="K24" s="212" t="n"/>
      <c r="L24" s="152" t="n"/>
      <c r="M24" s="191" t="n"/>
      <c r="N24" s="184" t="n"/>
      <c r="O24" s="184" t="n"/>
      <c r="P24" s="184" t="n"/>
    </row>
    <row r="25" ht="12" customFormat="1" customHeight="1" s="180">
      <c r="A25" s="211" t="inlineStr">
        <is>
          <t>International</t>
        </is>
      </c>
      <c r="B25" s="215" t="n">
        <v>618688</v>
      </c>
      <c r="C25" s="215" t="n">
        <v>486361</v>
      </c>
      <c r="D25" s="216" t="n">
        <v>-0.2138832497155271</v>
      </c>
      <c r="E25" s="215" t="n">
        <v>4332663</v>
      </c>
      <c r="F25" s="215" t="n">
        <v>4537601</v>
      </c>
      <c r="G25" s="216" t="n">
        <v>0.04730070167008149</v>
      </c>
      <c r="H25" s="186" t="n"/>
      <c r="I25" s="186" t="n"/>
      <c r="J25" s="184" t="n"/>
      <c r="K25" s="212" t="n"/>
      <c r="L25" s="152" t="n"/>
      <c r="M25" s="191" t="n"/>
      <c r="N25" s="184" t="n"/>
      <c r="O25" s="184" t="n"/>
      <c r="P25" s="184" t="n"/>
      <c r="S25" s="186" t="n"/>
    </row>
    <row r="26" ht="12" customFormat="1" customHeight="1" s="180">
      <c r="A26" s="211" t="inlineStr">
        <is>
          <t>Domestic</t>
        </is>
      </c>
      <c r="B26" s="215" t="n">
        <v>194940</v>
      </c>
      <c r="C26" s="215" t="n">
        <v>214083</v>
      </c>
      <c r="D26" s="216" t="n">
        <v>0.09819944598337949</v>
      </c>
      <c r="E26" s="215" t="n">
        <v>1283851</v>
      </c>
      <c r="F26" s="215" t="n">
        <v>1403194</v>
      </c>
      <c r="G26" s="216" t="n">
        <v>0.09295704875410005</v>
      </c>
      <c r="H26" s="186" t="n"/>
      <c r="I26" s="186" t="n"/>
      <c r="J26" s="184" t="n"/>
      <c r="K26" s="212" t="n"/>
      <c r="L26" s="152" t="n"/>
      <c r="M26" s="191" t="n"/>
      <c r="N26" s="184" t="n"/>
      <c r="O26" s="184" t="n"/>
      <c r="P26" s="184" t="n"/>
    </row>
    <row r="27" ht="12" customFormat="1" customHeight="1" s="180">
      <c r="A27" s="151" t="inlineStr">
        <is>
          <t>Tunisia / Tunus</t>
        </is>
      </c>
      <c r="B27" s="213" t="n">
        <v>380775</v>
      </c>
      <c r="C27" s="213" t="n">
        <v>417530</v>
      </c>
      <c r="D27" s="214" t="n">
        <v>0.09652682030070259</v>
      </c>
      <c r="E27" s="213" t="n">
        <v>1033672</v>
      </c>
      <c r="F27" s="213" t="n">
        <v>1199049</v>
      </c>
      <c r="G27" s="214" t="n">
        <v>0.1599898226903698</v>
      </c>
      <c r="H27" s="186" t="n"/>
      <c r="I27" s="186" t="n"/>
      <c r="J27" s="184" t="n"/>
      <c r="K27" s="212" t="n"/>
      <c r="L27" s="152" t="n"/>
      <c r="M27" s="191" t="n"/>
      <c r="N27" s="184" t="n"/>
      <c r="O27" s="184" t="n"/>
      <c r="P27" s="184" t="n"/>
    </row>
    <row r="28" ht="12" customFormat="1" customHeight="1" s="180">
      <c r="A28" s="151" t="inlineStr">
        <is>
          <t>North Macedonia / Kuzey Makedonya</t>
        </is>
      </c>
      <c r="B28" s="213" t="n">
        <v>290250</v>
      </c>
      <c r="C28" s="213" t="n">
        <v>324285</v>
      </c>
      <c r="D28" s="214" t="n">
        <v>0.1172609819121446</v>
      </c>
      <c r="E28" s="213" t="n">
        <v>1458299</v>
      </c>
      <c r="F28" s="213" t="n">
        <v>1529451</v>
      </c>
      <c r="G28" s="214" t="n">
        <v>0.04879109153884076</v>
      </c>
      <c r="H28" s="186" t="n"/>
      <c r="I28" s="186" t="n"/>
      <c r="J28" s="184" t="n"/>
      <c r="K28" s="212" t="n"/>
      <c r="L28" s="152" t="n"/>
      <c r="M28" s="191" t="n"/>
      <c r="N28" s="184" t="n"/>
      <c r="O28" s="184" t="n"/>
      <c r="P28" s="184" t="n"/>
    </row>
    <row r="29" ht="12" customFormat="1" customHeight="1" s="180">
      <c r="A29" s="151" t="inlineStr">
        <is>
          <t>Zagreb</t>
        </is>
      </c>
      <c r="B29" s="213" t="n">
        <v>406031</v>
      </c>
      <c r="C29" s="213" t="n">
        <v>438362</v>
      </c>
      <c r="D29" s="214" t="n">
        <v>0.07962692503774349</v>
      </c>
      <c r="E29" s="213" t="n">
        <v>1970812</v>
      </c>
      <c r="F29" s="213" t="n">
        <v>2152586</v>
      </c>
      <c r="G29" s="214" t="n">
        <v>0.09223304911884034</v>
      </c>
      <c r="H29" s="186" t="n"/>
      <c r="I29" s="186" t="n"/>
      <c r="J29" s="184" t="n"/>
      <c r="K29" s="212" t="n"/>
      <c r="L29" s="152" t="n"/>
      <c r="M29" s="191" t="n"/>
      <c r="N29" s="184" t="n"/>
      <c r="O29" s="184" t="n"/>
      <c r="P29" s="184" t="n"/>
    </row>
    <row r="30" ht="12" customFormat="1" customHeight="1" s="180">
      <c r="A30" s="147" t="inlineStr">
        <is>
          <t xml:space="preserve">TAV TOTAL </t>
        </is>
      </c>
      <c r="B30" s="166" t="n">
        <v>11463758</v>
      </c>
      <c r="C30" s="166" t="n">
        <v>11633043</v>
      </c>
      <c r="D30" s="167" t="n">
        <v>0.01476697257565984</v>
      </c>
      <c r="E30" s="166" t="n">
        <v>45889725</v>
      </c>
      <c r="F30" s="166" t="n">
        <v>47700592</v>
      </c>
      <c r="G30" s="167" t="n">
        <v>0.03946127373829333</v>
      </c>
      <c r="H30" s="186" t="n"/>
      <c r="I30" s="186" t="n"/>
      <c r="J30" s="184" t="n"/>
      <c r="K30" s="219" t="n"/>
      <c r="L30" s="184" t="n"/>
      <c r="M30" s="184" t="n"/>
      <c r="N30" s="184" t="n"/>
      <c r="O30" s="184" t="n"/>
      <c r="P30" s="152" t="n"/>
      <c r="Q30" s="152" t="n"/>
      <c r="R30" s="188" t="n"/>
      <c r="S30" s="188" t="n"/>
    </row>
    <row r="31" ht="12" customHeight="1">
      <c r="A31" s="156" t="inlineStr">
        <is>
          <t>International / Dis Hat</t>
        </is>
      </c>
      <c r="B31" s="215" t="n">
        <v>8182257</v>
      </c>
      <c r="C31" s="215" t="n">
        <v>8260088</v>
      </c>
      <c r="D31" s="216" t="n">
        <v>0.009512167608521693</v>
      </c>
      <c r="E31" s="215" t="n">
        <v>28943757</v>
      </c>
      <c r="F31" s="215" t="n">
        <v>30275478</v>
      </c>
      <c r="G31" s="216" t="n">
        <v>0.04601064747745087</v>
      </c>
      <c r="H31" s="186" t="n"/>
      <c r="I31" s="186" t="n"/>
      <c r="J31" s="184" t="n"/>
      <c r="K31" s="219" t="n"/>
      <c r="L31" s="184" t="n"/>
      <c r="M31" s="184" t="n"/>
      <c r="N31" s="184" t="n"/>
      <c r="O31" s="184" t="n"/>
      <c r="P31" s="184" t="n"/>
      <c r="Q31" s="188" t="n"/>
      <c r="R31" s="188" t="n"/>
      <c r="S31" s="188" t="n"/>
      <c r="T31" s="184" t="n"/>
    </row>
    <row r="32" ht="12" customHeight="1">
      <c r="A32" s="156" t="inlineStr">
        <is>
          <t>Domestic / Ic Hat</t>
        </is>
      </c>
      <c r="B32" s="215" t="n">
        <v>3281501</v>
      </c>
      <c r="C32" s="215" t="n">
        <v>3372955</v>
      </c>
      <c r="D32" s="216" t="n">
        <v>0.0278695633492112</v>
      </c>
      <c r="E32" s="215" t="n">
        <v>16945968</v>
      </c>
      <c r="F32" s="215" t="n">
        <v>17425114</v>
      </c>
      <c r="G32" s="216" t="n">
        <v>0.02827492651939378</v>
      </c>
      <c r="H32" s="186" t="n"/>
      <c r="I32" s="186" t="n"/>
      <c r="J32" s="184" t="n"/>
      <c r="K32" s="212" t="n"/>
      <c r="L32" s="184" t="n"/>
      <c r="M32" s="184"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Haziran / June</t>
        </is>
      </c>
      <c r="E34" s="238" t="inlineStr">
        <is>
          <t>Ocak - Haziran / January - June</t>
        </is>
      </c>
      <c r="H34" s="236" t="n"/>
      <c r="J34" s="184" t="n"/>
      <c r="K34" s="212" t="n"/>
      <c r="L34" s="152" t="n"/>
      <c r="M34" s="182" t="n"/>
      <c r="N34" s="184" t="n"/>
      <c r="O34" s="184" t="n"/>
      <c r="P34" s="182" t="n"/>
    </row>
    <row r="35" ht="12" customFormat="1" customHeight="1" s="180">
      <c r="A35" s="147" t="n"/>
      <c r="B35" s="148" t="n"/>
      <c r="C35" s="149" t="n"/>
      <c r="D35" s="239" t="inlineStr">
        <is>
          <t>2025/24 Chg %</t>
        </is>
      </c>
      <c r="E35" s="148" t="n"/>
      <c r="F35" s="149" t="n"/>
      <c r="G35" s="239" t="inlineStr">
        <is>
          <t>2025/24 Chg %</t>
        </is>
      </c>
      <c r="H35" s="179" t="n"/>
      <c r="I35" s="179" t="n"/>
      <c r="J35" s="184" t="n"/>
      <c r="K35" s="212" t="n"/>
      <c r="L35" s="152" t="n"/>
      <c r="M35" s="182" t="n"/>
      <c r="N35" s="184" t="n"/>
      <c r="O35" s="184" t="n"/>
      <c r="P35" s="182" t="n"/>
    </row>
    <row r="36" ht="12.75" customHeight="1">
      <c r="A36" s="147" t="inlineStr">
        <is>
          <t>Air Traffic Movements / Ucus Sayisi</t>
        </is>
      </c>
      <c r="B36" s="148" t="n">
        <v>2024</v>
      </c>
      <c r="C36" s="150" t="n">
        <v>2025</v>
      </c>
      <c r="E36" s="148" t="n">
        <v>2024</v>
      </c>
      <c r="F36" s="150" t="n">
        <v>2025</v>
      </c>
      <c r="H36" s="179" t="n"/>
      <c r="I36" s="181" t="n"/>
      <c r="J36" s="184" t="n"/>
      <c r="K36" s="212" t="n"/>
      <c r="L36" s="152" t="n"/>
      <c r="M36" s="182" t="n"/>
      <c r="N36" s="184" t="n"/>
      <c r="O36" s="184" t="n"/>
      <c r="P36" s="182" t="n"/>
    </row>
    <row r="37" ht="12" customFormat="1" customHeight="1" s="180">
      <c r="A37" s="151" t="inlineStr">
        <is>
          <t>Antalya</t>
        </is>
      </c>
      <c r="B37" s="213" t="n">
        <v>28505</v>
      </c>
      <c r="C37" s="213" t="n">
        <v>28712</v>
      </c>
      <c r="D37" s="214" t="n">
        <v>0.007261883880021136</v>
      </c>
      <c r="E37" s="213" t="n">
        <v>88077</v>
      </c>
      <c r="F37" s="213" t="n">
        <v>88788</v>
      </c>
      <c r="G37" s="214" t="n">
        <v>0.008072482032766892</v>
      </c>
      <c r="H37" s="186" t="n"/>
      <c r="I37" s="182" t="n"/>
      <c r="J37" s="184" t="n"/>
      <c r="K37" s="212" t="n"/>
      <c r="L37" s="152" t="n"/>
      <c r="M37" s="191" t="n"/>
      <c r="N37" s="182" t="n"/>
      <c r="O37" s="184" t="n"/>
      <c r="P37" s="184" t="n"/>
      <c r="Q37" s="184" t="n"/>
    </row>
    <row r="38" ht="12" customFormat="1" customHeight="1" s="180">
      <c r="A38" s="156" t="inlineStr">
        <is>
          <t>International / Dis Hat</t>
        </is>
      </c>
      <c r="B38" s="215" t="n">
        <v>24940</v>
      </c>
      <c r="C38" s="215" t="n">
        <v>24943</v>
      </c>
      <c r="D38" s="216" t="n">
        <v>0.0001202886928628466</v>
      </c>
      <c r="E38" s="215" t="n">
        <v>68887</v>
      </c>
      <c r="F38" s="215" t="n">
        <v>69172</v>
      </c>
      <c r="G38" s="216" t="n">
        <v>0.004137210213828402</v>
      </c>
      <c r="H38" s="186" t="n"/>
      <c r="I38" s="182" t="n"/>
      <c r="J38" s="184" t="n"/>
      <c r="K38" s="212" t="n"/>
      <c r="L38" s="152" t="n"/>
      <c r="M38" s="191" t="n"/>
      <c r="N38" s="184" t="n"/>
      <c r="O38" s="184" t="n"/>
      <c r="P38" s="184" t="n"/>
      <c r="Q38" s="184" t="n"/>
    </row>
    <row r="39" ht="12" customFormat="1" customHeight="1" s="180">
      <c r="A39" s="156" t="inlineStr">
        <is>
          <t>Domestic / Ic Hat</t>
        </is>
      </c>
      <c r="B39" s="215" t="n">
        <v>3565</v>
      </c>
      <c r="C39" s="215" t="n">
        <v>3769</v>
      </c>
      <c r="D39" s="216" t="n">
        <v>0.05722300140252456</v>
      </c>
      <c r="E39" s="215" t="n">
        <v>19190</v>
      </c>
      <c r="F39" s="215" t="n">
        <v>19616</v>
      </c>
      <c r="G39" s="216" t="n">
        <v>0.02219906201146427</v>
      </c>
      <c r="H39" s="186" t="n"/>
      <c r="I39" s="182" t="n"/>
      <c r="J39" s="184" t="n"/>
      <c r="K39" s="212" t="n"/>
      <c r="L39" s="152" t="n"/>
      <c r="M39" s="191" t="n"/>
      <c r="N39" s="184" t="n"/>
      <c r="O39" s="184" t="n"/>
      <c r="P39" s="184" t="n"/>
    </row>
    <row r="40" ht="12" customFormat="1" customHeight="1" s="180">
      <c r="A40" s="151" t="inlineStr">
        <is>
          <t>Izmir</t>
        </is>
      </c>
      <c r="B40" s="213" t="n">
        <v>6931</v>
      </c>
      <c r="C40" s="213" t="n">
        <v>7150</v>
      </c>
      <c r="D40" s="214" t="n">
        <v>0.03159717212523439</v>
      </c>
      <c r="E40" s="213" t="n">
        <v>32701</v>
      </c>
      <c r="F40" s="213" t="n">
        <v>34317</v>
      </c>
      <c r="G40" s="214" t="n">
        <v>0.04941744900767553</v>
      </c>
      <c r="H40" s="186" t="n"/>
      <c r="I40" s="182" t="n"/>
      <c r="J40" s="184" t="n"/>
      <c r="K40" s="212" t="n"/>
      <c r="L40" s="152" t="n"/>
      <c r="M40" s="191" t="n"/>
      <c r="N40" s="184" t="n"/>
      <c r="O40" s="184" t="n"/>
      <c r="P40" s="184" t="n"/>
    </row>
    <row r="41" ht="12" customFormat="1" customHeight="1" s="180">
      <c r="A41" s="156" t="inlineStr">
        <is>
          <t>International / Dis Hat</t>
        </is>
      </c>
      <c r="B41" s="215" t="n">
        <v>3557</v>
      </c>
      <c r="C41" s="215" t="n">
        <v>3574</v>
      </c>
      <c r="D41" s="216" t="n">
        <v>0.00477930840595997</v>
      </c>
      <c r="E41" s="215" t="n">
        <v>12843</v>
      </c>
      <c r="F41" s="215" t="n">
        <v>13675</v>
      </c>
      <c r="G41" s="216" t="n">
        <v>0.06478237172000312</v>
      </c>
      <c r="H41" s="186" t="n"/>
      <c r="I41" s="182" t="n"/>
      <c r="J41" s="184" t="n"/>
      <c r="K41" s="212" t="n"/>
      <c r="L41" s="152" t="n"/>
      <c r="M41" s="191" t="n"/>
      <c r="N41" s="184" t="n"/>
      <c r="O41" s="184" t="n"/>
      <c r="P41" s="184" t="n"/>
    </row>
    <row r="42" ht="12" customFormat="1" customHeight="1" s="180">
      <c r="A42" s="156" t="inlineStr">
        <is>
          <t>Domestic / Ic Hat</t>
        </is>
      </c>
      <c r="B42" s="217" t="n">
        <v>3374</v>
      </c>
      <c r="C42" s="217" t="n">
        <v>3576</v>
      </c>
      <c r="D42" s="216" t="n">
        <v>0.05986959098992295</v>
      </c>
      <c r="E42" s="217" t="n">
        <v>19858</v>
      </c>
      <c r="F42" s="217" t="n">
        <v>20642</v>
      </c>
      <c r="G42" s="218" t="n">
        <v>0.03948031020243725</v>
      </c>
      <c r="H42" s="186" t="n"/>
      <c r="I42" s="182" t="n"/>
      <c r="J42" s="184" t="n"/>
      <c r="K42" s="212" t="n"/>
      <c r="L42" s="152" t="n"/>
      <c r="M42" s="191" t="n"/>
      <c r="N42" s="184" t="n"/>
      <c r="O42" s="184" t="n"/>
      <c r="P42" s="184" t="n"/>
    </row>
    <row r="43" ht="12" customFormat="1" customHeight="1" s="180">
      <c r="A43" s="151" t="inlineStr">
        <is>
          <t>Ankara</t>
        </is>
      </c>
      <c r="B43" s="219" t="n">
        <v>7773</v>
      </c>
      <c r="C43" s="219" t="n">
        <v>7450</v>
      </c>
      <c r="D43" s="214" t="n">
        <v>-0.0415540975170462</v>
      </c>
      <c r="E43" s="219" t="n">
        <v>41721</v>
      </c>
      <c r="F43" s="219" t="n">
        <v>41691</v>
      </c>
      <c r="G43" s="220" t="n">
        <v>-0.0007190623427051346</v>
      </c>
      <c r="H43" s="186" t="n"/>
      <c r="I43" s="182" t="n"/>
      <c r="J43" s="184" t="n"/>
      <c r="K43" s="212" t="n"/>
      <c r="L43" s="152" t="n"/>
      <c r="M43" s="191" t="n"/>
      <c r="N43" s="184" t="n"/>
      <c r="O43" s="184" t="n"/>
      <c r="P43" s="184" t="n"/>
    </row>
    <row r="44" ht="12" customFormat="1" customHeight="1" s="180">
      <c r="A44" s="156" t="inlineStr">
        <is>
          <t>International / Dis Hat</t>
        </is>
      </c>
      <c r="B44" s="217" t="n">
        <v>2077</v>
      </c>
      <c r="C44" s="217" t="n">
        <v>2131</v>
      </c>
      <c r="D44" s="216" t="n">
        <v>0.02599903707270101</v>
      </c>
      <c r="E44" s="217" t="n">
        <v>10500</v>
      </c>
      <c r="F44" s="217" t="n">
        <v>10718</v>
      </c>
      <c r="G44" s="218" t="n">
        <v>0.02076190476190476</v>
      </c>
      <c r="H44" s="186" t="n"/>
      <c r="I44" s="182" t="n"/>
      <c r="J44" s="184" t="n"/>
      <c r="K44" s="212" t="n"/>
      <c r="L44" s="152" t="n"/>
      <c r="M44" s="191" t="n"/>
      <c r="N44" s="184" t="n"/>
      <c r="O44" s="184" t="n"/>
      <c r="P44" s="184" t="n"/>
    </row>
    <row r="45" ht="12" customFormat="1" customHeight="1" s="180">
      <c r="A45" s="156" t="inlineStr">
        <is>
          <t>Domestic / Ic Hat</t>
        </is>
      </c>
      <c r="B45" s="217" t="n">
        <v>5696</v>
      </c>
      <c r="C45" s="217" t="n">
        <v>5319</v>
      </c>
      <c r="D45" s="216" t="n">
        <v>-0.066186797752809</v>
      </c>
      <c r="E45" s="217" t="n">
        <v>31221</v>
      </c>
      <c r="F45" s="217" t="n">
        <v>30973</v>
      </c>
      <c r="G45" s="218" t="n">
        <v>-0.007943371448704384</v>
      </c>
      <c r="H45" s="186" t="n"/>
      <c r="I45" s="182" t="n"/>
      <c r="J45" s="184" t="n"/>
      <c r="K45" s="212" t="n"/>
      <c r="L45" s="152" t="n"/>
      <c r="M45" s="191" t="n"/>
      <c r="N45" s="184" t="n"/>
      <c r="O45" s="184" t="n"/>
      <c r="P45" s="184" t="n"/>
    </row>
    <row r="46" ht="12" customFormat="1" customHeight="1" s="180">
      <c r="A46" s="151" t="inlineStr">
        <is>
          <t>Milas - Bodrum</t>
        </is>
      </c>
      <c r="B46" s="219" t="n">
        <v>4059</v>
      </c>
      <c r="C46" s="219" t="n">
        <v>3976</v>
      </c>
      <c r="D46" s="214" t="n">
        <v>-0.02044838630204482</v>
      </c>
      <c r="E46" s="219" t="n">
        <v>10184</v>
      </c>
      <c r="F46" s="219" t="n">
        <v>9832</v>
      </c>
      <c r="G46" s="220" t="n">
        <v>-0.03456402199528674</v>
      </c>
      <c r="H46" s="186" t="n"/>
      <c r="I46" s="182" t="n"/>
      <c r="J46" s="184" t="n"/>
      <c r="K46" s="212" t="n"/>
      <c r="L46" s="152" t="n"/>
      <c r="M46" s="191" t="n"/>
      <c r="N46" s="184" t="n"/>
      <c r="O46" s="184" t="n"/>
      <c r="P46" s="184" t="n"/>
    </row>
    <row r="47" ht="12" customHeight="1">
      <c r="A47" s="156" t="inlineStr">
        <is>
          <t>International / Dis Hat</t>
        </is>
      </c>
      <c r="B47" s="217" t="n">
        <v>2176</v>
      </c>
      <c r="C47" s="217" t="n">
        <v>2144</v>
      </c>
      <c r="D47" s="218" t="n">
        <v>-0.01470588235294112</v>
      </c>
      <c r="E47" s="217" t="n">
        <v>3936</v>
      </c>
      <c r="F47" s="217" t="n">
        <v>3923</v>
      </c>
      <c r="G47" s="218" t="n">
        <v>-0.003302845528455278</v>
      </c>
      <c r="H47" s="186" t="n"/>
      <c r="I47" s="182" t="n"/>
      <c r="J47" s="184" t="n"/>
      <c r="K47" s="212" t="n"/>
      <c r="L47" s="152" t="n"/>
      <c r="M47" s="191" t="n"/>
      <c r="N47" s="184" t="n"/>
      <c r="O47" s="184" t="n"/>
      <c r="P47" s="184" t="n"/>
    </row>
    <row r="48" ht="12" customHeight="1">
      <c r="A48" s="156" t="inlineStr">
        <is>
          <t>Domestic / Ic Hat</t>
        </is>
      </c>
      <c r="B48" s="217" t="n">
        <v>1883</v>
      </c>
      <c r="C48" s="217" t="n">
        <v>1832</v>
      </c>
      <c r="D48" s="216" t="n">
        <v>-0.02708443972384489</v>
      </c>
      <c r="E48" s="217" t="n">
        <v>6248</v>
      </c>
      <c r="F48" s="217" t="n">
        <v>5909</v>
      </c>
      <c r="G48" s="218" t="n">
        <v>-0.05425736235595391</v>
      </c>
      <c r="H48" s="186" t="n"/>
      <c r="I48" s="182" t="n"/>
      <c r="J48" s="184" t="n"/>
      <c r="K48" s="212" t="n"/>
      <c r="L48" s="152" t="n"/>
      <c r="M48" s="191" t="n"/>
      <c r="N48" s="184" t="n"/>
      <c r="O48" s="184" t="n"/>
      <c r="P48" s="184" t="n"/>
    </row>
    <row r="49" ht="12" customFormat="1" customHeight="1" s="180">
      <c r="A49" s="151" t="inlineStr">
        <is>
          <t>Gazipasa Alanya</t>
        </is>
      </c>
      <c r="B49" s="219" t="n">
        <v>741</v>
      </c>
      <c r="C49" s="219" t="n">
        <v>672</v>
      </c>
      <c r="D49" s="214" t="n">
        <v>-0.09311740890688258</v>
      </c>
      <c r="E49" s="219" t="n">
        <v>2956</v>
      </c>
      <c r="F49" s="219" t="n">
        <v>2600</v>
      </c>
      <c r="G49" s="220" t="n">
        <v>-0.1204330175913396</v>
      </c>
      <c r="H49" s="186" t="n"/>
      <c r="I49" s="182" t="n"/>
      <c r="J49" s="184" t="n"/>
      <c r="K49" s="212" t="n"/>
      <c r="L49" s="152" t="n"/>
      <c r="M49" s="191" t="n"/>
      <c r="N49" s="184" t="n"/>
      <c r="O49" s="184" t="n"/>
      <c r="P49" s="184" t="n"/>
    </row>
    <row r="50" ht="12" customHeight="1">
      <c r="A50" s="156" t="inlineStr">
        <is>
          <t>International / Dis Hat</t>
        </is>
      </c>
      <c r="B50" s="217" t="n">
        <v>439</v>
      </c>
      <c r="C50" s="217" t="n">
        <v>402</v>
      </c>
      <c r="D50" s="216" t="n">
        <v>-0.08428246013667429</v>
      </c>
      <c r="E50" s="217" t="n">
        <v>1295</v>
      </c>
      <c r="F50" s="217" t="n">
        <v>1183</v>
      </c>
      <c r="G50" s="218" t="n">
        <v>-0.08648648648648649</v>
      </c>
      <c r="H50" s="186" t="n"/>
      <c r="I50" s="182" t="n"/>
      <c r="J50" s="184" t="n"/>
      <c r="K50" s="212" t="n"/>
      <c r="L50" s="152" t="n"/>
      <c r="M50" s="191" t="n"/>
      <c r="N50" s="184" t="n"/>
      <c r="O50" s="184" t="n"/>
      <c r="P50" s="184" t="n"/>
    </row>
    <row r="51" ht="12" customHeight="1">
      <c r="A51" s="156" t="inlineStr">
        <is>
          <t>Domestic / Ic Hat</t>
        </is>
      </c>
      <c r="B51" s="217" t="n">
        <v>302</v>
      </c>
      <c r="C51" s="217" t="n">
        <v>270</v>
      </c>
      <c r="D51" s="216" t="n">
        <v>-0.1059602649006622</v>
      </c>
      <c r="E51" s="217" t="n">
        <v>1661</v>
      </c>
      <c r="F51" s="217" t="n">
        <v>1417</v>
      </c>
      <c r="G51" s="218" t="n">
        <v>-0.1468994581577363</v>
      </c>
      <c r="H51" s="186" t="n"/>
      <c r="I51" s="182" t="n"/>
      <c r="J51" s="184" t="n"/>
      <c r="K51" s="212" t="n"/>
      <c r="L51" s="152" t="n"/>
      <c r="M51" s="191" t="n"/>
      <c r="N51" s="184" t="n"/>
      <c r="O51" s="184" t="n"/>
      <c r="P51" s="184" t="n"/>
    </row>
    <row r="52" ht="12" customFormat="1" customHeight="1" s="180">
      <c r="A52" s="151" t="inlineStr">
        <is>
          <t>Almaty</t>
        </is>
      </c>
      <c r="B52" s="219" t="n">
        <v>8331</v>
      </c>
      <c r="C52" s="219" t="n">
        <v>8735</v>
      </c>
      <c r="D52" s="214" t="n">
        <v>0.04849357820189648</v>
      </c>
      <c r="E52" s="219" t="n">
        <v>42809</v>
      </c>
      <c r="F52" s="219" t="n">
        <v>45204</v>
      </c>
      <c r="G52" s="220" t="n">
        <v>0.05594617954168513</v>
      </c>
      <c r="H52" s="186" t="n"/>
      <c r="I52" s="182" t="n"/>
      <c r="J52" s="184" t="n"/>
      <c r="K52" s="212" t="n"/>
      <c r="L52" s="152" t="n"/>
      <c r="M52" s="191" t="n"/>
      <c r="N52" s="184" t="n"/>
      <c r="O52" s="184" t="n"/>
      <c r="P52" s="184" t="n"/>
    </row>
    <row r="53" ht="12" customHeight="1">
      <c r="A53" s="156" t="inlineStr">
        <is>
          <t>International / Dis Hat</t>
        </is>
      </c>
      <c r="B53" s="217" t="n">
        <v>4375</v>
      </c>
      <c r="C53" s="217" t="n">
        <v>4537</v>
      </c>
      <c r="D53" s="216" t="n">
        <v>0.03702857142857141</v>
      </c>
      <c r="E53" s="217" t="n">
        <v>22165</v>
      </c>
      <c r="F53" s="217" t="n">
        <v>23534</v>
      </c>
      <c r="G53" s="218" t="n">
        <v>0.06176404240920363</v>
      </c>
      <c r="H53" s="186" t="n"/>
      <c r="I53" s="182" t="n"/>
      <c r="J53" s="184" t="n"/>
      <c r="K53" s="212" t="n"/>
      <c r="L53" s="152" t="n"/>
      <c r="M53" s="191" t="n"/>
      <c r="N53" s="184" t="n"/>
      <c r="O53" s="184" t="n"/>
      <c r="P53" s="184" t="n"/>
    </row>
    <row r="54" ht="12" customHeight="1">
      <c r="A54" s="156" t="inlineStr">
        <is>
          <t>Domestic / Ic Hat</t>
        </is>
      </c>
      <c r="B54" s="217" t="n">
        <v>3956</v>
      </c>
      <c r="C54" s="217" t="n">
        <v>4198</v>
      </c>
      <c r="D54" s="216" t="n">
        <v>0.06117290192113245</v>
      </c>
      <c r="E54" s="217" t="n">
        <v>20644</v>
      </c>
      <c r="F54" s="217" t="n">
        <v>21670</v>
      </c>
      <c r="G54" s="218" t="n">
        <v>0.04969967060647162</v>
      </c>
      <c r="H54" s="186" t="n"/>
      <c r="I54" s="182" t="n"/>
      <c r="J54" s="184" t="n"/>
      <c r="K54" s="212" t="n"/>
      <c r="L54" s="152" t="n"/>
      <c r="M54" s="191" t="n"/>
      <c r="N54" s="184" t="n"/>
      <c r="O54" s="184" t="n"/>
      <c r="P54" s="184" t="n"/>
    </row>
    <row r="55" ht="12" customFormat="1" customHeight="1" s="180">
      <c r="A55" s="151" t="inlineStr">
        <is>
          <t>Georgia / Gürcistan</t>
        </is>
      </c>
      <c r="B55" s="219" t="n">
        <v>5098</v>
      </c>
      <c r="C55" s="219" t="n">
        <v>5760</v>
      </c>
      <c r="D55" s="214" t="n">
        <v>0.1298548450372696</v>
      </c>
      <c r="E55" s="219" t="n">
        <v>23622</v>
      </c>
      <c r="F55" s="219" t="n">
        <v>27868</v>
      </c>
      <c r="G55" s="220" t="n">
        <v>0.1797476928287189</v>
      </c>
      <c r="H55" s="186" t="n"/>
      <c r="I55" s="182" t="n"/>
      <c r="J55" s="184" t="n"/>
      <c r="K55" s="212" t="n"/>
      <c r="L55" s="152" t="n"/>
      <c r="M55" s="191" t="n"/>
      <c r="N55" s="184" t="n"/>
      <c r="O55" s="184" t="n"/>
      <c r="P55" s="184" t="n"/>
    </row>
    <row r="56" ht="12" customFormat="1" customHeight="1" s="180">
      <c r="A56" s="151" t="inlineStr">
        <is>
          <t>Madinah / Medine</t>
        </is>
      </c>
      <c r="B56" s="213" t="n">
        <v>6506</v>
      </c>
      <c r="C56" s="213" t="n">
        <v>5686</v>
      </c>
      <c r="D56" s="214" t="n">
        <v>-0.1260375038426068</v>
      </c>
      <c r="E56" s="213" t="n">
        <v>38597</v>
      </c>
      <c r="F56" s="213" t="n">
        <v>40024</v>
      </c>
      <c r="G56" s="214" t="n">
        <v>0.03697178537192003</v>
      </c>
      <c r="H56" s="186" t="n"/>
      <c r="I56" s="182" t="n"/>
      <c r="J56" s="184" t="n"/>
      <c r="K56" s="212" t="n"/>
      <c r="L56" s="152" t="n"/>
      <c r="M56" s="191" t="n"/>
      <c r="N56" s="184" t="n"/>
      <c r="O56" s="184" t="n"/>
      <c r="P56" s="184" t="n"/>
    </row>
    <row r="57" ht="12" customFormat="1" customHeight="1" s="180">
      <c r="A57" s="156" t="inlineStr">
        <is>
          <t>International / Dis Hat</t>
        </is>
      </c>
      <c r="B57" s="215" t="n">
        <v>4634</v>
      </c>
      <c r="C57" s="215" t="n">
        <v>3662</v>
      </c>
      <c r="D57" s="216" t="n">
        <v>-0.2097539922313336</v>
      </c>
      <c r="E57" s="215" t="n">
        <v>26878</v>
      </c>
      <c r="F57" s="215" t="n">
        <v>28227</v>
      </c>
      <c r="G57" s="216" t="n">
        <v>0.05018974626088246</v>
      </c>
      <c r="H57" s="186" t="n"/>
      <c r="I57" s="182" t="n"/>
      <c r="J57" s="184" t="n"/>
      <c r="K57" s="212" t="n"/>
      <c r="L57" s="152" t="n"/>
      <c r="M57" s="191" t="n"/>
      <c r="N57" s="184" t="n"/>
      <c r="O57" s="184" t="n"/>
      <c r="P57" s="184" t="n"/>
    </row>
    <row r="58" ht="12" customFormat="1" customHeight="1" s="180">
      <c r="A58" s="156" t="inlineStr">
        <is>
          <t>Domestic / Ic Hat</t>
        </is>
      </c>
      <c r="B58" s="215" t="n">
        <v>1872</v>
      </c>
      <c r="C58" s="215" t="n">
        <v>2024</v>
      </c>
      <c r="D58" s="216" t="n">
        <v>0.08119658119658113</v>
      </c>
      <c r="E58" s="215" t="n">
        <v>11719</v>
      </c>
      <c r="F58" s="215" t="n">
        <v>11797</v>
      </c>
      <c r="G58" s="216" t="n">
        <v>0.006655858008362436</v>
      </c>
      <c r="H58" s="186" t="n"/>
      <c r="I58" s="182" t="n"/>
      <c r="J58" s="184" t="n"/>
      <c r="K58" s="212" t="n"/>
      <c r="L58" s="152" t="n"/>
      <c r="M58" s="191" t="n"/>
      <c r="N58" s="184" t="n"/>
      <c r="O58" s="184" t="n"/>
      <c r="P58" s="184" t="n"/>
    </row>
    <row r="59" ht="12" customFormat="1" customHeight="1" s="180">
      <c r="A59" s="151" t="inlineStr">
        <is>
          <t>Tunisia / Tunus</t>
        </is>
      </c>
      <c r="B59" s="213" t="n">
        <v>2578</v>
      </c>
      <c r="C59" s="213" t="n">
        <v>2765</v>
      </c>
      <c r="D59" s="214" t="n">
        <v>0.07253685027152823</v>
      </c>
      <c r="E59" s="213" t="n">
        <v>7262</v>
      </c>
      <c r="F59" s="213" t="n">
        <v>8195</v>
      </c>
      <c r="G59" s="214" t="n">
        <v>0.1284770035802809</v>
      </c>
      <c r="H59" s="186" t="n"/>
      <c r="I59" s="182" t="n"/>
      <c r="J59" s="184" t="n"/>
      <c r="K59" s="212" t="n"/>
      <c r="L59" s="152" t="n"/>
      <c r="M59" s="191" t="n"/>
      <c r="N59" s="184" t="n"/>
      <c r="O59" s="184" t="n"/>
      <c r="P59" s="184" t="n"/>
    </row>
    <row r="60" ht="12" customHeight="1">
      <c r="A60" s="151" t="inlineStr">
        <is>
          <t>North Macedonia / Kuzey Makedonya</t>
        </is>
      </c>
      <c r="B60" s="213" t="n">
        <v>2233</v>
      </c>
      <c r="C60" s="213" t="n">
        <v>2560</v>
      </c>
      <c r="D60" s="214" t="n">
        <v>0.1464397671294222</v>
      </c>
      <c r="E60" s="213" t="n">
        <v>11843</v>
      </c>
      <c r="F60" s="213" t="n">
        <v>12235</v>
      </c>
      <c r="G60" s="214" t="n">
        <v>0.03309972135438666</v>
      </c>
      <c r="H60" s="186" t="n"/>
      <c r="I60" s="182" t="n"/>
      <c r="J60" s="184" t="n"/>
      <c r="K60" s="212" t="n"/>
      <c r="L60" s="152" t="n"/>
      <c r="M60" s="191" t="n"/>
      <c r="N60" s="184" t="n"/>
      <c r="O60" s="184" t="n"/>
      <c r="P60" s="184" t="n"/>
    </row>
    <row r="61" ht="12" customHeight="1">
      <c r="A61" s="151" t="inlineStr">
        <is>
          <t>Zagreb</t>
        </is>
      </c>
      <c r="B61" s="213" t="n">
        <v>4420</v>
      </c>
      <c r="C61" s="213" t="n">
        <v>4613</v>
      </c>
      <c r="D61" s="214" t="n">
        <v>0.04366515837104079</v>
      </c>
      <c r="E61" s="213" t="n">
        <v>23857</v>
      </c>
      <c r="F61" s="213" t="n">
        <v>24653</v>
      </c>
      <c r="G61" s="214" t="n">
        <v>0.03336546925430683</v>
      </c>
      <c r="H61" s="186" t="n"/>
      <c r="I61" s="182" t="n"/>
      <c r="J61" s="184" t="n"/>
      <c r="K61" s="212" t="n"/>
      <c r="L61" s="152" t="n"/>
      <c r="M61" s="191" t="n"/>
      <c r="N61" s="184" t="n"/>
      <c r="O61" s="184" t="n"/>
      <c r="P61" s="184" t="n"/>
    </row>
    <row r="62" ht="12" customFormat="1" customHeight="1" s="180">
      <c r="A62" s="147" t="inlineStr">
        <is>
          <t xml:space="preserve">TAV TOTAL </t>
        </is>
      </c>
      <c r="B62" s="166" t="n">
        <v>77175</v>
      </c>
      <c r="C62" s="166" t="n">
        <v>78079</v>
      </c>
      <c r="D62" s="167" t="n">
        <v>0.01171363783608692</v>
      </c>
      <c r="E62" s="166" t="n">
        <v>323629</v>
      </c>
      <c r="F62" s="166" t="n">
        <v>335407</v>
      </c>
      <c r="G62" s="167" t="n">
        <v>0.03639352468412915</v>
      </c>
      <c r="H62" s="186" t="n"/>
      <c r="I62" s="182" t="n"/>
      <c r="J62" s="184" t="n"/>
      <c r="K62" s="212" t="n"/>
      <c r="L62" s="184" t="n"/>
      <c r="M62" s="184" t="n"/>
      <c r="N62" s="184" t="n"/>
      <c r="O62" s="184" t="n"/>
      <c r="P62" s="152" t="n"/>
      <c r="Q62" s="152" t="n"/>
    </row>
    <row r="63" ht="12" customHeight="1">
      <c r="A63" s="156" t="inlineStr">
        <is>
          <t>International / Dis Hat</t>
        </is>
      </c>
      <c r="B63" s="215" t="n">
        <v>55828</v>
      </c>
      <c r="C63" s="215" t="n">
        <v>56348</v>
      </c>
      <c r="D63" s="216" t="n">
        <v>0.009314322562155253</v>
      </c>
      <c r="E63" s="215" t="n">
        <v>209214</v>
      </c>
      <c r="F63" s="215" t="n">
        <v>219701</v>
      </c>
      <c r="G63" s="216" t="n">
        <v>0.05012570860458676</v>
      </c>
      <c r="H63" s="186" t="n"/>
      <c r="I63" s="182" t="n"/>
      <c r="J63" s="184" t="n"/>
      <c r="K63" s="212" t="n"/>
      <c r="L63" s="184" t="n"/>
      <c r="M63" s="184" t="n"/>
      <c r="N63" s="184" t="n"/>
      <c r="O63" s="184" t="n"/>
      <c r="P63" s="184" t="n"/>
      <c r="Q63" s="184" t="n"/>
    </row>
    <row r="64" ht="15" customHeight="1">
      <c r="A64" s="156" t="inlineStr">
        <is>
          <t>Domestic / Ic Hat</t>
        </is>
      </c>
      <c r="B64" s="215" t="n">
        <v>21347</v>
      </c>
      <c r="C64" s="215" t="n">
        <v>21731</v>
      </c>
      <c r="D64" s="216" t="n">
        <v>0.01798847613247756</v>
      </c>
      <c r="E64" s="215" t="n">
        <v>114415</v>
      </c>
      <c r="F64" s="215" t="n">
        <v>115706</v>
      </c>
      <c r="G64" s="216" t="n">
        <v>0.01128348555696368</v>
      </c>
      <c r="H64" s="186" t="n"/>
      <c r="I64" s="182" t="n"/>
      <c r="J64" s="184" t="n"/>
      <c r="K64" s="212" t="n"/>
      <c r="L64" s="184" t="n"/>
      <c r="M64" s="184"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2025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2025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Y84"/>
  <sheetViews>
    <sheetView showGridLines="0" workbookViewId="0">
      <selection activeCell="K5" sqref="K5"/>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6.28515625" customWidth="1" style="178" min="10" max="10"/>
    <col width="7.7109375" bestFit="1" customWidth="1" style="178" min="11" max="11"/>
    <col width="8.85546875" customWidth="1" style="178" min="12" max="16384"/>
  </cols>
  <sheetData>
    <row r="1" ht="42.75" customHeight="1">
      <c r="A1" s="234" t="inlineStr">
        <is>
          <t>TAV Traffic Figures – May 2025
TAV Havalimanları Yolcu Sayıları –  Mayıs 2025</t>
        </is>
      </c>
      <c r="E1" s="145" t="n"/>
      <c r="F1" s="145" t="n"/>
      <c r="G1" s="145" t="n"/>
    </row>
    <row r="2" ht="18" customHeight="1">
      <c r="A2" s="146" t="n"/>
      <c r="B2" s="238" t="inlineStr">
        <is>
          <t>Mayıs / May</t>
        </is>
      </c>
      <c r="E2" s="238" t="inlineStr">
        <is>
          <t>Ocak - Mayıs / January - May</t>
        </is>
      </c>
      <c r="H2" s="236" t="n"/>
    </row>
    <row r="3" ht="12.6" customHeight="1">
      <c r="A3" s="147" t="n"/>
      <c r="B3" s="148" t="n"/>
      <c r="C3" s="149" t="n"/>
      <c r="D3" s="239" t="inlineStr">
        <is>
          <t>2025/24 Chg %</t>
        </is>
      </c>
      <c r="E3" s="148" t="n"/>
      <c r="F3" s="149" t="n"/>
      <c r="G3" s="239" t="inlineStr">
        <is>
          <t>2025/24 Chg %</t>
        </is>
      </c>
      <c r="H3" s="179" t="n"/>
      <c r="I3" s="179" t="n"/>
      <c r="J3" s="180" t="n"/>
    </row>
    <row r="4" ht="12.6" customHeight="1">
      <c r="A4" s="147" t="inlineStr">
        <is>
          <t>Passengers / Yolcu</t>
        </is>
      </c>
      <c r="B4" s="148" t="n">
        <v>2024</v>
      </c>
      <c r="C4" s="150" t="n">
        <v>2025</v>
      </c>
      <c r="E4" s="148" t="n">
        <v>2024</v>
      </c>
      <c r="F4" s="150" t="n">
        <v>2025</v>
      </c>
      <c r="H4" s="179" t="n"/>
      <c r="I4" s="181" t="n"/>
      <c r="M4" s="182" t="n"/>
      <c r="N4" s="182" t="n"/>
    </row>
    <row r="5" ht="12" customFormat="1" customHeight="1" s="180">
      <c r="A5" s="151" t="inlineStr">
        <is>
          <t>Antalya</t>
        </is>
      </c>
      <c r="B5" s="213" t="n">
        <v>3925331</v>
      </c>
      <c r="C5" s="213" t="n">
        <v>3913018</v>
      </c>
      <c r="D5" s="214" t="n">
        <v>-0.003136805533087483</v>
      </c>
      <c r="E5" s="213" t="n">
        <v>9608139</v>
      </c>
      <c r="F5" s="213" t="n">
        <v>9565963</v>
      </c>
      <c r="G5" s="214" t="n">
        <v>-0.004389611765608259</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3362797</v>
      </c>
      <c r="C6" s="215" t="n">
        <v>3324965</v>
      </c>
      <c r="D6" s="216" t="n">
        <v>-0.01125015872204005</v>
      </c>
      <c r="E6" s="215" t="n">
        <v>7102251</v>
      </c>
      <c r="F6" s="215" t="n">
        <v>7057878</v>
      </c>
      <c r="G6" s="216" t="n">
        <v>-0.006247737513078611</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562534</v>
      </c>
      <c r="C7" s="215" t="n">
        <v>588053</v>
      </c>
      <c r="D7" s="216" t="n">
        <v>0.04536436908702401</v>
      </c>
      <c r="E7" s="215" t="n">
        <v>2505888</v>
      </c>
      <c r="F7" s="215" t="n">
        <v>2508085</v>
      </c>
      <c r="G7" s="216" t="n">
        <v>0.0008767351134608692</v>
      </c>
      <c r="H7" s="186" t="n"/>
      <c r="I7" s="186" t="n"/>
      <c r="J7" s="184" t="n"/>
      <c r="K7" s="212" t="n"/>
      <c r="L7" s="152" t="n"/>
      <c r="M7" s="191" t="n"/>
      <c r="N7" s="184" t="n"/>
      <c r="O7" s="184" t="n"/>
      <c r="P7" s="184" t="n"/>
    </row>
    <row r="8" ht="12" customFormat="1" customHeight="1" s="180">
      <c r="A8" s="151" t="inlineStr">
        <is>
          <t>Izmir</t>
        </is>
      </c>
      <c r="B8" s="213" t="n">
        <v>1034708</v>
      </c>
      <c r="C8" s="213" t="n">
        <v>1046651</v>
      </c>
      <c r="D8" s="214" t="n">
        <v>0.0115423868376392</v>
      </c>
      <c r="E8" s="213" t="n">
        <v>4191471</v>
      </c>
      <c r="F8" s="213" t="n">
        <v>4357154</v>
      </c>
      <c r="G8" s="214" t="n">
        <v>0.03952860463546082</v>
      </c>
      <c r="H8" s="186" t="n"/>
      <c r="I8" s="186" t="n"/>
      <c r="J8" s="184" t="n"/>
      <c r="K8" s="212" t="n"/>
      <c r="L8" s="152" t="n"/>
      <c r="M8" s="191" t="n"/>
      <c r="N8" s="184" t="n"/>
      <c r="O8" s="184" t="n"/>
      <c r="P8" s="184" t="n"/>
    </row>
    <row r="9" ht="12" customFormat="1" customHeight="1" s="180">
      <c r="A9" s="156" t="inlineStr">
        <is>
          <t>International / Dis Hat</t>
        </is>
      </c>
      <c r="B9" s="215" t="n">
        <v>446418</v>
      </c>
      <c r="C9" s="215" t="n">
        <v>439453</v>
      </c>
      <c r="D9" s="216" t="n">
        <v>-0.01560196945463665</v>
      </c>
      <c r="E9" s="215" t="n">
        <v>1387081</v>
      </c>
      <c r="F9" s="215" t="n">
        <v>1502612</v>
      </c>
      <c r="G9" s="216" t="n">
        <v>0.0832907378876937</v>
      </c>
      <c r="H9" s="186" t="n"/>
      <c r="I9" s="186" t="n"/>
      <c r="J9" s="184" t="n"/>
      <c r="K9" s="212" t="n"/>
      <c r="L9" s="152" t="n"/>
      <c r="M9" s="191" t="n"/>
      <c r="N9" s="184" t="n"/>
      <c r="O9" s="184" t="n"/>
      <c r="P9" s="184" t="n"/>
    </row>
    <row r="10" ht="12" customFormat="1" customHeight="1" s="180">
      <c r="A10" s="156" t="inlineStr">
        <is>
          <t>Domestic / Ic Hat</t>
        </is>
      </c>
      <c r="B10" s="217" t="n">
        <v>588290</v>
      </c>
      <c r="C10" s="217" t="n">
        <v>607198</v>
      </c>
      <c r="D10" s="216" t="n">
        <v>0.0321406109231841</v>
      </c>
      <c r="E10" s="217" t="n">
        <v>2804390</v>
      </c>
      <c r="F10" s="217" t="n">
        <v>2854542</v>
      </c>
      <c r="G10" s="218" t="n">
        <v>0.01788338997072447</v>
      </c>
      <c r="H10" s="186" t="n"/>
      <c r="I10" s="186" t="n"/>
      <c r="J10" s="184" t="n"/>
      <c r="K10" s="212" t="n"/>
      <c r="L10" s="213" t="n"/>
      <c r="M10" s="269" t="n"/>
      <c r="N10" s="184" t="n"/>
      <c r="O10" s="184" t="n"/>
      <c r="P10" s="184" t="n"/>
    </row>
    <row r="11" ht="12" customFormat="1" customHeight="1" s="180">
      <c r="A11" s="151" t="inlineStr">
        <is>
          <t>Ankara</t>
        </is>
      </c>
      <c r="B11" s="219" t="n">
        <v>1109200</v>
      </c>
      <c r="C11" s="219" t="n">
        <v>1128517</v>
      </c>
      <c r="D11" s="214" t="n">
        <v>0.01741525423728807</v>
      </c>
      <c r="E11" s="219" t="n">
        <v>5080706</v>
      </c>
      <c r="F11" s="219" t="n">
        <v>5244553</v>
      </c>
      <c r="G11" s="220" t="n">
        <v>0.03224886462629417</v>
      </c>
      <c r="H11" s="186" t="n"/>
      <c r="I11" s="186" t="n"/>
      <c r="J11" s="184" t="n"/>
      <c r="K11" s="212" t="n"/>
      <c r="L11" s="152" t="n"/>
      <c r="M11" s="191" t="n"/>
      <c r="N11" s="184" t="n"/>
      <c r="O11" s="184" t="n"/>
      <c r="P11" s="184" t="n"/>
    </row>
    <row r="12" ht="12" customFormat="1" customHeight="1" s="180">
      <c r="A12" s="156" t="inlineStr">
        <is>
          <t>International / Dis Hat</t>
        </is>
      </c>
      <c r="B12" s="217" t="n">
        <v>257583</v>
      </c>
      <c r="C12" s="217" t="n">
        <v>266877</v>
      </c>
      <c r="D12" s="216" t="n">
        <v>0.03608157370633935</v>
      </c>
      <c r="E12" s="217" t="n">
        <v>1164383</v>
      </c>
      <c r="F12" s="217" t="n">
        <v>1245481</v>
      </c>
      <c r="G12" s="218" t="n">
        <v>0.06964890418358904</v>
      </c>
      <c r="H12" s="186" t="n"/>
      <c r="I12" s="186" t="n"/>
      <c r="J12" s="184" t="n"/>
      <c r="K12" s="212" t="n"/>
      <c r="L12" s="152" t="n"/>
      <c r="M12" s="191" t="n"/>
      <c r="N12" s="184" t="n"/>
      <c r="O12" s="184" t="n"/>
      <c r="P12" s="184" t="n"/>
    </row>
    <row r="13" ht="12" customFormat="1" customHeight="1" s="180">
      <c r="A13" s="156" t="inlineStr">
        <is>
          <t>Domestic / Ic Hat</t>
        </is>
      </c>
      <c r="B13" s="217" t="n">
        <v>851617</v>
      </c>
      <c r="C13" s="217" t="n">
        <v>861640</v>
      </c>
      <c r="D13" s="216" t="n">
        <v>0.01176937520035426</v>
      </c>
      <c r="E13" s="217" t="n">
        <v>3916323</v>
      </c>
      <c r="F13" s="217" t="n">
        <v>3999072</v>
      </c>
      <c r="G13" s="218" t="n">
        <v>0.02112925823533973</v>
      </c>
      <c r="H13" s="186" t="n"/>
      <c r="I13" s="186" t="n"/>
      <c r="J13" s="184" t="n"/>
      <c r="K13" s="212" t="n"/>
      <c r="L13" s="152" t="n"/>
      <c r="M13" s="191" t="n"/>
      <c r="N13" s="184" t="n"/>
      <c r="O13" s="184" t="n"/>
      <c r="P13" s="184" t="n"/>
    </row>
    <row r="14" ht="12" customFormat="1" customHeight="1" s="180">
      <c r="A14" s="151" t="inlineStr">
        <is>
          <t>Milas - Bodrum</t>
        </is>
      </c>
      <c r="B14" s="219" t="n">
        <v>405834</v>
      </c>
      <c r="C14" s="219" t="n">
        <v>406151</v>
      </c>
      <c r="D14" s="214" t="n">
        <v>0.0007811075464352335</v>
      </c>
      <c r="E14" s="219" t="n">
        <v>928962</v>
      </c>
      <c r="F14" s="219" t="n">
        <v>918020</v>
      </c>
      <c r="G14" s="220" t="n">
        <v>-0.01177873798928264</v>
      </c>
      <c r="H14" s="186" t="n"/>
      <c r="I14" s="186" t="n"/>
      <c r="J14" s="184" t="n"/>
      <c r="K14" s="212" t="n"/>
      <c r="L14" s="152" t="n"/>
      <c r="M14" s="191" t="n"/>
      <c r="N14" s="184" t="n"/>
      <c r="O14" s="184" t="n"/>
      <c r="P14" s="184" t="n"/>
    </row>
    <row r="15" ht="12" customHeight="1">
      <c r="A15" s="156" t="inlineStr">
        <is>
          <t>International / Dis Hat</t>
        </is>
      </c>
      <c r="B15" s="217" t="n">
        <v>197170</v>
      </c>
      <c r="C15" s="217" t="n">
        <v>195120</v>
      </c>
      <c r="D15" s="218" t="n">
        <v>-0.01039711923720643</v>
      </c>
      <c r="E15" s="217" t="n">
        <v>267162</v>
      </c>
      <c r="F15" s="217" t="n">
        <v>266455</v>
      </c>
      <c r="G15" s="218" t="n">
        <v>-0.002646334433789255</v>
      </c>
      <c r="H15" s="186" t="n"/>
      <c r="I15" s="186" t="n"/>
      <c r="J15" s="184" t="n"/>
      <c r="K15" s="212" t="n"/>
      <c r="L15" s="152" t="n"/>
      <c r="M15" s="191" t="n"/>
      <c r="N15" s="184" t="n"/>
      <c r="O15" s="184" t="n"/>
      <c r="P15" s="184" t="n"/>
    </row>
    <row r="16" ht="12" customHeight="1">
      <c r="A16" s="156" t="inlineStr">
        <is>
          <t>Domestic / Ic Hat</t>
        </is>
      </c>
      <c r="B16" s="217" t="n">
        <v>208664</v>
      </c>
      <c r="C16" s="217" t="n">
        <v>211031</v>
      </c>
      <c r="D16" s="216" t="n">
        <v>0.01134359544530916</v>
      </c>
      <c r="E16" s="217" t="n">
        <v>661800</v>
      </c>
      <c r="F16" s="217" t="n">
        <v>651565</v>
      </c>
      <c r="G16" s="218" t="n">
        <v>-0.01546539740102748</v>
      </c>
      <c r="H16" s="186" t="n"/>
      <c r="I16" s="186" t="n"/>
      <c r="J16" s="184" t="n"/>
      <c r="K16" s="212" t="n"/>
      <c r="L16" s="152" t="n"/>
      <c r="M16" s="191" t="n"/>
      <c r="N16" s="184" t="n"/>
      <c r="O16" s="184" t="n"/>
      <c r="P16" s="184" t="n"/>
    </row>
    <row r="17" ht="12" customFormat="1" customHeight="1" s="180">
      <c r="A17" s="151" t="inlineStr">
        <is>
          <t>Gazipasa Alanya</t>
        </is>
      </c>
      <c r="B17" s="219" t="n">
        <v>99545</v>
      </c>
      <c r="C17" s="219" t="n">
        <v>92181</v>
      </c>
      <c r="D17" s="214" t="n">
        <v>-0.07397659350042696</v>
      </c>
      <c r="E17" s="219" t="n">
        <v>300180</v>
      </c>
      <c r="F17" s="219" t="n">
        <v>274781</v>
      </c>
      <c r="G17" s="220" t="n">
        <v>-0.08461256579385701</v>
      </c>
      <c r="H17" s="186" t="n"/>
      <c r="I17" s="186" t="n"/>
      <c r="J17" s="184" t="n"/>
      <c r="K17" s="212" t="n"/>
      <c r="L17" s="152" t="n"/>
      <c r="M17" s="191" t="n"/>
      <c r="N17" s="184" t="n"/>
      <c r="O17" s="184" t="n"/>
      <c r="P17" s="184" t="n"/>
    </row>
    <row r="18" ht="12" customHeight="1">
      <c r="A18" s="156" t="inlineStr">
        <is>
          <t>International / Dis Hat</t>
        </is>
      </c>
      <c r="B18" s="217" t="n">
        <v>59425</v>
      </c>
      <c r="C18" s="217" t="n">
        <v>57244</v>
      </c>
      <c r="D18" s="216" t="n">
        <v>-0.03670172486327306</v>
      </c>
      <c r="E18" s="217" t="n">
        <v>129210</v>
      </c>
      <c r="F18" s="217" t="n">
        <v>119462</v>
      </c>
      <c r="G18" s="218" t="n">
        <v>-0.07544307716121046</v>
      </c>
      <c r="H18" s="186" t="n"/>
      <c r="I18" s="186" t="n"/>
      <c r="J18" s="184" t="n"/>
      <c r="K18" s="212" t="n"/>
      <c r="L18" s="152" t="n"/>
      <c r="M18" s="191" t="n"/>
      <c r="N18" s="184" t="n"/>
      <c r="O18" s="184" t="n"/>
      <c r="P18" s="184" t="n"/>
    </row>
    <row r="19" ht="12" customHeight="1">
      <c r="A19" s="156" t="inlineStr">
        <is>
          <t>Domestic / Ic Hat</t>
        </is>
      </c>
      <c r="B19" s="217" t="n">
        <v>40120</v>
      </c>
      <c r="C19" s="217" t="n">
        <v>34937</v>
      </c>
      <c r="D19" s="216" t="n">
        <v>-0.1291874376869392</v>
      </c>
      <c r="E19" s="217" t="n">
        <v>170970</v>
      </c>
      <c r="F19" s="217" t="n">
        <v>155319</v>
      </c>
      <c r="G19" s="218" t="n">
        <v>-0.09154237585541325</v>
      </c>
      <c r="H19" s="186" t="n"/>
      <c r="I19" s="186" t="n"/>
      <c r="J19" s="184" t="n"/>
      <c r="K19" s="212" t="n"/>
      <c r="L19" s="152" t="n"/>
      <c r="M19" s="191" t="n"/>
      <c r="N19" s="184" t="n"/>
      <c r="O19" s="184" t="n"/>
      <c r="P19" s="184" t="n"/>
    </row>
    <row r="20" ht="12" customFormat="1" customHeight="1" s="180">
      <c r="A20" s="151" t="inlineStr">
        <is>
          <t>Almaty</t>
        </is>
      </c>
      <c r="B20" s="219" t="n">
        <v>899214</v>
      </c>
      <c r="C20" s="219" t="n">
        <v>990359</v>
      </c>
      <c r="D20" s="214" t="n">
        <v>0.1013607439385953</v>
      </c>
      <c r="E20" s="219" t="n">
        <v>4225056</v>
      </c>
      <c r="F20" s="219" t="n">
        <v>4546257</v>
      </c>
      <c r="G20" s="220" t="n">
        <v>0.07602289768466974</v>
      </c>
      <c r="H20" s="186" t="n"/>
      <c r="I20" s="186" t="n"/>
      <c r="J20" s="184" t="n"/>
      <c r="K20" s="219" t="n"/>
      <c r="L20" s="152" t="n"/>
      <c r="M20" s="191" t="n"/>
      <c r="N20" s="184" t="n"/>
      <c r="O20" s="184" t="n"/>
      <c r="P20" s="184" t="n"/>
    </row>
    <row r="21" ht="12" customHeight="1">
      <c r="A21" s="156" t="inlineStr">
        <is>
          <t>International / Dis Hat</t>
        </is>
      </c>
      <c r="B21" s="217" t="n">
        <v>406477</v>
      </c>
      <c r="C21" s="217" t="n">
        <v>444820</v>
      </c>
      <c r="D21" s="216" t="n">
        <v>0.0943300604954278</v>
      </c>
      <c r="E21" s="217" t="n">
        <v>1873145</v>
      </c>
      <c r="F21" s="217" t="n">
        <v>2020881</v>
      </c>
      <c r="G21" s="218" t="n">
        <v>0.07887056260994219</v>
      </c>
      <c r="H21" s="186" t="n"/>
      <c r="I21" s="186" t="n"/>
      <c r="J21" s="184" t="n"/>
      <c r="K21" s="219" t="n"/>
      <c r="L21" s="152" t="n"/>
      <c r="M21" s="191" t="n"/>
      <c r="N21" s="184" t="n"/>
      <c r="O21" s="184" t="n"/>
      <c r="P21" s="184" t="n"/>
    </row>
    <row r="22" ht="12" customHeight="1">
      <c r="A22" s="156" t="inlineStr">
        <is>
          <t>Domestic / Ic Hat</t>
        </is>
      </c>
      <c r="B22" s="217" t="n">
        <v>492737</v>
      </c>
      <c r="C22" s="217" t="n">
        <v>545539</v>
      </c>
      <c r="D22" s="216" t="n">
        <v>0.1071606150948681</v>
      </c>
      <c r="E22" s="217" t="n">
        <v>2351911</v>
      </c>
      <c r="F22" s="217" t="n">
        <v>2525376</v>
      </c>
      <c r="G22" s="218" t="n">
        <v>0.07375491674642443</v>
      </c>
      <c r="H22" s="186" t="n"/>
      <c r="I22" s="186" t="n"/>
      <c r="J22" s="184" t="n"/>
      <c r="K22" s="212" t="n"/>
      <c r="L22" s="152" t="n"/>
      <c r="M22" s="191" t="n"/>
      <c r="N22" s="184" t="n"/>
      <c r="O22" s="184" t="n"/>
      <c r="P22" s="184" t="n"/>
    </row>
    <row r="23" ht="12" customFormat="1" customHeight="1" s="180">
      <c r="A23" s="151" t="inlineStr">
        <is>
          <t>Georgia / Gürcistan</t>
        </is>
      </c>
      <c r="B23" s="219" t="n">
        <v>463457</v>
      </c>
      <c r="C23" s="219" t="n">
        <v>544480</v>
      </c>
      <c r="D23" s="214" t="n">
        <v>0.1748231227492518</v>
      </c>
      <c r="E23" s="219" t="n">
        <v>1902840</v>
      </c>
      <c r="F23" s="219" t="n">
        <v>2219441</v>
      </c>
      <c r="G23" s="220" t="n">
        <v>0.1663834058565092</v>
      </c>
      <c r="H23" s="186" t="n"/>
      <c r="I23" s="186" t="n"/>
      <c r="J23" s="184" t="n"/>
      <c r="K23" s="212" t="n"/>
      <c r="L23" s="152" t="n"/>
      <c r="M23" s="191" t="n"/>
      <c r="N23" s="184" t="n"/>
      <c r="O23" s="184" t="n"/>
      <c r="P23" s="184" t="n"/>
    </row>
    <row r="24" ht="12" customFormat="1" customHeight="1" s="180">
      <c r="A24" s="151" t="inlineStr">
        <is>
          <t>Madinah / Medine</t>
        </is>
      </c>
      <c r="B24" s="213" t="n">
        <v>971573</v>
      </c>
      <c r="C24" s="213" t="n">
        <v>1045694</v>
      </c>
      <c r="D24" s="214" t="n">
        <v>0.07628968693036953</v>
      </c>
      <c r="E24" s="213" t="n">
        <v>4802886</v>
      </c>
      <c r="F24" s="213" t="n">
        <v>5240351</v>
      </c>
      <c r="G24" s="214" t="n">
        <v>0.09108377754541741</v>
      </c>
      <c r="H24" s="186" t="n"/>
      <c r="I24" s="186" t="n"/>
      <c r="J24" s="184" t="n"/>
      <c r="K24" s="212" t="n"/>
      <c r="L24" s="152" t="n"/>
      <c r="M24" s="191" t="n"/>
      <c r="N24" s="184" t="n"/>
      <c r="O24" s="184" t="n"/>
      <c r="P24" s="184" t="n"/>
    </row>
    <row r="25" ht="12" customFormat="1" customHeight="1" s="180">
      <c r="A25" s="211" t="inlineStr">
        <is>
          <t>International</t>
        </is>
      </c>
      <c r="B25" s="215" t="n">
        <v>760519</v>
      </c>
      <c r="C25" s="215" t="n">
        <v>830354</v>
      </c>
      <c r="D25" s="216" t="n">
        <v>0.09182545077769255</v>
      </c>
      <c r="E25" s="215" t="n">
        <v>3713975</v>
      </c>
      <c r="F25" s="215" t="n">
        <v>4051240</v>
      </c>
      <c r="G25" s="216" t="n">
        <v>0.0908097119662894</v>
      </c>
      <c r="H25" s="186" t="n"/>
      <c r="I25" s="186" t="n"/>
      <c r="J25" s="184" t="n"/>
      <c r="K25" s="212" t="n"/>
      <c r="L25" s="152" t="n"/>
      <c r="M25" s="191" t="n"/>
      <c r="N25" s="184" t="n"/>
      <c r="O25" s="184" t="n"/>
      <c r="P25" s="184" t="n"/>
      <c r="S25" s="186" t="n"/>
    </row>
    <row r="26" ht="12" customFormat="1" customHeight="1" s="180">
      <c r="A26" s="211" t="inlineStr">
        <is>
          <t>Domestic</t>
        </is>
      </c>
      <c r="B26" s="215" t="n">
        <v>211054</v>
      </c>
      <c r="C26" s="215" t="n">
        <v>215340</v>
      </c>
      <c r="D26" s="216" t="n">
        <v>0.02030759900309875</v>
      </c>
      <c r="E26" s="215" t="n">
        <v>1088911</v>
      </c>
      <c r="F26" s="215" t="n">
        <v>1189111</v>
      </c>
      <c r="G26" s="216" t="n">
        <v>0.09201853962353224</v>
      </c>
      <c r="H26" s="186" t="n"/>
      <c r="I26" s="186" t="n"/>
      <c r="J26" s="184" t="n"/>
      <c r="K26" s="212" t="n"/>
      <c r="L26" s="152" t="n"/>
      <c r="M26" s="191" t="n"/>
      <c r="N26" s="184" t="n"/>
      <c r="O26" s="184" t="n"/>
      <c r="P26" s="184" t="n"/>
    </row>
    <row r="27" ht="12" customFormat="1" customHeight="1" s="180">
      <c r="A27" s="151" t="inlineStr">
        <is>
          <t>Tunisia / Tunus</t>
        </is>
      </c>
      <c r="B27" s="213" t="n">
        <v>261899</v>
      </c>
      <c r="C27" s="213" t="n">
        <v>272187</v>
      </c>
      <c r="D27" s="214" t="n">
        <v>0.03928231875646726</v>
      </c>
      <c r="E27" s="213" t="n">
        <v>652897</v>
      </c>
      <c r="F27" s="213" t="n">
        <v>781519</v>
      </c>
      <c r="G27" s="214" t="n">
        <v>0.1970019773409895</v>
      </c>
      <c r="H27" s="186" t="n"/>
      <c r="I27" s="186" t="n"/>
      <c r="J27" s="184" t="n"/>
      <c r="K27" s="212" t="n"/>
      <c r="L27" s="152" t="n"/>
      <c r="M27" s="191" t="n"/>
      <c r="N27" s="184" t="n"/>
      <c r="O27" s="184" t="n"/>
      <c r="P27" s="184" t="n"/>
    </row>
    <row r="28" ht="12" customFormat="1" customHeight="1" s="180">
      <c r="A28" s="151" t="inlineStr">
        <is>
          <t>North Macedonia / Kuzey Makedonya</t>
        </is>
      </c>
      <c r="B28" s="213" t="n">
        <v>274056</v>
      </c>
      <c r="C28" s="213" t="n">
        <v>296679</v>
      </c>
      <c r="D28" s="214" t="n">
        <v>0.08254882213854109</v>
      </c>
      <c r="E28" s="213" t="n">
        <v>1168049</v>
      </c>
      <c r="F28" s="213" t="n">
        <v>1205166</v>
      </c>
      <c r="G28" s="214" t="n">
        <v>0.03177692031755508</v>
      </c>
      <c r="H28" s="186" t="n"/>
      <c r="I28" s="186" t="n"/>
      <c r="J28" s="184" t="n"/>
      <c r="K28" s="212" t="n"/>
      <c r="L28" s="152" t="n"/>
      <c r="M28" s="191" t="n"/>
      <c r="N28" s="184" t="n"/>
      <c r="O28" s="184" t="n"/>
      <c r="P28" s="184" t="n"/>
    </row>
    <row r="29" ht="12" customFormat="1" customHeight="1" s="180">
      <c r="A29" s="151" t="inlineStr">
        <is>
          <t>Zagreb</t>
        </is>
      </c>
      <c r="B29" s="213" t="n">
        <v>399730</v>
      </c>
      <c r="C29" s="213" t="n">
        <v>437568</v>
      </c>
      <c r="D29" s="214" t="n">
        <v>0.09465889475395883</v>
      </c>
      <c r="E29" s="213" t="n">
        <v>1564781</v>
      </c>
      <c r="F29" s="213" t="n">
        <v>1714224</v>
      </c>
      <c r="G29" s="214" t="n">
        <v>0.09550409929568415</v>
      </c>
      <c r="H29" s="186" t="n"/>
      <c r="I29" s="186" t="n"/>
      <c r="J29" s="184" t="n"/>
      <c r="K29" s="212" t="n"/>
      <c r="L29" s="152" t="n"/>
      <c r="M29" s="191" t="n"/>
      <c r="N29" s="184" t="n"/>
      <c r="O29" s="184" t="n"/>
      <c r="P29" s="184" t="n"/>
    </row>
    <row r="30" ht="12" customFormat="1" customHeight="1" s="180">
      <c r="A30" s="147" t="inlineStr">
        <is>
          <t xml:space="preserve">TAV TOTAL </t>
        </is>
      </c>
      <c r="B30" s="166" t="n">
        <v>9844547</v>
      </c>
      <c r="C30" s="166" t="n">
        <v>10173485</v>
      </c>
      <c r="D30" s="167" t="n">
        <v>0.03341321850563572</v>
      </c>
      <c r="E30" s="166" t="n">
        <v>34425967</v>
      </c>
      <c r="F30" s="166" t="n">
        <v>36067429</v>
      </c>
      <c r="G30" s="167" t="n">
        <v>0.04768092643555955</v>
      </c>
      <c r="H30" s="186" t="n"/>
      <c r="I30" s="186" t="n"/>
      <c r="J30" s="184" t="n"/>
      <c r="K30" s="219" t="n"/>
      <c r="L30" s="184" t="n"/>
      <c r="M30" s="184" t="n"/>
      <c r="N30" s="184" t="n"/>
      <c r="O30" s="184" t="n"/>
      <c r="P30" s="152" t="n"/>
      <c r="Q30" s="152" t="n"/>
      <c r="R30" s="188" t="n"/>
      <c r="S30" s="188" t="n"/>
    </row>
    <row r="31" ht="12" customHeight="1">
      <c r="A31" s="156" t="inlineStr">
        <is>
          <t>International / Dis Hat</t>
        </is>
      </c>
      <c r="B31" s="215" t="n">
        <v>6849362</v>
      </c>
      <c r="C31" s="215" t="n">
        <v>7069579</v>
      </c>
      <c r="D31" s="216" t="n">
        <v>0.03215146169818439</v>
      </c>
      <c r="E31" s="215" t="n">
        <v>20761500</v>
      </c>
      <c r="F31" s="215" t="n">
        <v>22015270</v>
      </c>
      <c r="G31" s="216" t="n">
        <v>0.0603891818991884</v>
      </c>
      <c r="H31" s="186" t="n"/>
      <c r="I31" s="186" t="n"/>
      <c r="J31" s="184" t="n"/>
      <c r="K31" s="219" t="n"/>
      <c r="L31" s="184" t="n"/>
      <c r="M31" s="184" t="n"/>
      <c r="N31" s="184" t="n"/>
      <c r="O31" s="184" t="n"/>
      <c r="P31" s="184" t="n"/>
      <c r="Q31" s="188" t="n"/>
      <c r="R31" s="188" t="n"/>
      <c r="S31" s="188" t="n"/>
      <c r="T31" s="184" t="n"/>
    </row>
    <row r="32" ht="12" customHeight="1">
      <c r="A32" s="156" t="inlineStr">
        <is>
          <t>Domestic / Ic Hat</t>
        </is>
      </c>
      <c r="B32" s="215" t="n">
        <v>2995185</v>
      </c>
      <c r="C32" s="215" t="n">
        <v>3103906</v>
      </c>
      <c r="D32" s="216" t="n">
        <v>0.03629859257441526</v>
      </c>
      <c r="E32" s="215" t="n">
        <v>13664467</v>
      </c>
      <c r="F32" s="215" t="n">
        <v>14052159</v>
      </c>
      <c r="G32" s="216" t="n">
        <v>0.02837227386915275</v>
      </c>
      <c r="H32" s="186" t="n"/>
      <c r="I32" s="186" t="n"/>
      <c r="J32" s="184" t="n"/>
      <c r="K32" s="212" t="n"/>
      <c r="L32" s="184" t="n"/>
      <c r="M32" s="184"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Mayıs / May</t>
        </is>
      </c>
      <c r="E34" s="238" t="inlineStr">
        <is>
          <t>Ocak - Mayıs / January - May</t>
        </is>
      </c>
      <c r="H34" s="236" t="n"/>
      <c r="J34" s="184" t="n"/>
      <c r="K34" s="212" t="n"/>
      <c r="L34" s="152" t="n"/>
      <c r="M34" s="182" t="n"/>
      <c r="N34" s="184" t="n"/>
      <c r="O34" s="184" t="n"/>
      <c r="P34" s="182" t="n"/>
    </row>
    <row r="35" ht="12" customFormat="1" customHeight="1" s="180">
      <c r="A35" s="147" t="n"/>
      <c r="B35" s="148" t="n"/>
      <c r="C35" s="149" t="n"/>
      <c r="D35" s="239" t="inlineStr">
        <is>
          <t>2025/24 Chg %</t>
        </is>
      </c>
      <c r="E35" s="148" t="n"/>
      <c r="F35" s="149" t="n"/>
      <c r="G35" s="239" t="inlineStr">
        <is>
          <t>2025/24 Chg %</t>
        </is>
      </c>
      <c r="H35" s="179" t="n"/>
      <c r="I35" s="179" t="n"/>
      <c r="J35" s="184" t="n"/>
      <c r="K35" s="212" t="n"/>
      <c r="L35" s="152" t="n"/>
      <c r="M35" s="182" t="n"/>
      <c r="N35" s="184" t="n"/>
      <c r="O35" s="184" t="n"/>
      <c r="P35" s="182" t="n"/>
    </row>
    <row r="36" ht="12.75" customHeight="1">
      <c r="A36" s="147" t="inlineStr">
        <is>
          <t>Air Traffic Movements / Ucus Sayisi</t>
        </is>
      </c>
      <c r="B36" s="148" t="n">
        <v>2024</v>
      </c>
      <c r="C36" s="150" t="n">
        <v>2025</v>
      </c>
      <c r="E36" s="148" t="n">
        <v>2024</v>
      </c>
      <c r="F36" s="150" t="n">
        <v>2025</v>
      </c>
      <c r="H36" s="179" t="n"/>
      <c r="I36" s="181" t="n"/>
      <c r="J36" s="184" t="n"/>
      <c r="K36" s="212" t="n"/>
      <c r="L36" s="152" t="n"/>
      <c r="M36" s="182" t="n"/>
      <c r="N36" s="184" t="n"/>
      <c r="O36" s="184" t="n"/>
      <c r="P36" s="182" t="n"/>
    </row>
    <row r="37" ht="12" customFormat="1" customHeight="1" s="180">
      <c r="A37" s="151" t="inlineStr">
        <is>
          <t>Antalya</t>
        </is>
      </c>
      <c r="B37" s="213" t="n">
        <v>22764</v>
      </c>
      <c r="C37" s="213" t="n">
        <v>22843</v>
      </c>
      <c r="D37" s="214" t="n">
        <v>0.003470391846775556</v>
      </c>
      <c r="E37" s="213" t="n">
        <v>59572</v>
      </c>
      <c r="F37" s="213" t="n">
        <v>60076</v>
      </c>
      <c r="G37" s="214" t="n">
        <v>0.00846035050023497</v>
      </c>
      <c r="H37" s="186" t="n"/>
      <c r="I37" s="182" t="n"/>
      <c r="J37" s="184" t="n"/>
      <c r="K37" s="212" t="n"/>
      <c r="L37" s="152" t="n"/>
      <c r="M37" s="191" t="n"/>
      <c r="N37" s="182" t="n"/>
      <c r="O37" s="184" t="n"/>
      <c r="P37" s="184" t="n"/>
      <c r="Q37" s="184" t="n"/>
    </row>
    <row r="38" ht="12" customFormat="1" customHeight="1" s="180">
      <c r="A38" s="156" t="inlineStr">
        <is>
          <t>International / Dis Hat</t>
        </is>
      </c>
      <c r="B38" s="215" t="n">
        <v>19337</v>
      </c>
      <c r="C38" s="215" t="n">
        <v>19295</v>
      </c>
      <c r="D38" s="216" t="n">
        <v>-0.002172001861715844</v>
      </c>
      <c r="E38" s="215" t="n">
        <v>43947</v>
      </c>
      <c r="F38" s="215" t="n">
        <v>44229</v>
      </c>
      <c r="G38" s="216" t="n">
        <v>0.006416820260768619</v>
      </c>
      <c r="H38" s="186" t="n"/>
      <c r="I38" s="182" t="n"/>
      <c r="J38" s="184" t="n"/>
      <c r="K38" s="212" t="n"/>
      <c r="L38" s="152" t="n"/>
      <c r="M38" s="191" t="n"/>
      <c r="N38" s="184" t="n"/>
      <c r="O38" s="184" t="n"/>
      <c r="P38" s="184" t="n"/>
      <c r="Q38" s="184" t="n"/>
    </row>
    <row r="39" ht="12" customFormat="1" customHeight="1" s="180">
      <c r="A39" s="156" t="inlineStr">
        <is>
          <t>Domestic / Ic Hat</t>
        </is>
      </c>
      <c r="B39" s="215" t="n">
        <v>3427</v>
      </c>
      <c r="C39" s="215" t="n">
        <v>3548</v>
      </c>
      <c r="D39" s="216" t="n">
        <v>0.0353078494309893</v>
      </c>
      <c r="E39" s="215" t="n">
        <v>15625</v>
      </c>
      <c r="F39" s="215" t="n">
        <v>15847</v>
      </c>
      <c r="G39" s="216" t="n">
        <v>0.014208</v>
      </c>
      <c r="H39" s="186" t="n"/>
      <c r="I39" s="182" t="n"/>
      <c r="J39" s="184" t="n"/>
      <c r="K39" s="212" t="n"/>
      <c r="L39" s="152" t="n"/>
      <c r="M39" s="191" t="n"/>
      <c r="N39" s="184" t="n"/>
      <c r="O39" s="184" t="n"/>
      <c r="P39" s="184" t="n"/>
    </row>
    <row r="40" ht="12" customFormat="1" customHeight="1" s="180">
      <c r="A40" s="151" t="inlineStr">
        <is>
          <t>Izmir</t>
        </is>
      </c>
      <c r="B40" s="213" t="n">
        <v>6234</v>
      </c>
      <c r="C40" s="213" t="n">
        <v>6438</v>
      </c>
      <c r="D40" s="214" t="n">
        <v>0.03272377285851791</v>
      </c>
      <c r="E40" s="213" t="n">
        <v>25770</v>
      </c>
      <c r="F40" s="213" t="n">
        <v>27167</v>
      </c>
      <c r="G40" s="214" t="n">
        <v>0.05421032207993792</v>
      </c>
      <c r="H40" s="186" t="n"/>
      <c r="I40" s="182" t="n"/>
      <c r="J40" s="184" t="n"/>
      <c r="K40" s="212" t="n"/>
      <c r="L40" s="152" t="n"/>
      <c r="M40" s="191" t="n"/>
      <c r="N40" s="184" t="n"/>
      <c r="O40" s="184" t="n"/>
      <c r="P40" s="184" t="n"/>
    </row>
    <row r="41" ht="12" customFormat="1" customHeight="1" s="180">
      <c r="A41" s="156" t="inlineStr">
        <is>
          <t>International / Dis Hat</t>
        </is>
      </c>
      <c r="B41" s="215" t="n">
        <v>2881</v>
      </c>
      <c r="C41" s="215" t="n">
        <v>2933</v>
      </c>
      <c r="D41" s="216" t="n">
        <v>0.01804928844151332</v>
      </c>
      <c r="E41" s="215" t="n">
        <v>9286</v>
      </c>
      <c r="F41" s="215" t="n">
        <v>10101</v>
      </c>
      <c r="G41" s="216" t="n">
        <v>0.08776653026060743</v>
      </c>
      <c r="H41" s="186" t="n"/>
      <c r="I41" s="182" t="n"/>
      <c r="J41" s="184" t="n"/>
      <c r="K41" s="212" t="n"/>
      <c r="L41" s="152" t="n"/>
      <c r="M41" s="191" t="n"/>
      <c r="N41" s="184" t="n"/>
      <c r="O41" s="184" t="n"/>
      <c r="P41" s="184" t="n"/>
    </row>
    <row r="42" ht="12" customFormat="1" customHeight="1" s="180">
      <c r="A42" s="156" t="inlineStr">
        <is>
          <t>Domestic / Ic Hat</t>
        </is>
      </c>
      <c r="B42" s="217" t="n">
        <v>3353</v>
      </c>
      <c r="C42" s="217" t="n">
        <v>3505</v>
      </c>
      <c r="D42" s="216" t="n">
        <v>0.04533253802564863</v>
      </c>
      <c r="E42" s="217" t="n">
        <v>16484</v>
      </c>
      <c r="F42" s="217" t="n">
        <v>17066</v>
      </c>
      <c r="G42" s="218" t="n">
        <v>0.03530696432904645</v>
      </c>
      <c r="H42" s="186" t="n"/>
      <c r="I42" s="182" t="n"/>
      <c r="J42" s="184" t="n"/>
      <c r="K42" s="212" t="n"/>
      <c r="L42" s="152" t="n"/>
      <c r="M42" s="191" t="n"/>
      <c r="N42" s="184" t="n"/>
      <c r="O42" s="184" t="n"/>
      <c r="P42" s="184" t="n"/>
    </row>
    <row r="43" ht="12" customFormat="1" customHeight="1" s="180">
      <c r="A43" s="151" t="inlineStr">
        <is>
          <t>Ankara</t>
        </is>
      </c>
      <c r="B43" s="219" t="n">
        <v>7363</v>
      </c>
      <c r="C43" s="219" t="n">
        <v>7201</v>
      </c>
      <c r="D43" s="214" t="n">
        <v>-0.02200190139888636</v>
      </c>
      <c r="E43" s="219" t="n">
        <v>33948</v>
      </c>
      <c r="F43" s="219" t="n">
        <v>34241</v>
      </c>
      <c r="G43" s="220" t="n">
        <v>0.008630847178036971</v>
      </c>
      <c r="H43" s="186" t="n"/>
      <c r="I43" s="182" t="n"/>
      <c r="J43" s="184" t="n"/>
      <c r="K43" s="212" t="n"/>
      <c r="L43" s="152" t="n"/>
      <c r="M43" s="191" t="n"/>
      <c r="N43" s="184" t="n"/>
      <c r="O43" s="184" t="n"/>
      <c r="P43" s="184" t="n"/>
    </row>
    <row r="44" ht="12" customFormat="1" customHeight="1" s="180">
      <c r="A44" s="156" t="inlineStr">
        <is>
          <t>International / Dis Hat</t>
        </is>
      </c>
      <c r="B44" s="217" t="n">
        <v>1802</v>
      </c>
      <c r="C44" s="217" t="n">
        <v>1881</v>
      </c>
      <c r="D44" s="216" t="n">
        <v>0.04384017758046621</v>
      </c>
      <c r="E44" s="217" t="n">
        <v>8423</v>
      </c>
      <c r="F44" s="217" t="n">
        <v>8587</v>
      </c>
      <c r="G44" s="218" t="n">
        <v>0.01947049744746532</v>
      </c>
      <c r="H44" s="186" t="n"/>
      <c r="I44" s="182" t="n"/>
      <c r="J44" s="184" t="n"/>
      <c r="K44" s="212" t="n"/>
      <c r="L44" s="152" t="n"/>
      <c r="M44" s="191" t="n"/>
      <c r="N44" s="184" t="n"/>
      <c r="O44" s="184" t="n"/>
      <c r="P44" s="184" t="n"/>
    </row>
    <row r="45" ht="12" customFormat="1" customHeight="1" s="180">
      <c r="A45" s="156" t="inlineStr">
        <is>
          <t>Domestic / Ic Hat</t>
        </is>
      </c>
      <c r="B45" s="217" t="n">
        <v>5561</v>
      </c>
      <c r="C45" s="217" t="n">
        <v>5320</v>
      </c>
      <c r="D45" s="216" t="n">
        <v>-0.04333752922136302</v>
      </c>
      <c r="E45" s="217" t="n">
        <v>25525</v>
      </c>
      <c r="F45" s="217" t="n">
        <v>25654</v>
      </c>
      <c r="G45" s="218" t="n">
        <v>0.00505386875612146</v>
      </c>
      <c r="H45" s="186" t="n"/>
      <c r="I45" s="182" t="n"/>
      <c r="J45" s="184" t="n"/>
      <c r="K45" s="212" t="n"/>
      <c r="L45" s="152" t="n"/>
      <c r="M45" s="191" t="n"/>
      <c r="N45" s="184" t="n"/>
      <c r="O45" s="184" t="n"/>
      <c r="P45" s="184" t="n"/>
    </row>
    <row r="46" ht="12" customFormat="1" customHeight="1" s="180">
      <c r="A46" s="151" t="inlineStr">
        <is>
          <t>Milas - Bodrum</t>
        </is>
      </c>
      <c r="B46" s="219" t="n">
        <v>2613</v>
      </c>
      <c r="C46" s="219" t="n">
        <v>2563</v>
      </c>
      <c r="D46" s="214" t="n">
        <v>-0.01913509376195943</v>
      </c>
      <c r="E46" s="219" t="n">
        <v>6125</v>
      </c>
      <c r="F46" s="219" t="n">
        <v>5856</v>
      </c>
      <c r="G46" s="220" t="n">
        <v>-0.04391836734693877</v>
      </c>
      <c r="H46" s="186" t="n"/>
      <c r="I46" s="182" t="n"/>
      <c r="J46" s="184" t="n"/>
      <c r="K46" s="212" t="n"/>
      <c r="L46" s="152" t="n"/>
      <c r="M46" s="191" t="n"/>
      <c r="N46" s="184" t="n"/>
      <c r="O46" s="184" t="n"/>
      <c r="P46" s="184" t="n"/>
    </row>
    <row r="47" ht="12" customHeight="1">
      <c r="A47" s="156" t="inlineStr">
        <is>
          <t>International / Dis Hat</t>
        </is>
      </c>
      <c r="B47" s="217" t="n">
        <v>1272</v>
      </c>
      <c r="C47" s="217" t="n">
        <v>1284</v>
      </c>
      <c r="D47" s="218" t="n">
        <v>0.009433962264151052</v>
      </c>
      <c r="E47" s="217" t="n">
        <v>1760</v>
      </c>
      <c r="F47" s="217" t="n">
        <v>1779</v>
      </c>
      <c r="G47" s="218" t="n">
        <v>0.0107954545454545</v>
      </c>
      <c r="H47" s="186" t="n"/>
      <c r="I47" s="182" t="n"/>
      <c r="J47" s="184" t="n"/>
      <c r="K47" s="212" t="n"/>
      <c r="L47" s="152" t="n"/>
      <c r="M47" s="191" t="n"/>
      <c r="N47" s="184" t="n"/>
      <c r="O47" s="184" t="n"/>
      <c r="P47" s="184" t="n"/>
    </row>
    <row r="48" ht="12" customHeight="1">
      <c r="A48" s="156" t="inlineStr">
        <is>
          <t>Domestic / Ic Hat</t>
        </is>
      </c>
      <c r="B48" s="217" t="n">
        <v>1341</v>
      </c>
      <c r="C48" s="217" t="n">
        <v>1279</v>
      </c>
      <c r="D48" s="216" t="n">
        <v>-0.04623415361670391</v>
      </c>
      <c r="E48" s="217" t="n">
        <v>4365</v>
      </c>
      <c r="F48" s="217" t="n">
        <v>4077</v>
      </c>
      <c r="G48" s="218" t="n">
        <v>-0.06597938144329896</v>
      </c>
      <c r="H48" s="186" t="n"/>
      <c r="I48" s="182" t="n"/>
      <c r="J48" s="184" t="n"/>
      <c r="K48" s="212" t="n"/>
      <c r="L48" s="152" t="n"/>
      <c r="M48" s="191" t="n"/>
      <c r="N48" s="184" t="n"/>
      <c r="O48" s="184" t="n"/>
      <c r="P48" s="184" t="n"/>
    </row>
    <row r="49" ht="12" customFormat="1" customHeight="1" s="180">
      <c r="A49" s="151" t="inlineStr">
        <is>
          <t>Gazipasa Alanya</t>
        </is>
      </c>
      <c r="B49" s="219" t="n">
        <v>649</v>
      </c>
      <c r="C49" s="219" t="n">
        <v>584</v>
      </c>
      <c r="D49" s="214" t="n">
        <v>-0.1001540832049307</v>
      </c>
      <c r="E49" s="219" t="n">
        <v>2215</v>
      </c>
      <c r="F49" s="219" t="n">
        <v>1928</v>
      </c>
      <c r="G49" s="220" t="n">
        <v>-0.1295711060948082</v>
      </c>
      <c r="H49" s="186" t="n"/>
      <c r="I49" s="182" t="n"/>
      <c r="J49" s="184" t="n"/>
      <c r="K49" s="212" t="n"/>
      <c r="L49" s="152" t="n"/>
      <c r="M49" s="191" t="n"/>
      <c r="N49" s="184" t="n"/>
      <c r="O49" s="184" t="n"/>
      <c r="P49" s="184" t="n"/>
    </row>
    <row r="50" ht="12" customHeight="1">
      <c r="A50" s="156" t="inlineStr">
        <is>
          <t>International / Dis Hat</t>
        </is>
      </c>
      <c r="B50" s="217" t="n">
        <v>362</v>
      </c>
      <c r="C50" s="217" t="n">
        <v>351</v>
      </c>
      <c r="D50" s="216" t="n">
        <v>-0.03038674033149169</v>
      </c>
      <c r="E50" s="217" t="n">
        <v>856</v>
      </c>
      <c r="F50" s="217" t="n">
        <v>781</v>
      </c>
      <c r="G50" s="218" t="n">
        <v>-0.08761682242990654</v>
      </c>
      <c r="H50" s="186" t="n"/>
      <c r="I50" s="182" t="n"/>
      <c r="J50" s="184" t="n"/>
      <c r="K50" s="212" t="n"/>
      <c r="L50" s="152" t="n"/>
      <c r="M50" s="191" t="n"/>
      <c r="N50" s="184" t="n"/>
      <c r="O50" s="184" t="n"/>
      <c r="P50" s="184" t="n"/>
    </row>
    <row r="51" ht="12" customHeight="1">
      <c r="A51" s="156" t="inlineStr">
        <is>
          <t>Domestic / Ic Hat</t>
        </is>
      </c>
      <c r="B51" s="217" t="n">
        <v>287</v>
      </c>
      <c r="C51" s="217" t="n">
        <v>233</v>
      </c>
      <c r="D51" s="216" t="n">
        <v>-0.1881533101045296</v>
      </c>
      <c r="E51" s="217" t="n">
        <v>1359</v>
      </c>
      <c r="F51" s="217" t="n">
        <v>1147</v>
      </c>
      <c r="G51" s="218" t="n">
        <v>-0.1559970566593083</v>
      </c>
      <c r="H51" s="186" t="n"/>
      <c r="I51" s="182" t="n"/>
      <c r="J51" s="184" t="n"/>
      <c r="K51" s="212" t="n"/>
      <c r="L51" s="152" t="n"/>
      <c r="M51" s="191" t="n"/>
      <c r="N51" s="184" t="n"/>
      <c r="O51" s="184" t="n"/>
      <c r="P51" s="184" t="n"/>
    </row>
    <row r="52" ht="12" customFormat="1" customHeight="1" s="180">
      <c r="A52" s="151" t="inlineStr">
        <is>
          <t>Almaty</t>
        </is>
      </c>
      <c r="B52" s="219" t="n">
        <v>7342</v>
      </c>
      <c r="C52" s="219" t="n">
        <v>7815</v>
      </c>
      <c r="D52" s="214" t="n">
        <v>0.06442386270770917</v>
      </c>
      <c r="E52" s="219" t="n">
        <v>34478</v>
      </c>
      <c r="F52" s="219" t="n">
        <v>36469</v>
      </c>
      <c r="G52" s="220" t="n">
        <v>0.05774696908173338</v>
      </c>
      <c r="H52" s="186" t="n"/>
      <c r="I52" s="182" t="n"/>
      <c r="J52" s="184" t="n"/>
      <c r="K52" s="212" t="n"/>
      <c r="L52" s="152" t="n"/>
      <c r="M52" s="191" t="n"/>
      <c r="N52" s="184" t="n"/>
      <c r="O52" s="184" t="n"/>
      <c r="P52" s="184" t="n"/>
    </row>
    <row r="53" ht="12" customHeight="1">
      <c r="A53" s="156" t="inlineStr">
        <is>
          <t>International / Dis Hat</t>
        </is>
      </c>
      <c r="B53" s="217" t="n">
        <v>3791</v>
      </c>
      <c r="C53" s="217" t="n">
        <v>4066</v>
      </c>
      <c r="D53" s="216" t="n">
        <v>0.07254022685307304</v>
      </c>
      <c r="E53" s="217" t="n">
        <v>17790</v>
      </c>
      <c r="F53" s="217" t="n">
        <v>18997</v>
      </c>
      <c r="G53" s="218" t="n">
        <v>0.06784710511523317</v>
      </c>
      <c r="H53" s="186" t="n"/>
      <c r="I53" s="182" t="n"/>
      <c r="J53" s="184" t="n"/>
      <c r="K53" s="212" t="n"/>
      <c r="L53" s="152" t="n"/>
      <c r="M53" s="191" t="n"/>
      <c r="N53" s="184" t="n"/>
      <c r="O53" s="184" t="n"/>
      <c r="P53" s="184" t="n"/>
    </row>
    <row r="54" ht="12" customHeight="1">
      <c r="A54" s="156" t="inlineStr">
        <is>
          <t>Domestic / Ic Hat</t>
        </is>
      </c>
      <c r="B54" s="217" t="n">
        <v>3551</v>
      </c>
      <c r="C54" s="217" t="n">
        <v>3749</v>
      </c>
      <c r="D54" s="216" t="n">
        <v>0.0557589411433399</v>
      </c>
      <c r="E54" s="217" t="n">
        <v>16688</v>
      </c>
      <c r="F54" s="217" t="n">
        <v>17472</v>
      </c>
      <c r="G54" s="218" t="n">
        <v>0.04697986577181212</v>
      </c>
      <c r="H54" s="186" t="n"/>
      <c r="I54" s="182" t="n"/>
      <c r="J54" s="184" t="n"/>
      <c r="K54" s="212" t="n"/>
      <c r="L54" s="152" t="n"/>
      <c r="M54" s="191" t="n"/>
      <c r="N54" s="184" t="n"/>
      <c r="O54" s="184" t="n"/>
      <c r="P54" s="184" t="n"/>
    </row>
    <row r="55" ht="12" customFormat="1" customHeight="1" s="180">
      <c r="A55" s="151" t="inlineStr">
        <is>
          <t>Georgia / Gürcistan</t>
        </is>
      </c>
      <c r="B55" s="219" t="n">
        <v>4496</v>
      </c>
      <c r="C55" s="219" t="n">
        <v>5360</v>
      </c>
      <c r="D55" s="214" t="n">
        <v>0.1921708185053381</v>
      </c>
      <c r="E55" s="219" t="n">
        <v>18524</v>
      </c>
      <c r="F55" s="219" t="n">
        <v>22108</v>
      </c>
      <c r="G55" s="220" t="n">
        <v>0.1934787302958325</v>
      </c>
      <c r="H55" s="186" t="n"/>
      <c r="I55" s="182" t="n"/>
      <c r="J55" s="184" t="n"/>
      <c r="K55" s="212" t="n"/>
      <c r="L55" s="152" t="n"/>
      <c r="M55" s="191" t="n"/>
      <c r="N55" s="184" t="n"/>
      <c r="O55" s="184" t="n"/>
      <c r="P55" s="184" t="n"/>
    </row>
    <row r="56" ht="12" customFormat="1" customHeight="1" s="180">
      <c r="A56" s="151" t="inlineStr">
        <is>
          <t>Madinah / Medine</t>
        </is>
      </c>
      <c r="B56" s="213" t="n">
        <v>7166</v>
      </c>
      <c r="C56" s="213" t="n">
        <v>8141</v>
      </c>
      <c r="D56" s="214" t="n">
        <v>0.1360591682947252</v>
      </c>
      <c r="E56" s="213" t="n">
        <v>32091</v>
      </c>
      <c r="F56" s="213" t="n">
        <v>34338</v>
      </c>
      <c r="G56" s="214" t="n">
        <v>0.07001963167243153</v>
      </c>
      <c r="H56" s="186" t="n"/>
      <c r="I56" s="182" t="n"/>
      <c r="J56" s="184" t="n"/>
      <c r="K56" s="212" t="n"/>
      <c r="L56" s="152" t="n"/>
      <c r="M56" s="191" t="n"/>
      <c r="N56" s="184" t="n"/>
      <c r="O56" s="184" t="n"/>
      <c r="P56" s="184" t="n"/>
    </row>
    <row r="57" ht="12" customFormat="1" customHeight="1" s="180">
      <c r="A57" s="156" t="inlineStr">
        <is>
          <t>International / Dis Hat</t>
        </is>
      </c>
      <c r="B57" s="215" t="n">
        <v>5061</v>
      </c>
      <c r="C57" s="215" t="n">
        <v>6031</v>
      </c>
      <c r="D57" s="216" t="n">
        <v>0.1916617269314365</v>
      </c>
      <c r="E57" s="215" t="n">
        <v>22244</v>
      </c>
      <c r="F57" s="215" t="n">
        <v>24565</v>
      </c>
      <c r="G57" s="216" t="n">
        <v>0.1043427441107714</v>
      </c>
      <c r="H57" s="186" t="n"/>
      <c r="I57" s="182" t="n"/>
      <c r="J57" s="184" t="n"/>
      <c r="K57" s="212" t="n"/>
      <c r="L57" s="152" t="n"/>
      <c r="M57" s="191" t="n"/>
      <c r="N57" s="184" t="n"/>
      <c r="O57" s="184" t="n"/>
      <c r="P57" s="184" t="n"/>
    </row>
    <row r="58" ht="12" customFormat="1" customHeight="1" s="180">
      <c r="A58" s="156" t="inlineStr">
        <is>
          <t>Domestic / Ic Hat</t>
        </is>
      </c>
      <c r="B58" s="215" t="n">
        <v>2105</v>
      </c>
      <c r="C58" s="215" t="n">
        <v>2110</v>
      </c>
      <c r="D58" s="216" t="n">
        <v>0.002375296912114022</v>
      </c>
      <c r="E58" s="215" t="n">
        <v>9847</v>
      </c>
      <c r="F58" s="215" t="n">
        <v>9773</v>
      </c>
      <c r="G58" s="216" t="n">
        <v>-0.007514979181476589</v>
      </c>
      <c r="H58" s="186" t="n"/>
      <c r="I58" s="182" t="n"/>
      <c r="J58" s="184" t="n"/>
      <c r="K58" s="212" t="n"/>
      <c r="L58" s="152" t="n"/>
      <c r="M58" s="191" t="n"/>
      <c r="N58" s="184" t="n"/>
      <c r="O58" s="184" t="n"/>
      <c r="P58" s="184" t="n"/>
    </row>
    <row r="59" ht="12" customFormat="1" customHeight="1" s="180">
      <c r="A59" s="151" t="inlineStr">
        <is>
          <t>Tunisia / Tunus</t>
        </is>
      </c>
      <c r="B59" s="213" t="n">
        <v>1771</v>
      </c>
      <c r="C59" s="213" t="n">
        <v>1861</v>
      </c>
      <c r="D59" s="214" t="n">
        <v>0.05081874647092044</v>
      </c>
      <c r="E59" s="213" t="n">
        <v>4684</v>
      </c>
      <c r="F59" s="213" t="n">
        <v>5430</v>
      </c>
      <c r="G59" s="214" t="n">
        <v>0.159265584970111</v>
      </c>
      <c r="H59" s="186" t="n"/>
      <c r="I59" s="182" t="n"/>
      <c r="J59" s="184" t="n"/>
      <c r="K59" s="212" t="n"/>
      <c r="L59" s="152" t="n"/>
      <c r="M59" s="191" t="n"/>
      <c r="N59" s="184" t="n"/>
      <c r="O59" s="184" t="n"/>
      <c r="P59" s="184" t="n"/>
    </row>
    <row r="60" ht="12" customHeight="1">
      <c r="A60" s="151" t="inlineStr">
        <is>
          <t>North Macedonia / Kuzey Makedonya</t>
        </is>
      </c>
      <c r="B60" s="213" t="n">
        <v>2267</v>
      </c>
      <c r="C60" s="213" t="n">
        <v>2340</v>
      </c>
      <c r="D60" s="214" t="n">
        <v>0.03220114689016329</v>
      </c>
      <c r="E60" s="213" t="n">
        <v>9610</v>
      </c>
      <c r="F60" s="213" t="n">
        <v>9675</v>
      </c>
      <c r="G60" s="214" t="n">
        <v>0.006763787721123737</v>
      </c>
      <c r="H60" s="186" t="n"/>
      <c r="I60" s="182" t="n"/>
      <c r="J60" s="184" t="n"/>
      <c r="K60" s="212" t="n"/>
      <c r="L60" s="152" t="n"/>
      <c r="M60" s="191" t="n"/>
      <c r="N60" s="184" t="n"/>
      <c r="O60" s="184" t="n"/>
      <c r="P60" s="184" t="n"/>
    </row>
    <row r="61" ht="12" customHeight="1">
      <c r="A61" s="151" t="inlineStr">
        <is>
          <t>Zagreb</t>
        </is>
      </c>
      <c r="B61" s="213" t="n">
        <v>4511</v>
      </c>
      <c r="C61" s="213" t="n">
        <v>4600</v>
      </c>
      <c r="D61" s="214" t="n">
        <v>0.01972954998891607</v>
      </c>
      <c r="E61" s="213" t="n">
        <v>19437</v>
      </c>
      <c r="F61" s="213" t="n">
        <v>20040</v>
      </c>
      <c r="G61" s="214" t="n">
        <v>0.03102330606575099</v>
      </c>
      <c r="H61" s="186" t="n"/>
      <c r="I61" s="182" t="n"/>
      <c r="J61" s="184" t="n"/>
      <c r="K61" s="212" t="n"/>
      <c r="L61" s="152" t="n"/>
      <c r="M61" s="191" t="n"/>
      <c r="N61" s="184" t="n"/>
      <c r="O61" s="184" t="n"/>
      <c r="P61" s="184" t="n"/>
    </row>
    <row r="62" ht="12" customFormat="1" customHeight="1" s="180">
      <c r="A62" s="147" t="inlineStr">
        <is>
          <t xml:space="preserve">TAV TOTAL </t>
        </is>
      </c>
      <c r="B62" s="166" t="n">
        <v>67176</v>
      </c>
      <c r="C62" s="166" t="n">
        <v>69746</v>
      </c>
      <c r="D62" s="167" t="n">
        <v>0.03825771108729303</v>
      </c>
      <c r="E62" s="166" t="n">
        <v>246454</v>
      </c>
      <c r="F62" s="166" t="n">
        <v>257328</v>
      </c>
      <c r="G62" s="167" t="n">
        <v>0.04412182395091979</v>
      </c>
      <c r="H62" s="186" t="n"/>
      <c r="I62" s="182" t="n"/>
      <c r="J62" s="184" t="n"/>
      <c r="K62" s="212" t="n"/>
      <c r="L62" s="184" t="n"/>
      <c r="M62" s="184" t="n"/>
      <c r="N62" s="184" t="n"/>
      <c r="O62" s="184" t="n"/>
      <c r="P62" s="152" t="n"/>
      <c r="Q62" s="152" t="n"/>
    </row>
    <row r="63" ht="12" customHeight="1">
      <c r="A63" s="156" t="inlineStr">
        <is>
          <t>International / Dis Hat</t>
        </is>
      </c>
      <c r="B63" s="215" t="n">
        <v>46877</v>
      </c>
      <c r="C63" s="215" t="n">
        <v>49268</v>
      </c>
      <c r="D63" s="216" t="n">
        <v>0.05100582375151985</v>
      </c>
      <c r="E63" s="215" t="n">
        <v>153386</v>
      </c>
      <c r="F63" s="215" t="n">
        <v>163353</v>
      </c>
      <c r="G63" s="216" t="n">
        <v>0.06497985474554402</v>
      </c>
      <c r="H63" s="186" t="n"/>
      <c r="I63" s="182" t="n"/>
      <c r="J63" s="184" t="n"/>
      <c r="K63" s="212" t="n"/>
      <c r="L63" s="184" t="n"/>
      <c r="M63" s="184" t="n"/>
      <c r="N63" s="184" t="n"/>
      <c r="O63" s="184" t="n"/>
      <c r="P63" s="184" t="n"/>
      <c r="Q63" s="184" t="n"/>
    </row>
    <row r="64" ht="15" customHeight="1">
      <c r="A64" s="156" t="inlineStr">
        <is>
          <t>Domestic / Ic Hat</t>
        </is>
      </c>
      <c r="B64" s="215" t="n">
        <v>20299</v>
      </c>
      <c r="C64" s="215" t="n">
        <v>20478</v>
      </c>
      <c r="D64" s="216" t="n">
        <v>0.008818168382678904</v>
      </c>
      <c r="E64" s="215" t="n">
        <v>93068</v>
      </c>
      <c r="F64" s="215" t="n">
        <v>93975</v>
      </c>
      <c r="G64" s="216" t="n">
        <v>0.009745562384493089</v>
      </c>
      <c r="H64" s="186" t="n"/>
      <c r="I64" s="182" t="n"/>
      <c r="J64" s="184" t="n"/>
      <c r="K64" s="212" t="n"/>
      <c r="L64" s="184" t="n"/>
      <c r="M64" s="184"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2025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2025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D3:D4"/>
    <mergeCell ref="E34:G34"/>
    <mergeCell ref="D35:D36"/>
    <mergeCell ref="G35:G36"/>
    <mergeCell ref="B2:D2"/>
    <mergeCell ref="B34:D34"/>
  </mergeCells>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Y84"/>
  <sheetViews>
    <sheetView showGridLines="0" workbookViewId="0">
      <selection activeCell="M29" sqref="M29"/>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10" bestFit="1" customWidth="1" style="178" min="11" max="11"/>
    <col width="8.85546875" customWidth="1" style="178" min="12" max="16384"/>
  </cols>
  <sheetData>
    <row r="1" ht="42.75" customHeight="1">
      <c r="A1" s="234" t="inlineStr">
        <is>
          <t>TAV Traffic Figures – April 2025
TAV Havalimanları Yolcu Sayıları –  Nisan 2025</t>
        </is>
      </c>
      <c r="E1" s="145" t="n"/>
      <c r="F1" s="145" t="n"/>
      <c r="G1" s="145" t="n"/>
    </row>
    <row r="2" ht="18" customHeight="1">
      <c r="A2" s="146" t="n"/>
      <c r="B2" s="238" t="inlineStr">
        <is>
          <t>Nisan / April</t>
        </is>
      </c>
      <c r="E2" s="238" t="inlineStr">
        <is>
          <t>Ocak - Nisan / January - April</t>
        </is>
      </c>
      <c r="H2" s="236" t="n"/>
    </row>
    <row r="3" ht="12.6" customHeight="1">
      <c r="A3" s="147" t="n"/>
      <c r="B3" s="148" t="n"/>
      <c r="C3" s="149" t="n"/>
      <c r="D3" s="239" t="inlineStr">
        <is>
          <t>2025/24 Chg %</t>
        </is>
      </c>
      <c r="E3" s="148" t="n"/>
      <c r="F3" s="149" t="n"/>
      <c r="G3" s="239" t="inlineStr">
        <is>
          <t>2025/24 Chg %</t>
        </is>
      </c>
      <c r="H3" s="179" t="n"/>
      <c r="I3" s="179" t="n"/>
      <c r="J3" s="180" t="n"/>
    </row>
    <row r="4" ht="12.6" customHeight="1">
      <c r="A4" s="147" t="inlineStr">
        <is>
          <t>Passengers / Yolcu</t>
        </is>
      </c>
      <c r="B4" s="148" t="n">
        <v>2024</v>
      </c>
      <c r="C4" s="150" t="n">
        <v>2025</v>
      </c>
      <c r="E4" s="148" t="n">
        <v>2024</v>
      </c>
      <c r="F4" s="150" t="n">
        <v>2025</v>
      </c>
      <c r="H4" s="179" t="n"/>
      <c r="I4" s="181" t="n"/>
      <c r="M4" s="182" t="n"/>
      <c r="N4" s="182" t="n"/>
    </row>
    <row r="5" ht="12" customFormat="1" customHeight="1" s="180">
      <c r="A5" s="151" t="inlineStr">
        <is>
          <t>Antalya</t>
        </is>
      </c>
      <c r="B5" s="213" t="n">
        <v>2417042</v>
      </c>
      <c r="C5" s="213" t="n">
        <v>2616494</v>
      </c>
      <c r="D5" s="214" t="n">
        <v>0.08251904600747517</v>
      </c>
      <c r="E5" s="213" t="n">
        <v>5682808</v>
      </c>
      <c r="F5" s="213" t="n">
        <v>5652945</v>
      </c>
      <c r="G5" s="214" t="n">
        <v>-0.005254972541743452</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1859075</v>
      </c>
      <c r="C6" s="215" t="n">
        <v>2051347</v>
      </c>
      <c r="D6" s="216" t="n">
        <v>0.1034234767290185</v>
      </c>
      <c r="E6" s="215" t="n">
        <v>3739454</v>
      </c>
      <c r="F6" s="215" t="n">
        <v>3732913</v>
      </c>
      <c r="G6" s="216" t="n">
        <v>-0.001749185843708756</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557967</v>
      </c>
      <c r="C7" s="215" t="n">
        <v>565147</v>
      </c>
      <c r="D7" s="216" t="n">
        <v>0.01286814453184504</v>
      </c>
      <c r="E7" s="215" t="n">
        <v>1943354</v>
      </c>
      <c r="F7" s="215" t="n">
        <v>1920032</v>
      </c>
      <c r="G7" s="216" t="n">
        <v>-0.01200090153415179</v>
      </c>
      <c r="H7" s="186" t="n"/>
      <c r="I7" s="186" t="n"/>
      <c r="J7" s="184" t="n"/>
      <c r="K7" s="212" t="n"/>
      <c r="L7" s="152" t="n"/>
      <c r="M7" s="191" t="n"/>
      <c r="N7" s="184" t="n"/>
      <c r="O7" s="184" t="n"/>
      <c r="P7" s="184" t="n"/>
    </row>
    <row r="8" ht="12" customFormat="1" customHeight="1" s="180">
      <c r="A8" s="151" t="inlineStr">
        <is>
          <t>Izmir</t>
        </is>
      </c>
      <c r="B8" s="213" t="n">
        <v>924810</v>
      </c>
      <c r="C8" s="213" t="n">
        <v>952451</v>
      </c>
      <c r="D8" s="214" t="n">
        <v>0.02988830138082421</v>
      </c>
      <c r="E8" s="213" t="n">
        <v>3156763</v>
      </c>
      <c r="F8" s="213" t="n">
        <v>3310503</v>
      </c>
      <c r="G8" s="214" t="n">
        <v>0.04870178724218444</v>
      </c>
      <c r="H8" s="186" t="n"/>
      <c r="I8" s="186" t="n"/>
      <c r="J8" s="184" t="n"/>
      <c r="K8" s="212" t="n"/>
      <c r="L8" s="152" t="n"/>
      <c r="M8" s="191" t="n"/>
      <c r="N8" s="184" t="n"/>
      <c r="O8" s="184" t="n"/>
      <c r="P8" s="184" t="n"/>
    </row>
    <row r="9" ht="12" customFormat="1" customHeight="1" s="180">
      <c r="A9" s="156" t="inlineStr">
        <is>
          <t>International / Dis Hat</t>
        </is>
      </c>
      <c r="B9" s="215" t="n">
        <v>327571</v>
      </c>
      <c r="C9" s="215" t="n">
        <v>369636</v>
      </c>
      <c r="D9" s="216" t="n">
        <v>0.1284149085236483</v>
      </c>
      <c r="E9" s="215" t="n">
        <v>940663</v>
      </c>
      <c r="F9" s="215" t="n">
        <v>1063159</v>
      </c>
      <c r="G9" s="216" t="n">
        <v>0.130223044809884</v>
      </c>
      <c r="H9" s="186" t="n"/>
      <c r="I9" s="186" t="n"/>
      <c r="J9" s="184" t="n"/>
      <c r="K9" s="212" t="n"/>
      <c r="L9" s="152" t="n"/>
      <c r="M9" s="191" t="n"/>
      <c r="N9" s="184" t="n"/>
      <c r="O9" s="184" t="n"/>
      <c r="P9" s="184" t="n"/>
    </row>
    <row r="10" ht="12" customFormat="1" customHeight="1" s="180">
      <c r="A10" s="156" t="inlineStr">
        <is>
          <t>Domestic / Ic Hat</t>
        </is>
      </c>
      <c r="B10" s="217" t="n">
        <v>597239</v>
      </c>
      <c r="C10" s="217" t="n">
        <v>582815</v>
      </c>
      <c r="D10" s="216" t="n">
        <v>-0.02415113547507786</v>
      </c>
      <c r="E10" s="217" t="n">
        <v>2216100</v>
      </c>
      <c r="F10" s="217" t="n">
        <v>2247344</v>
      </c>
      <c r="G10" s="218" t="n">
        <v>0.01409864175804332</v>
      </c>
      <c r="H10" s="186" t="n"/>
      <c r="I10" s="186" t="n"/>
      <c r="J10" s="184" t="n"/>
      <c r="K10" s="213" t="n"/>
      <c r="L10" s="213" t="n"/>
      <c r="M10" s="269" t="n"/>
      <c r="N10" s="184" t="n"/>
      <c r="O10" s="184" t="n"/>
      <c r="P10" s="184" t="n"/>
    </row>
    <row r="11" ht="12" customFormat="1" customHeight="1" s="180">
      <c r="A11" s="151" t="inlineStr">
        <is>
          <t>Ankara</t>
        </is>
      </c>
      <c r="B11" s="219" t="n">
        <v>1104560</v>
      </c>
      <c r="C11" s="219" t="n">
        <v>1105658</v>
      </c>
      <c r="D11" s="214" t="n">
        <v>0.0009940609835590308</v>
      </c>
      <c r="E11" s="219" t="n">
        <v>3971506</v>
      </c>
      <c r="F11" s="219" t="n">
        <v>4116036</v>
      </c>
      <c r="G11" s="220" t="n">
        <v>0.03639173653520866</v>
      </c>
      <c r="H11" s="186" t="n"/>
      <c r="I11" s="186" t="n"/>
      <c r="J11" s="184" t="n"/>
      <c r="K11" s="212" t="n"/>
      <c r="L11" s="152" t="n"/>
      <c r="M11" s="191" t="n"/>
      <c r="N11" s="184" t="n"/>
      <c r="O11" s="184" t="n"/>
      <c r="P11" s="184" t="n"/>
    </row>
    <row r="12" ht="12" customFormat="1" customHeight="1" s="180">
      <c r="A12" s="156" t="inlineStr">
        <is>
          <t>International / Dis Hat</t>
        </is>
      </c>
      <c r="B12" s="217" t="n">
        <v>235170</v>
      </c>
      <c r="C12" s="217" t="n">
        <v>271639</v>
      </c>
      <c r="D12" s="216" t="n">
        <v>0.1550750520899775</v>
      </c>
      <c r="E12" s="217" t="n">
        <v>906800</v>
      </c>
      <c r="F12" s="217" t="n">
        <v>978604</v>
      </c>
      <c r="G12" s="218" t="n">
        <v>0.07918394353771507</v>
      </c>
      <c r="H12" s="186" t="n"/>
      <c r="I12" s="186" t="n"/>
      <c r="J12" s="184" t="n"/>
      <c r="K12" s="212" t="n"/>
      <c r="L12" s="152" t="n"/>
      <c r="M12" s="191" t="n"/>
      <c r="N12" s="184" t="n"/>
      <c r="O12" s="184" t="n"/>
      <c r="P12" s="184" t="n"/>
    </row>
    <row r="13" ht="12" customFormat="1" customHeight="1" s="180">
      <c r="A13" s="156" t="inlineStr">
        <is>
          <t>Domestic / Ic Hat</t>
        </is>
      </c>
      <c r="B13" s="217" t="n">
        <v>869390</v>
      </c>
      <c r="C13" s="217" t="n">
        <v>834019</v>
      </c>
      <c r="D13" s="216" t="n">
        <v>-0.04068484799687133</v>
      </c>
      <c r="E13" s="217" t="n">
        <v>3064706</v>
      </c>
      <c r="F13" s="217" t="n">
        <v>3137432</v>
      </c>
      <c r="G13" s="218" t="n">
        <v>0.02373017183377457</v>
      </c>
      <c r="H13" s="186" t="n"/>
      <c r="I13" s="186" t="n"/>
      <c r="J13" s="184" t="n"/>
      <c r="K13" s="212" t="n"/>
      <c r="L13" s="152" t="n"/>
      <c r="M13" s="191" t="n"/>
      <c r="N13" s="184" t="n"/>
      <c r="O13" s="184" t="n"/>
      <c r="P13" s="184" t="n"/>
    </row>
    <row r="14" ht="12" customFormat="1" customHeight="1" s="180">
      <c r="A14" s="151" t="inlineStr">
        <is>
          <t>Milas - Bodrum</t>
        </is>
      </c>
      <c r="B14" s="219" t="n">
        <v>227674</v>
      </c>
      <c r="C14" s="219" t="n">
        <v>213933</v>
      </c>
      <c r="D14" s="214" t="n">
        <v>-0.06035383926140003</v>
      </c>
      <c r="E14" s="219" t="n">
        <v>523128</v>
      </c>
      <c r="F14" s="219" t="n">
        <v>511869</v>
      </c>
      <c r="G14" s="220" t="n">
        <v>-0.02152245721888335</v>
      </c>
      <c r="H14" s="186" t="n"/>
      <c r="I14" s="186" t="n"/>
      <c r="J14" s="184" t="n"/>
      <c r="K14" s="212" t="n"/>
      <c r="L14" s="152" t="n"/>
      <c r="M14" s="191" t="inlineStr">
        <is>
          <t xml:space="preserve"> </t>
        </is>
      </c>
      <c r="N14" s="184" t="n"/>
      <c r="O14" s="184" t="n"/>
      <c r="P14" s="184" t="n"/>
    </row>
    <row r="15" ht="12" customHeight="1">
      <c r="A15" s="156" t="inlineStr">
        <is>
          <t>International / Dis Hat</t>
        </is>
      </c>
      <c r="B15" s="217" t="n">
        <v>59358</v>
      </c>
      <c r="C15" s="217" t="n">
        <v>56785</v>
      </c>
      <c r="D15" s="218" t="n">
        <v>-0.0433471478149533</v>
      </c>
      <c r="E15" s="217" t="n">
        <v>69992</v>
      </c>
      <c r="F15" s="217" t="n">
        <v>71335</v>
      </c>
      <c r="G15" s="218" t="n">
        <v>0.01918790718939301</v>
      </c>
      <c r="H15" s="186" t="n"/>
      <c r="I15" s="186" t="n"/>
      <c r="J15" s="184" t="n"/>
      <c r="K15" s="212" t="n"/>
      <c r="L15" s="152" t="n"/>
      <c r="M15" s="191" t="n"/>
      <c r="N15" s="184" t="n"/>
      <c r="O15" s="184" t="n"/>
      <c r="P15" s="184" t="n"/>
    </row>
    <row r="16" ht="12" customHeight="1">
      <c r="A16" s="156" t="inlineStr">
        <is>
          <t>Domestic / Ic Hat</t>
        </is>
      </c>
      <c r="B16" s="217" t="n">
        <v>168316</v>
      </c>
      <c r="C16" s="217" t="n">
        <v>157148</v>
      </c>
      <c r="D16" s="216" t="n">
        <v>-0.06635138667744001</v>
      </c>
      <c r="E16" s="217" t="n">
        <v>453136</v>
      </c>
      <c r="F16" s="217" t="n">
        <v>440534</v>
      </c>
      <c r="G16" s="218" t="n">
        <v>-0.02781063521768301</v>
      </c>
      <c r="H16" s="186" t="n"/>
      <c r="I16" s="186" t="n"/>
      <c r="J16" s="184" t="n"/>
      <c r="K16" s="212" t="n"/>
      <c r="L16" s="152" t="n"/>
      <c r="M16" s="191" t="n"/>
      <c r="N16" s="184" t="n"/>
      <c r="O16" s="184" t="n"/>
      <c r="P16" s="184" t="n"/>
    </row>
    <row r="17" ht="12" customFormat="1" customHeight="1" s="180">
      <c r="A17" s="151" t="inlineStr">
        <is>
          <t>Gazipasa Alanya</t>
        </is>
      </c>
      <c r="B17" s="219" t="n">
        <v>72774</v>
      </c>
      <c r="C17" s="219" t="n">
        <v>68379</v>
      </c>
      <c r="D17" s="214" t="n">
        <v>-0.06039244785225495</v>
      </c>
      <c r="E17" s="219" t="n">
        <v>200635</v>
      </c>
      <c r="F17" s="219" t="n">
        <v>182600</v>
      </c>
      <c r="G17" s="220" t="n">
        <v>-0.08988960051835426</v>
      </c>
      <c r="H17" s="186" t="n"/>
      <c r="I17" s="186" t="n"/>
      <c r="J17" s="184" t="n"/>
      <c r="K17" s="212" t="n"/>
      <c r="L17" s="152" t="n"/>
      <c r="M17" s="191" t="n"/>
      <c r="N17" s="184" t="n"/>
      <c r="O17" s="184" t="n"/>
      <c r="P17" s="184" t="n"/>
    </row>
    <row r="18" ht="12" customHeight="1">
      <c r="A18" s="156" t="inlineStr">
        <is>
          <t>International / Dis Hat</t>
        </is>
      </c>
      <c r="B18" s="217" t="n">
        <v>33161</v>
      </c>
      <c r="C18" s="217" t="n">
        <v>34158</v>
      </c>
      <c r="D18" s="216" t="n">
        <v>0.03006543831609432</v>
      </c>
      <c r="E18" s="217" t="n">
        <v>69785</v>
      </c>
      <c r="F18" s="217" t="n">
        <v>62218</v>
      </c>
      <c r="G18" s="218" t="n">
        <v>-0.1084330443505052</v>
      </c>
      <c r="H18" s="186" t="n"/>
      <c r="I18" s="186" t="n"/>
      <c r="J18" s="184" t="n"/>
      <c r="K18" s="212" t="n"/>
      <c r="L18" s="152" t="n"/>
      <c r="M18" s="191" t="n"/>
      <c r="N18" s="184" t="n"/>
      <c r="O18" s="184" t="n"/>
      <c r="P18" s="184" t="n"/>
    </row>
    <row r="19" ht="12" customHeight="1">
      <c r="A19" s="156" t="inlineStr">
        <is>
          <t>Domestic / Ic Hat</t>
        </is>
      </c>
      <c r="B19" s="217" t="n">
        <v>39613</v>
      </c>
      <c r="C19" s="217" t="n">
        <v>34221</v>
      </c>
      <c r="D19" s="216" t="n">
        <v>-0.1361169313104283</v>
      </c>
      <c r="E19" s="217" t="n">
        <v>130850</v>
      </c>
      <c r="F19" s="217" t="n">
        <v>120382</v>
      </c>
      <c r="G19" s="218" t="n">
        <v>-0.07999999999999996</v>
      </c>
      <c r="H19" s="186" t="n"/>
      <c r="I19" s="186" t="n"/>
      <c r="J19" s="184" t="n"/>
      <c r="K19" s="212" t="n"/>
      <c r="L19" s="152" t="n"/>
      <c r="M19" s="191" t="n"/>
      <c r="N19" s="184" t="n"/>
      <c r="O19" s="184" t="n"/>
      <c r="P19" s="184" t="n"/>
    </row>
    <row r="20" ht="12" customFormat="1" customHeight="1" s="180">
      <c r="A20" s="151" t="inlineStr">
        <is>
          <t>Almaty</t>
        </is>
      </c>
      <c r="B20" s="219" t="n">
        <v>822077</v>
      </c>
      <c r="C20" s="219" t="n">
        <v>920736</v>
      </c>
      <c r="D20" s="214" t="n">
        <v>0.120011872367187</v>
      </c>
      <c r="E20" s="219" t="n">
        <v>3325842</v>
      </c>
      <c r="F20" s="219" t="n">
        <v>3598747</v>
      </c>
      <c r="G20" s="220" t="n">
        <v>0.08205591245765742</v>
      </c>
      <c r="H20" s="186" t="n"/>
      <c r="I20" s="186" t="n"/>
      <c r="J20" s="184" t="n"/>
      <c r="K20" s="212" t="n"/>
      <c r="L20" s="152" t="n"/>
      <c r="M20" s="191" t="n"/>
      <c r="N20" s="184" t="n"/>
      <c r="O20" s="184" t="n"/>
      <c r="P20" s="184" t="n"/>
    </row>
    <row r="21" ht="12" customHeight="1">
      <c r="A21" s="156" t="inlineStr">
        <is>
          <t>International / Dis Hat</t>
        </is>
      </c>
      <c r="B21" s="217" t="n">
        <v>367375</v>
      </c>
      <c r="C21" s="217" t="n">
        <v>414877</v>
      </c>
      <c r="D21" s="216" t="n">
        <v>0.1293011228308949</v>
      </c>
      <c r="E21" s="217" t="n">
        <v>1466668</v>
      </c>
      <c r="F21" s="217" t="n">
        <v>1588031</v>
      </c>
      <c r="G21" s="218" t="n">
        <v>0.08274742477506836</v>
      </c>
      <c r="H21" s="186" t="n"/>
      <c r="I21" s="186" t="n"/>
      <c r="J21" s="184" t="n"/>
      <c r="K21" s="212" t="n"/>
      <c r="L21" s="152" t="n"/>
      <c r="M21" s="191" t="n"/>
      <c r="N21" s="184" t="n"/>
      <c r="O21" s="184" t="n"/>
      <c r="P21" s="184" t="n"/>
    </row>
    <row r="22" ht="12" customHeight="1">
      <c r="A22" s="156" t="inlineStr">
        <is>
          <t>Domestic / Ic Hat</t>
        </is>
      </c>
      <c r="B22" s="217" t="n">
        <v>454702</v>
      </c>
      <c r="C22" s="217" t="n">
        <v>505859</v>
      </c>
      <c r="D22" s="216" t="n">
        <v>0.112506652708807</v>
      </c>
      <c r="E22" s="217" t="n">
        <v>1859174</v>
      </c>
      <c r="F22" s="217" t="n">
        <v>2010716</v>
      </c>
      <c r="G22" s="218" t="n">
        <v>0.08151039117371472</v>
      </c>
      <c r="H22" s="186" t="n"/>
      <c r="I22" s="186" t="n"/>
      <c r="J22" s="184" t="n"/>
      <c r="K22" s="212" t="n"/>
      <c r="L22" s="152" t="n"/>
      <c r="M22" s="191" t="n"/>
      <c r="N22" s="184" t="n"/>
      <c r="O22" s="184" t="n"/>
      <c r="P22" s="184" t="n"/>
    </row>
    <row r="23" ht="12" customFormat="1" customHeight="1" s="180">
      <c r="A23" s="151" t="inlineStr">
        <is>
          <t>Georgia / Gürcistan</t>
        </is>
      </c>
      <c r="B23" s="219" t="n">
        <v>423774</v>
      </c>
      <c r="C23" s="219" t="n">
        <v>502649</v>
      </c>
      <c r="D23" s="214" t="n">
        <v>0.1861251516138318</v>
      </c>
      <c r="E23" s="219" t="n">
        <v>1439383</v>
      </c>
      <c r="F23" s="219" t="n">
        <v>1674957</v>
      </c>
      <c r="G23" s="220" t="n">
        <v>0.1636631806822784</v>
      </c>
      <c r="H23" s="186" t="n"/>
      <c r="I23" s="186" t="n"/>
      <c r="J23" s="184" t="n"/>
      <c r="K23" s="212" t="n"/>
      <c r="L23" s="152" t="n"/>
      <c r="M23" s="191" t="n"/>
      <c r="N23" s="184" t="n"/>
      <c r="O23" s="184" t="n"/>
      <c r="P23" s="184" t="n"/>
    </row>
    <row r="24" ht="12" customFormat="1" customHeight="1" s="180">
      <c r="A24" s="151" t="inlineStr">
        <is>
          <t>Madinah / Medine</t>
        </is>
      </c>
      <c r="B24" s="213" t="n">
        <v>765216</v>
      </c>
      <c r="C24" s="213" t="n">
        <v>870752</v>
      </c>
      <c r="D24" s="214" t="n">
        <v>0.1379166143938444</v>
      </c>
      <c r="E24" s="213" t="n">
        <v>3831313</v>
      </c>
      <c r="F24" s="213" t="n">
        <v>4194657</v>
      </c>
      <c r="G24" s="214" t="n">
        <v>0.09483537366954886</v>
      </c>
      <c r="H24" s="186" t="n"/>
      <c r="I24" s="186" t="n"/>
      <c r="J24" s="184" t="n"/>
      <c r="K24" s="212" t="n"/>
      <c r="L24" s="152" t="n"/>
      <c r="M24" s="191" t="n"/>
      <c r="N24" s="184" t="n"/>
      <c r="O24" s="184" t="n"/>
      <c r="P24" s="184" t="n"/>
    </row>
    <row r="25" ht="12" customFormat="1" customHeight="1" s="180">
      <c r="A25" s="211" t="inlineStr">
        <is>
          <t>International</t>
        </is>
      </c>
      <c r="B25" s="215" t="n">
        <v>542493</v>
      </c>
      <c r="C25" s="215" t="n">
        <v>637116</v>
      </c>
      <c r="D25" s="216" t="n">
        <v>0.174422527110949</v>
      </c>
      <c r="E25" s="215" t="n">
        <v>2953456</v>
      </c>
      <c r="F25" s="215" t="n">
        <v>3220886</v>
      </c>
      <c r="G25" s="216" t="n">
        <v>0.09054815781917869</v>
      </c>
      <c r="H25" s="186" t="n"/>
      <c r="I25" s="186" t="n"/>
      <c r="J25" s="184" t="n"/>
      <c r="K25" s="212" t="n"/>
      <c r="L25" s="152" t="n"/>
      <c r="M25" s="191" t="n"/>
      <c r="N25" s="184" t="n"/>
      <c r="O25" s="184" t="n"/>
      <c r="P25" s="184" t="n"/>
      <c r="S25" s="186" t="n"/>
    </row>
    <row r="26" ht="12" customFormat="1" customHeight="1" s="180">
      <c r="A26" s="211" t="inlineStr">
        <is>
          <t>Domestic</t>
        </is>
      </c>
      <c r="B26" s="215" t="n">
        <v>222723</v>
      </c>
      <c r="C26" s="215" t="n">
        <v>233636</v>
      </c>
      <c r="D26" s="216" t="n">
        <v>0.04899808282036422</v>
      </c>
      <c r="E26" s="215" t="n">
        <v>877857</v>
      </c>
      <c r="F26" s="215" t="n">
        <v>973771</v>
      </c>
      <c r="G26" s="216" t="n">
        <v>0.1092592529307166</v>
      </c>
      <c r="H26" s="186" t="n"/>
      <c r="I26" s="186" t="n"/>
      <c r="J26" s="184" t="n"/>
      <c r="K26" s="212" t="n"/>
      <c r="L26" s="152" t="n"/>
      <c r="M26" s="191" t="n"/>
      <c r="N26" s="184" t="n"/>
      <c r="O26" s="184" t="n"/>
      <c r="P26" s="184" t="n"/>
    </row>
    <row r="27" ht="12" customFormat="1" customHeight="1" s="180">
      <c r="A27" s="151" t="inlineStr">
        <is>
          <t>Tunisia / Tunus</t>
        </is>
      </c>
      <c r="B27" s="213" t="n">
        <v>143573</v>
      </c>
      <c r="C27" s="213" t="n">
        <v>184901</v>
      </c>
      <c r="D27" s="214" t="n">
        <v>0.287853565781867</v>
      </c>
      <c r="E27" s="213" t="n">
        <v>390998</v>
      </c>
      <c r="F27" s="213" t="n">
        <v>509332</v>
      </c>
      <c r="G27" s="214" t="n">
        <v>0.3026460493404057</v>
      </c>
      <c r="H27" s="186" t="n"/>
      <c r="I27" s="186" t="n"/>
      <c r="J27" s="184" t="n"/>
      <c r="K27" s="212" t="n"/>
      <c r="L27" s="152" t="n"/>
      <c r="M27" s="191" t="n"/>
      <c r="N27" s="184" t="n"/>
      <c r="O27" s="184" t="n"/>
      <c r="P27" s="184" t="n"/>
    </row>
    <row r="28" ht="12" customFormat="1" customHeight="1" s="180">
      <c r="A28" s="151" t="inlineStr">
        <is>
          <t>North Macedonia / Kuzey Makedonya</t>
        </is>
      </c>
      <c r="B28" s="213" t="n">
        <v>252588</v>
      </c>
      <c r="C28" s="213" t="n">
        <v>276580</v>
      </c>
      <c r="D28" s="214" t="n">
        <v>0.09498471819722232</v>
      </c>
      <c r="E28" s="213" t="n">
        <v>893993</v>
      </c>
      <c r="F28" s="213" t="n">
        <v>908487</v>
      </c>
      <c r="G28" s="214" t="n">
        <v>0.01621265490893098</v>
      </c>
      <c r="H28" s="186" t="n"/>
      <c r="I28" s="186" t="n"/>
      <c r="J28" s="184" t="n"/>
      <c r="K28" s="212" t="n"/>
      <c r="L28" s="152" t="n"/>
      <c r="M28" s="191" t="n"/>
      <c r="N28" s="184" t="n"/>
      <c r="O28" s="184" t="n"/>
      <c r="P28" s="184" t="n"/>
    </row>
    <row r="29" ht="12" customFormat="1" customHeight="1" s="180">
      <c r="A29" s="151" t="inlineStr">
        <is>
          <t>Zagreb</t>
        </is>
      </c>
      <c r="B29" s="213" t="n">
        <v>369301</v>
      </c>
      <c r="C29" s="213" t="n">
        <v>419675</v>
      </c>
      <c r="D29" s="214" t="n">
        <v>0.1364036382246461</v>
      </c>
      <c r="E29" s="213" t="n">
        <v>1165051</v>
      </c>
      <c r="F29" s="213" t="n">
        <v>1276656</v>
      </c>
      <c r="G29" s="214" t="n">
        <v>0.09579408970079428</v>
      </c>
      <c r="H29" s="186" t="n"/>
      <c r="I29" s="186" t="n"/>
      <c r="J29" s="184" t="n"/>
      <c r="K29" s="212" t="n"/>
      <c r="L29" s="152" t="n"/>
      <c r="M29" s="191" t="n"/>
      <c r="N29" s="184" t="n"/>
      <c r="O29" s="184" t="n"/>
      <c r="P29" s="184" t="n"/>
    </row>
    <row r="30" ht="12" customFormat="1" customHeight="1" s="180">
      <c r="A30" s="147" t="inlineStr">
        <is>
          <t xml:space="preserve">TAV TOTAL </t>
        </is>
      </c>
      <c r="B30" s="166" t="n">
        <v>7523389</v>
      </c>
      <c r="C30" s="166" t="n">
        <v>8132208</v>
      </c>
      <c r="D30" s="167" t="n">
        <v>0.08092350402192405</v>
      </c>
      <c r="E30" s="166" t="n">
        <v>24581420</v>
      </c>
      <c r="F30" s="166" t="n">
        <v>25936789</v>
      </c>
      <c r="G30" s="167" t="n">
        <v>0.05513794565163455</v>
      </c>
      <c r="H30" s="186" t="n"/>
      <c r="I30" s="186" t="n"/>
      <c r="J30" s="184" t="n"/>
      <c r="K30" s="212" t="n"/>
      <c r="L30" s="152" t="n"/>
      <c r="M30" s="191" t="n"/>
      <c r="N30" s="184" t="n"/>
      <c r="O30" s="184" t="n"/>
      <c r="P30" s="152" t="n"/>
      <c r="Q30" s="152" t="n"/>
      <c r="R30" s="188" t="n"/>
      <c r="S30" s="188" t="n"/>
    </row>
    <row r="31" ht="12" customHeight="1">
      <c r="A31" s="156" t="inlineStr">
        <is>
          <t>International / Dis Hat</t>
        </is>
      </c>
      <c r="B31" s="215" t="n">
        <v>4579148</v>
      </c>
      <c r="C31" s="215" t="n">
        <v>5180986</v>
      </c>
      <c r="D31" s="216" t="n">
        <v>0.1314301263029716</v>
      </c>
      <c r="E31" s="215" t="n">
        <v>13912138</v>
      </c>
      <c r="F31" s="215" t="n">
        <v>14957657</v>
      </c>
      <c r="G31" s="216" t="n">
        <v>0.07515156908305531</v>
      </c>
      <c r="H31" s="186" t="n"/>
      <c r="I31" s="186" t="n"/>
      <c r="J31" s="184" t="n"/>
      <c r="K31" s="212" t="n"/>
      <c r="L31" s="152" t="n"/>
      <c r="M31" s="191" t="n"/>
      <c r="N31" s="184" t="n"/>
      <c r="O31" s="184" t="n"/>
      <c r="P31" s="184" t="n"/>
      <c r="Q31" s="188" t="n"/>
      <c r="R31" s="188" t="n"/>
      <c r="S31" s="188" t="n"/>
      <c r="T31" s="184" t="n"/>
    </row>
    <row r="32" ht="12" customHeight="1">
      <c r="A32" s="156" t="inlineStr">
        <is>
          <t>Domestic / Ic Hat</t>
        </is>
      </c>
      <c r="B32" s="215" t="n">
        <v>2944241</v>
      </c>
      <c r="C32" s="215" t="n">
        <v>2951222</v>
      </c>
      <c r="D32" s="216" t="n">
        <v>0.002371069487857813</v>
      </c>
      <c r="E32" s="215" t="n">
        <v>10669282</v>
      </c>
      <c r="F32" s="215" t="n">
        <v>10979132</v>
      </c>
      <c r="G32" s="216" t="n">
        <v>0.02904131693210465</v>
      </c>
      <c r="H32" s="186" t="n"/>
      <c r="I32" s="186" t="n"/>
      <c r="J32" s="184" t="n"/>
      <c r="K32" s="212" t="n"/>
      <c r="L32" s="152" t="n"/>
      <c r="M32" s="191"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Nisan / April</t>
        </is>
      </c>
      <c r="E34" s="238" t="inlineStr">
        <is>
          <t>Ocak - Nisan / January - April</t>
        </is>
      </c>
      <c r="H34" s="236" t="n"/>
      <c r="J34" s="184" t="n"/>
      <c r="K34" s="212" t="n"/>
      <c r="L34" s="152" t="n"/>
      <c r="M34" s="182" t="n"/>
      <c r="N34" s="184" t="n"/>
      <c r="O34" s="184" t="n"/>
      <c r="P34" s="182" t="n"/>
    </row>
    <row r="35" ht="12" customFormat="1" customHeight="1" s="180">
      <c r="A35" s="147" t="n"/>
      <c r="B35" s="148" t="n"/>
      <c r="C35" s="149" t="n"/>
      <c r="D35" s="239" t="inlineStr">
        <is>
          <t>2025/24 Chg %</t>
        </is>
      </c>
      <c r="E35" s="148" t="n"/>
      <c r="F35" s="149" t="n"/>
      <c r="G35" s="239" t="inlineStr">
        <is>
          <t>2025/24 Chg %</t>
        </is>
      </c>
      <c r="H35" s="179" t="n"/>
      <c r="I35" s="179" t="n"/>
      <c r="J35" s="184" t="n"/>
      <c r="K35" s="212" t="n"/>
      <c r="L35" s="152" t="n"/>
      <c r="M35" s="182" t="n"/>
      <c r="N35" s="184" t="n"/>
      <c r="O35" s="184" t="n"/>
      <c r="P35" s="182" t="n"/>
    </row>
    <row r="36" ht="12.75" customHeight="1">
      <c r="A36" s="147" t="inlineStr">
        <is>
          <t>Air Traffic Movements / Ucus Sayisi</t>
        </is>
      </c>
      <c r="B36" s="148" t="n">
        <v>2024</v>
      </c>
      <c r="C36" s="150" t="n">
        <v>2025</v>
      </c>
      <c r="E36" s="148" t="n">
        <v>2024</v>
      </c>
      <c r="F36" s="150" t="n">
        <v>2025</v>
      </c>
      <c r="H36" s="179" t="n"/>
      <c r="I36" s="181" t="n"/>
      <c r="J36" s="184" t="n"/>
      <c r="K36" s="212" t="n"/>
      <c r="L36" s="152" t="n"/>
      <c r="M36" s="182" t="n"/>
      <c r="N36" s="184" t="n"/>
      <c r="O36" s="184" t="n"/>
      <c r="P36" s="182" t="n"/>
    </row>
    <row r="37" ht="12" customFormat="1" customHeight="1" s="180">
      <c r="A37" s="151" t="inlineStr">
        <is>
          <t>Antalya</t>
        </is>
      </c>
      <c r="B37" s="213" t="n">
        <v>14709</v>
      </c>
      <c r="C37" s="213" t="n">
        <v>16451</v>
      </c>
      <c r="D37" s="214" t="n">
        <v>0.118430892650758</v>
      </c>
      <c r="E37" s="213" t="n">
        <v>36808</v>
      </c>
      <c r="F37" s="213" t="n">
        <v>37233</v>
      </c>
      <c r="G37" s="214" t="n">
        <v>0.01154640295587916</v>
      </c>
      <c r="H37" s="186" t="n"/>
      <c r="I37" s="182" t="n"/>
      <c r="J37" s="184" t="n"/>
      <c r="K37" s="212" t="n"/>
      <c r="L37" s="152" t="n"/>
      <c r="M37" s="191" t="n"/>
      <c r="N37" s="182" t="n"/>
      <c r="O37" s="184" t="n"/>
      <c r="P37" s="184" t="n"/>
      <c r="Q37" s="184" t="n"/>
    </row>
    <row r="38" ht="12" customFormat="1" customHeight="1" s="180">
      <c r="A38" s="156" t="inlineStr">
        <is>
          <t>International / Dis Hat</t>
        </is>
      </c>
      <c r="B38" s="215" t="n">
        <v>11363</v>
      </c>
      <c r="C38" s="215" t="n">
        <v>13105</v>
      </c>
      <c r="D38" s="216" t="n">
        <v>0.1533045850567631</v>
      </c>
      <c r="E38" s="215" t="n">
        <v>24610</v>
      </c>
      <c r="F38" s="215" t="n">
        <v>24934</v>
      </c>
      <c r="G38" s="216" t="n">
        <v>0.01316537992685896</v>
      </c>
      <c r="H38" s="186" t="n"/>
      <c r="I38" s="182" t="n"/>
      <c r="J38" s="184" t="n"/>
      <c r="K38" s="212" t="n"/>
      <c r="L38" s="152" t="n"/>
      <c r="M38" s="191" t="n"/>
      <c r="N38" s="184" t="n"/>
      <c r="O38" s="184" t="n"/>
      <c r="P38" s="184" t="n"/>
      <c r="Q38" s="184" t="n"/>
    </row>
    <row r="39" ht="12" customFormat="1" customHeight="1" s="180">
      <c r="A39" s="156" t="inlineStr">
        <is>
          <t>Domestic / Ic Hat</t>
        </is>
      </c>
      <c r="B39" s="215" t="n">
        <v>3346</v>
      </c>
      <c r="C39" s="215" t="n">
        <v>3346</v>
      </c>
      <c r="D39" s="216" t="n">
        <v>0</v>
      </c>
      <c r="E39" s="215" t="n">
        <v>12198</v>
      </c>
      <c r="F39" s="215" t="n">
        <v>12299</v>
      </c>
      <c r="G39" s="216" t="n">
        <v>0.008280045909165423</v>
      </c>
      <c r="H39" s="186" t="n"/>
      <c r="I39" s="182" t="n"/>
      <c r="J39" s="184" t="n"/>
      <c r="K39" s="212" t="n"/>
      <c r="L39" s="152" t="n"/>
      <c r="M39" s="191" t="n"/>
      <c r="N39" s="184" t="n"/>
      <c r="O39" s="184" t="n"/>
      <c r="P39" s="184" t="n"/>
    </row>
    <row r="40" ht="12" customFormat="1" customHeight="1" s="180">
      <c r="A40" s="151" t="inlineStr">
        <is>
          <t>Izmir</t>
        </is>
      </c>
      <c r="B40" s="213" t="n">
        <v>5636</v>
      </c>
      <c r="C40" s="213" t="n">
        <v>5787</v>
      </c>
      <c r="D40" s="214" t="n">
        <v>0.02679205110007099</v>
      </c>
      <c r="E40" s="213" t="n">
        <v>19536</v>
      </c>
      <c r="F40" s="213" t="n">
        <v>20729</v>
      </c>
      <c r="G40" s="214" t="n">
        <v>0.06106674856674865</v>
      </c>
      <c r="H40" s="186" t="n"/>
      <c r="I40" s="182" t="n"/>
      <c r="J40" s="184" t="n"/>
      <c r="K40" s="212" t="n"/>
      <c r="L40" s="152" t="n"/>
      <c r="M40" s="191" t="n"/>
      <c r="N40" s="184" t="n"/>
      <c r="O40" s="184" t="n"/>
      <c r="P40" s="184" t="n"/>
    </row>
    <row r="41" ht="12" customFormat="1" customHeight="1" s="180">
      <c r="A41" s="156" t="inlineStr">
        <is>
          <t>International / Dis Hat</t>
        </is>
      </c>
      <c r="B41" s="215" t="n">
        <v>2207</v>
      </c>
      <c r="C41" s="215" t="n">
        <v>2473</v>
      </c>
      <c r="D41" s="216" t="n">
        <v>0.1205256003624831</v>
      </c>
      <c r="E41" s="215" t="n">
        <v>6405</v>
      </c>
      <c r="F41" s="215" t="n">
        <v>7168</v>
      </c>
      <c r="G41" s="216" t="n">
        <v>0.1191256830601093</v>
      </c>
      <c r="H41" s="186" t="n"/>
      <c r="I41" s="182" t="n"/>
      <c r="J41" s="184" t="n"/>
      <c r="K41" s="212" t="n"/>
      <c r="L41" s="152" t="n"/>
      <c r="M41" s="191" t="n"/>
      <c r="N41" s="184" t="n"/>
      <c r="O41" s="184" t="n"/>
      <c r="P41" s="184" t="n"/>
    </row>
    <row r="42" ht="12" customFormat="1" customHeight="1" s="180">
      <c r="A42" s="156" t="inlineStr">
        <is>
          <t>Domestic / Ic Hat</t>
        </is>
      </c>
      <c r="B42" s="217" t="n">
        <v>3429</v>
      </c>
      <c r="C42" s="217" t="n">
        <v>3314</v>
      </c>
      <c r="D42" s="216" t="n">
        <v>-0.03353747448235633</v>
      </c>
      <c r="E42" s="217" t="n">
        <v>13131</v>
      </c>
      <c r="F42" s="217" t="n">
        <v>13561</v>
      </c>
      <c r="G42" s="218" t="n">
        <v>0.03274693473459744</v>
      </c>
      <c r="H42" s="186" t="n"/>
      <c r="I42" s="182" t="n"/>
      <c r="J42" s="184" t="n"/>
      <c r="K42" s="212" t="n"/>
      <c r="L42" s="152" t="n"/>
      <c r="M42" s="191" t="n"/>
      <c r="N42" s="184" t="n"/>
      <c r="O42" s="184" t="n"/>
      <c r="P42" s="184" t="n"/>
    </row>
    <row r="43" ht="12" customFormat="1" customHeight="1" s="180">
      <c r="A43" s="151" t="inlineStr">
        <is>
          <t>Ankara</t>
        </is>
      </c>
      <c r="B43" s="219" t="n">
        <v>7291</v>
      </c>
      <c r="C43" s="219" t="n">
        <v>6975</v>
      </c>
      <c r="D43" s="214" t="n">
        <v>-0.04334110547250036</v>
      </c>
      <c r="E43" s="219" t="n">
        <v>26585</v>
      </c>
      <c r="F43" s="219" t="n">
        <v>27040</v>
      </c>
      <c r="G43" s="220" t="n">
        <v>0.0171149144254279</v>
      </c>
      <c r="H43" s="186" t="n"/>
      <c r="I43" s="182" t="n"/>
      <c r="J43" s="184" t="n"/>
      <c r="K43" s="212" t="n"/>
      <c r="L43" s="152" t="n"/>
      <c r="M43" s="191" t="n"/>
      <c r="N43" s="184" t="n"/>
      <c r="O43" s="184" t="n"/>
      <c r="P43" s="184" t="n"/>
    </row>
    <row r="44" ht="12" customFormat="1" customHeight="1" s="180">
      <c r="A44" s="156" t="inlineStr">
        <is>
          <t>International / Dis Hat</t>
        </is>
      </c>
      <c r="B44" s="217" t="n">
        <v>1713</v>
      </c>
      <c r="C44" s="217" t="n">
        <v>1816</v>
      </c>
      <c r="D44" s="216" t="n">
        <v>0.06012842965557508</v>
      </c>
      <c r="E44" s="217" t="n">
        <v>6621</v>
      </c>
      <c r="F44" s="217" t="n">
        <v>6706</v>
      </c>
      <c r="G44" s="218" t="n">
        <v>0.01283793988823434</v>
      </c>
      <c r="H44" s="186" t="n"/>
      <c r="I44" s="182" t="n"/>
      <c r="J44" s="184" t="n"/>
      <c r="K44" s="212" t="n"/>
      <c r="L44" s="152" t="n"/>
      <c r="M44" s="191" t="n"/>
      <c r="N44" s="184" t="n"/>
      <c r="O44" s="184" t="n"/>
      <c r="P44" s="184" t="n"/>
    </row>
    <row r="45" ht="12" customFormat="1" customHeight="1" s="180">
      <c r="A45" s="156" t="inlineStr">
        <is>
          <t>Domestic / Ic Hat</t>
        </is>
      </c>
      <c r="B45" s="217" t="n">
        <v>5578</v>
      </c>
      <c r="C45" s="217" t="n">
        <v>5159</v>
      </c>
      <c r="D45" s="216" t="n">
        <v>-0.07511652922194334</v>
      </c>
      <c r="E45" s="217" t="n">
        <v>19964</v>
      </c>
      <c r="F45" s="217" t="n">
        <v>20334</v>
      </c>
      <c r="G45" s="218" t="n">
        <v>0.01853336004808659</v>
      </c>
      <c r="H45" s="186" t="n"/>
      <c r="I45" s="182" t="n"/>
      <c r="J45" s="184" t="n"/>
      <c r="K45" s="212" t="n"/>
      <c r="L45" s="152" t="n"/>
      <c r="M45" s="191" t="n"/>
      <c r="N45" s="184" t="n"/>
      <c r="O45" s="184" t="n"/>
      <c r="P45" s="184" t="n"/>
    </row>
    <row r="46" ht="12" customFormat="1" customHeight="1" s="180">
      <c r="A46" s="151" t="inlineStr">
        <is>
          <t>Milas - Bodrum</t>
        </is>
      </c>
      <c r="B46" s="219" t="n">
        <v>1610</v>
      </c>
      <c r="C46" s="219" t="n">
        <v>1411</v>
      </c>
      <c r="D46" s="214" t="n">
        <v>-0.1236024844720497</v>
      </c>
      <c r="E46" s="219" t="n">
        <v>3512</v>
      </c>
      <c r="F46" s="219" t="n">
        <v>3293</v>
      </c>
      <c r="G46" s="220" t="n">
        <v>-0.06235763097949887</v>
      </c>
      <c r="H46" s="186" t="n"/>
      <c r="I46" s="182" t="n"/>
      <c r="J46" s="184" t="n"/>
      <c r="K46" s="212" t="n"/>
      <c r="L46" s="152" t="n"/>
      <c r="M46" s="191" t="n"/>
      <c r="N46" s="184" t="n"/>
      <c r="O46" s="184" t="n"/>
      <c r="P46" s="184" t="n"/>
    </row>
    <row r="47" ht="12" customHeight="1">
      <c r="A47" s="156" t="inlineStr">
        <is>
          <t>International / Dis Hat</t>
        </is>
      </c>
      <c r="B47" s="217" t="n">
        <v>416</v>
      </c>
      <c r="C47" s="217" t="n">
        <v>385</v>
      </c>
      <c r="D47" s="218" t="n">
        <v>-0.07451923076923073</v>
      </c>
      <c r="E47" s="217" t="n">
        <v>488</v>
      </c>
      <c r="F47" s="217" t="n">
        <v>495</v>
      </c>
      <c r="G47" s="218" t="n">
        <v>0.01434426229508201</v>
      </c>
      <c r="H47" s="186" t="n"/>
      <c r="I47" s="182" t="n"/>
      <c r="J47" s="184" t="n"/>
      <c r="K47" s="212" t="n"/>
      <c r="L47" s="152" t="n"/>
      <c r="M47" s="191" t="n"/>
      <c r="N47" s="184" t="n"/>
      <c r="O47" s="184" t="n"/>
      <c r="P47" s="184" t="n"/>
    </row>
    <row r="48" ht="12" customHeight="1">
      <c r="A48" s="156" t="inlineStr">
        <is>
          <t>Domestic / Ic Hat</t>
        </is>
      </c>
      <c r="B48" s="217" t="n">
        <v>1194</v>
      </c>
      <c r="C48" s="217" t="n">
        <v>1026</v>
      </c>
      <c r="D48" s="216" t="n">
        <v>-0.1407035175879398</v>
      </c>
      <c r="E48" s="217" t="n">
        <v>3024</v>
      </c>
      <c r="F48" s="217" t="n">
        <v>2798</v>
      </c>
      <c r="G48" s="218" t="n">
        <v>-0.07473544973544977</v>
      </c>
      <c r="H48" s="186" t="n"/>
      <c r="I48" s="182" t="n"/>
      <c r="J48" s="184" t="n"/>
      <c r="K48" s="212" t="n"/>
      <c r="L48" s="152" t="n"/>
      <c r="M48" s="191" t="n"/>
      <c r="N48" s="184" t="n"/>
      <c r="O48" s="184" t="n"/>
      <c r="P48" s="184" t="n"/>
    </row>
    <row r="49" ht="12" customFormat="1" customHeight="1" s="180">
      <c r="A49" s="151" t="inlineStr">
        <is>
          <t>Gazipasa Alanya</t>
        </is>
      </c>
      <c r="B49" s="219" t="n">
        <v>478</v>
      </c>
      <c r="C49" s="219" t="n">
        <v>462</v>
      </c>
      <c r="D49" s="214" t="n">
        <v>-0.03347280334728031</v>
      </c>
      <c r="E49" s="219" t="n">
        <v>1566</v>
      </c>
      <c r="F49" s="219" t="n">
        <v>1344</v>
      </c>
      <c r="G49" s="220" t="n">
        <v>-0.1417624521072797</v>
      </c>
      <c r="H49" s="186" t="n"/>
      <c r="I49" s="182" t="n"/>
      <c r="J49" s="184" t="n"/>
      <c r="K49" s="212" t="n"/>
      <c r="L49" s="152" t="n"/>
      <c r="M49" s="191" t="n"/>
      <c r="N49" s="184" t="n"/>
      <c r="O49" s="184" t="n"/>
      <c r="P49" s="184" t="n"/>
    </row>
    <row r="50" ht="12" customHeight="1">
      <c r="A50" s="156" t="inlineStr">
        <is>
          <t>International / Dis Hat</t>
        </is>
      </c>
      <c r="B50" s="217" t="n">
        <v>215</v>
      </c>
      <c r="C50" s="217" t="n">
        <v>228</v>
      </c>
      <c r="D50" s="216" t="n">
        <v>0.0604651162790697</v>
      </c>
      <c r="E50" s="217" t="n">
        <v>494</v>
      </c>
      <c r="F50" s="217" t="n">
        <v>430</v>
      </c>
      <c r="G50" s="218" t="n">
        <v>-0.1295546558704453</v>
      </c>
      <c r="H50" s="186" t="n"/>
      <c r="I50" s="182" t="n"/>
      <c r="J50" s="184" t="n"/>
      <c r="K50" s="212" t="n"/>
      <c r="L50" s="152" t="n"/>
      <c r="M50" s="191" t="n"/>
      <c r="N50" s="184" t="n"/>
      <c r="O50" s="184" t="n"/>
      <c r="P50" s="184" t="n"/>
    </row>
    <row r="51" ht="12" customHeight="1">
      <c r="A51" s="156" t="inlineStr">
        <is>
          <t>Domestic / Ic Hat</t>
        </is>
      </c>
      <c r="B51" s="217" t="n">
        <v>263</v>
      </c>
      <c r="C51" s="217" t="n">
        <v>234</v>
      </c>
      <c r="D51" s="216" t="n">
        <v>-0.1102661596958175</v>
      </c>
      <c r="E51" s="217" t="n">
        <v>1072</v>
      </c>
      <c r="F51" s="217" t="n">
        <v>914</v>
      </c>
      <c r="G51" s="218" t="n">
        <v>-0.1473880597014925</v>
      </c>
      <c r="H51" s="186" t="n"/>
      <c r="I51" s="182" t="n"/>
      <c r="J51" s="184" t="n"/>
      <c r="K51" s="212" t="n"/>
      <c r="L51" s="152" t="n"/>
      <c r="M51" s="191" t="n"/>
      <c r="N51" s="184" t="n"/>
      <c r="O51" s="184" t="n"/>
      <c r="P51" s="184" t="n"/>
    </row>
    <row r="52" ht="12" customFormat="1" customHeight="1" s="180">
      <c r="A52" s="151" t="inlineStr">
        <is>
          <t>Almaty</t>
        </is>
      </c>
      <c r="B52" s="219" t="n">
        <v>6642</v>
      </c>
      <c r="C52" s="219" t="n">
        <v>7295</v>
      </c>
      <c r="D52" s="214" t="n">
        <v>0.09831376091538702</v>
      </c>
      <c r="E52" s="219" t="n">
        <v>27136</v>
      </c>
      <c r="F52" s="219" t="n">
        <v>28654</v>
      </c>
      <c r="G52" s="220" t="n">
        <v>0.05594044811320753</v>
      </c>
      <c r="H52" s="186" t="n"/>
      <c r="I52" s="182" t="n"/>
      <c r="J52" s="184" t="n"/>
      <c r="K52" s="212" t="n"/>
      <c r="L52" s="152" t="n"/>
      <c r="M52" s="191" t="n"/>
      <c r="N52" s="184" t="n"/>
      <c r="O52" s="184" t="n"/>
      <c r="P52" s="184" t="n"/>
    </row>
    <row r="53" ht="12" customHeight="1">
      <c r="A53" s="156" t="inlineStr">
        <is>
          <t>International / Dis Hat</t>
        </is>
      </c>
      <c r="B53" s="217" t="n">
        <v>3439</v>
      </c>
      <c r="C53" s="217" t="n">
        <v>3879</v>
      </c>
      <c r="D53" s="216" t="n">
        <v>0.1279441698168071</v>
      </c>
      <c r="E53" s="217" t="n">
        <v>13999</v>
      </c>
      <c r="F53" s="217" t="n">
        <v>14931</v>
      </c>
      <c r="G53" s="218" t="n">
        <v>0.0665761840131438</v>
      </c>
      <c r="H53" s="186" t="n"/>
      <c r="I53" s="182" t="n"/>
      <c r="J53" s="184" t="n"/>
      <c r="K53" s="212" t="n"/>
      <c r="L53" s="152" t="n"/>
      <c r="M53" s="191" t="n"/>
      <c r="N53" s="184" t="n"/>
      <c r="O53" s="184" t="n"/>
      <c r="P53" s="184" t="n"/>
    </row>
    <row r="54" ht="12" customHeight="1">
      <c r="A54" s="156" t="inlineStr">
        <is>
          <t>Domestic / Ic Hat</t>
        </is>
      </c>
      <c r="B54" s="217" t="n">
        <v>3203</v>
      </c>
      <c r="C54" s="217" t="n">
        <v>3416</v>
      </c>
      <c r="D54" s="216" t="n">
        <v>0.0665001561036529</v>
      </c>
      <c r="E54" s="217" t="n">
        <v>13137</v>
      </c>
      <c r="F54" s="217" t="n">
        <v>13723</v>
      </c>
      <c r="G54" s="218" t="n">
        <v>0.04460683565502022</v>
      </c>
      <c r="H54" s="186" t="n"/>
      <c r="I54" s="182" t="n"/>
      <c r="J54" s="184" t="n"/>
      <c r="K54" s="212" t="n"/>
      <c r="L54" s="152" t="n"/>
      <c r="M54" s="191" t="n"/>
      <c r="N54" s="184" t="n"/>
      <c r="O54" s="184" t="n"/>
      <c r="P54" s="184" t="n"/>
    </row>
    <row r="55" ht="12" customFormat="1" customHeight="1" s="180">
      <c r="A55" s="151" t="inlineStr">
        <is>
          <t>Georgia / Gürcistan</t>
        </is>
      </c>
      <c r="B55" s="219" t="n">
        <v>4138</v>
      </c>
      <c r="C55" s="219" t="n">
        <v>4844</v>
      </c>
      <c r="D55" s="214" t="n">
        <v>0.1706138231029484</v>
      </c>
      <c r="E55" s="219" t="n">
        <v>14028</v>
      </c>
      <c r="F55" s="219" t="n">
        <v>16748</v>
      </c>
      <c r="G55" s="220" t="n">
        <v>0.1938979184488165</v>
      </c>
      <c r="H55" s="186" t="n"/>
      <c r="I55" s="182" t="n"/>
      <c r="J55" s="184" t="n"/>
      <c r="K55" s="212" t="n"/>
      <c r="L55" s="152" t="n"/>
      <c r="M55" s="191" t="n"/>
      <c r="N55" s="184" t="n"/>
      <c r="O55" s="184" t="n"/>
      <c r="P55" s="184" t="n"/>
    </row>
    <row r="56" ht="12" customFormat="1" customHeight="1" s="180">
      <c r="A56" s="151" t="inlineStr">
        <is>
          <t>Madinah / Medine</t>
        </is>
      </c>
      <c r="B56" s="213" t="n">
        <v>5347</v>
      </c>
      <c r="C56" s="213" t="n">
        <v>5920</v>
      </c>
      <c r="D56" s="214" t="n">
        <v>0.1071628950813541</v>
      </c>
      <c r="E56" s="213" t="n">
        <v>24925</v>
      </c>
      <c r="F56" s="213" t="n">
        <v>26197</v>
      </c>
      <c r="G56" s="214" t="n">
        <v>0.05103309929789379</v>
      </c>
      <c r="H56" s="186" t="n"/>
      <c r="I56" s="182" t="n"/>
      <c r="J56" s="184" t="n"/>
      <c r="K56" s="212" t="n"/>
      <c r="L56" s="152" t="n"/>
      <c r="M56" s="191" t="n"/>
      <c r="N56" s="184" t="n"/>
      <c r="O56" s="184" t="n"/>
      <c r="P56" s="184" t="n"/>
    </row>
    <row r="57" ht="12" customFormat="1" customHeight="1" s="180">
      <c r="A57" s="156" t="inlineStr">
        <is>
          <t>International / Dis Hat</t>
        </is>
      </c>
      <c r="B57" s="215" t="n">
        <v>3411</v>
      </c>
      <c r="C57" s="215" t="n">
        <v>4105</v>
      </c>
      <c r="D57" s="216" t="n">
        <v>0.2034593960715332</v>
      </c>
      <c r="E57" s="215" t="n">
        <v>17183</v>
      </c>
      <c r="F57" s="215" t="n">
        <v>18534</v>
      </c>
      <c r="G57" s="216" t="n">
        <v>0.0786242216143862</v>
      </c>
      <c r="H57" s="186" t="n"/>
      <c r="I57" s="182" t="n"/>
      <c r="J57" s="184" t="n"/>
      <c r="K57" s="212" t="n"/>
      <c r="L57" s="152" t="n"/>
      <c r="M57" s="191" t="n"/>
      <c r="N57" s="184" t="n"/>
      <c r="O57" s="184" t="n"/>
      <c r="P57" s="184" t="n"/>
    </row>
    <row r="58" ht="12" customFormat="1" customHeight="1" s="180">
      <c r="A58" s="156" t="inlineStr">
        <is>
          <t>Domestic / Ic Hat</t>
        </is>
      </c>
      <c r="B58" s="215" t="n">
        <v>1936</v>
      </c>
      <c r="C58" s="215" t="n">
        <v>1815</v>
      </c>
      <c r="D58" s="216" t="n">
        <v>-0.0625</v>
      </c>
      <c r="E58" s="215" t="n">
        <v>7742</v>
      </c>
      <c r="F58" s="215" t="n">
        <v>7663</v>
      </c>
      <c r="G58" s="216" t="n">
        <v>-0.01020408163265307</v>
      </c>
      <c r="H58" s="186" t="n"/>
      <c r="I58" s="182" t="n"/>
      <c r="J58" s="184" t="n"/>
      <c r="K58" s="212" t="n"/>
      <c r="L58" s="152" t="n"/>
      <c r="M58" s="191" t="n"/>
      <c r="N58" s="184" t="n"/>
      <c r="O58" s="184" t="n"/>
      <c r="P58" s="184" t="n"/>
    </row>
    <row r="59" ht="12" customFormat="1" customHeight="1" s="180">
      <c r="A59" s="151" t="inlineStr">
        <is>
          <t>Tunisia / Tunus</t>
        </is>
      </c>
      <c r="B59" s="213" t="n">
        <v>1056</v>
      </c>
      <c r="C59" s="213" t="n">
        <v>1195</v>
      </c>
      <c r="D59" s="214" t="n">
        <v>0.1316287878787878</v>
      </c>
      <c r="E59" s="213" t="n">
        <v>2913</v>
      </c>
      <c r="F59" s="213" t="n">
        <v>3569</v>
      </c>
      <c r="G59" s="214" t="n">
        <v>0.2251973910058358</v>
      </c>
      <c r="H59" s="186" t="n"/>
      <c r="I59" s="182" t="n"/>
      <c r="J59" s="184" t="n"/>
      <c r="K59" s="212" t="n"/>
      <c r="L59" s="152" t="n"/>
      <c r="M59" s="191" t="n"/>
      <c r="N59" s="184" t="n"/>
      <c r="O59" s="184" t="n"/>
      <c r="P59" s="184" t="n"/>
    </row>
    <row r="60" ht="12" customHeight="1">
      <c r="A60" s="151" t="inlineStr">
        <is>
          <t>North Macedonia / Kuzey Makedonya</t>
        </is>
      </c>
      <c r="B60" s="213" t="n">
        <v>2078</v>
      </c>
      <c r="C60" s="213" t="n">
        <v>2139</v>
      </c>
      <c r="D60" s="214" t="n">
        <v>0.02935514918190574</v>
      </c>
      <c r="E60" s="213" t="n">
        <v>7343</v>
      </c>
      <c r="F60" s="213" t="n">
        <v>7335</v>
      </c>
      <c r="G60" s="214" t="n">
        <v>-0.001089472967451988</v>
      </c>
      <c r="H60" s="186" t="n"/>
      <c r="I60" s="182" t="n"/>
      <c r="J60" s="184" t="n"/>
      <c r="K60" s="212" t="n"/>
      <c r="L60" s="152" t="n"/>
      <c r="M60" s="191" t="n"/>
      <c r="N60" s="184" t="n"/>
      <c r="O60" s="184" t="n"/>
      <c r="P60" s="184" t="n"/>
    </row>
    <row r="61" ht="12" customHeight="1">
      <c r="A61" s="151" t="inlineStr">
        <is>
          <t>Zagreb</t>
        </is>
      </c>
      <c r="B61" s="213" t="n">
        <v>4277</v>
      </c>
      <c r="C61" s="213" t="n">
        <v>4581</v>
      </c>
      <c r="D61" s="214" t="n">
        <v>0.07107785831190094</v>
      </c>
      <c r="E61" s="213" t="n">
        <v>14926</v>
      </c>
      <c r="F61" s="213" t="n">
        <v>15440</v>
      </c>
      <c r="G61" s="214" t="n">
        <v>0.03443655366474618</v>
      </c>
      <c r="H61" s="186" t="n"/>
      <c r="I61" s="182" t="n"/>
      <c r="J61" s="184" t="n"/>
      <c r="K61" s="212" t="n"/>
      <c r="L61" s="152" t="n"/>
      <c r="M61" s="191" t="n"/>
      <c r="N61" s="184" t="n"/>
      <c r="O61" s="184" t="n"/>
      <c r="P61" s="184" t="n"/>
    </row>
    <row r="62" ht="12" customFormat="1" customHeight="1" s="180">
      <c r="A62" s="147" t="inlineStr">
        <is>
          <t xml:space="preserve">TAV TOTAL </t>
        </is>
      </c>
      <c r="B62" s="166" t="n">
        <v>53262</v>
      </c>
      <c r="C62" s="166" t="n">
        <v>57060</v>
      </c>
      <c r="D62" s="167" t="n">
        <v>0.07130787428185204</v>
      </c>
      <c r="E62" s="166" t="n">
        <v>179278</v>
      </c>
      <c r="F62" s="166" t="n">
        <v>187582</v>
      </c>
      <c r="G62" s="167" t="n">
        <v>0.04631912448822506</v>
      </c>
      <c r="H62" s="186" t="n"/>
      <c r="I62" s="182" t="n"/>
      <c r="J62" s="184" t="n"/>
      <c r="K62" s="212" t="n"/>
      <c r="L62" s="152" t="n"/>
      <c r="M62" s="191" t="n"/>
      <c r="N62" s="184" t="n"/>
      <c r="O62" s="184" t="n"/>
      <c r="P62" s="152" t="n"/>
      <c r="Q62" s="152" t="n"/>
    </row>
    <row r="63" ht="12" customHeight="1">
      <c r="A63" s="156" t="inlineStr">
        <is>
          <t>International / Dis Hat</t>
        </is>
      </c>
      <c r="B63" s="215" t="n">
        <v>33498</v>
      </c>
      <c r="C63" s="215" t="n">
        <v>38130</v>
      </c>
      <c r="D63" s="216" t="n">
        <v>0.1382769120544509</v>
      </c>
      <c r="E63" s="215" t="n">
        <v>106509</v>
      </c>
      <c r="F63" s="215" t="n">
        <v>114085</v>
      </c>
      <c r="G63" s="216" t="n">
        <v>0.0711301392370598</v>
      </c>
      <c r="H63" s="186" t="n"/>
      <c r="I63" s="182" t="n"/>
      <c r="J63" s="184" t="n"/>
      <c r="K63" s="212" t="n"/>
      <c r="L63" s="152" t="n"/>
      <c r="M63" s="191" t="n"/>
      <c r="N63" s="184" t="n"/>
      <c r="O63" s="184" t="n"/>
      <c r="P63" s="184" t="n"/>
      <c r="Q63" s="184" t="n"/>
    </row>
    <row r="64" ht="15" customHeight="1">
      <c r="A64" s="156" t="inlineStr">
        <is>
          <t>Domestic / Ic Hat</t>
        </is>
      </c>
      <c r="B64" s="215" t="n">
        <v>19764</v>
      </c>
      <c r="C64" s="215" t="n">
        <v>18930</v>
      </c>
      <c r="D64" s="216" t="n">
        <v>-0.04219793564055863</v>
      </c>
      <c r="E64" s="215" t="n">
        <v>72769</v>
      </c>
      <c r="F64" s="215" t="n">
        <v>73497</v>
      </c>
      <c r="G64" s="216" t="n">
        <v>0.01000426005579302</v>
      </c>
      <c r="H64" s="186" t="n"/>
      <c r="I64" s="182" t="n"/>
      <c r="J64" s="184" t="n"/>
      <c r="K64" s="212" t="n"/>
      <c r="L64" s="152"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2025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2025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Y84"/>
  <sheetViews>
    <sheetView showGridLines="0" workbookViewId="0">
      <selection activeCell="J3" sqref="J3"/>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10" bestFit="1" customWidth="1" style="178" min="11" max="11"/>
    <col width="8.85546875" customWidth="1" style="178" min="12" max="16384"/>
  </cols>
  <sheetData>
    <row r="1" ht="42.75" customHeight="1">
      <c r="A1" s="234" t="inlineStr">
        <is>
          <t>TAV Traffic Figures – March 2025
TAV Havalimanları Yolcu Sayıları –  Mart 2025</t>
        </is>
      </c>
      <c r="E1" s="145" t="n"/>
      <c r="F1" s="145" t="n"/>
      <c r="G1" s="145" t="n"/>
    </row>
    <row r="2" ht="18" customHeight="1">
      <c r="A2" s="146" t="n"/>
      <c r="B2" s="238" t="inlineStr">
        <is>
          <t>Mart / March</t>
        </is>
      </c>
      <c r="E2" s="238" t="inlineStr">
        <is>
          <t>Ocak - Mart / January - March</t>
        </is>
      </c>
      <c r="H2" s="236" t="n"/>
    </row>
    <row r="3" ht="12.6" customHeight="1">
      <c r="A3" s="147" t="n"/>
      <c r="B3" s="148" t="n"/>
      <c r="C3" s="149" t="n"/>
      <c r="D3" s="239" t="inlineStr">
        <is>
          <t>2025/24 Chg %</t>
        </is>
      </c>
      <c r="E3" s="148" t="n"/>
      <c r="F3" s="149" t="n"/>
      <c r="G3" s="239" t="inlineStr">
        <is>
          <t>2025/24 Chg %</t>
        </is>
      </c>
      <c r="H3" s="179" t="n"/>
      <c r="I3" s="179" t="n"/>
      <c r="J3" s="180" t="n"/>
    </row>
    <row r="4" ht="12.6" customHeight="1">
      <c r="A4" s="147" t="inlineStr">
        <is>
          <t>Passengers / Yolcu</t>
        </is>
      </c>
      <c r="B4" s="148" t="n">
        <v>2024</v>
      </c>
      <c r="C4" s="150" t="n">
        <v>2025</v>
      </c>
      <c r="E4" s="148" t="n">
        <v>2024</v>
      </c>
      <c r="F4" s="150" t="n">
        <v>2025</v>
      </c>
      <c r="H4" s="179" t="n"/>
      <c r="I4" s="181" t="n"/>
      <c r="M4" s="182" t="n"/>
      <c r="N4" s="182" t="n"/>
    </row>
    <row r="5" ht="12" customFormat="1" customHeight="1" s="180">
      <c r="A5" s="151" t="inlineStr">
        <is>
          <t>Antalya</t>
        </is>
      </c>
      <c r="B5" s="213" t="n">
        <v>1303354</v>
      </c>
      <c r="C5" s="213" t="n">
        <v>1087998</v>
      </c>
      <c r="D5" s="214" t="n">
        <v>-0.1652321625590591</v>
      </c>
      <c r="E5" s="213" t="n">
        <v>3265766</v>
      </c>
      <c r="F5" s="213" t="n">
        <v>3036451</v>
      </c>
      <c r="G5" s="214" t="n">
        <v>-0.07021782944644539</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862219</v>
      </c>
      <c r="C6" s="215" t="n">
        <v>660100</v>
      </c>
      <c r="D6" s="216" t="n">
        <v>-0.2344172420231982</v>
      </c>
      <c r="E6" s="215" t="n">
        <v>1880379</v>
      </c>
      <c r="F6" s="215" t="n">
        <v>1681566</v>
      </c>
      <c r="G6" s="216" t="n">
        <v>-0.1057302809699534</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441135</v>
      </c>
      <c r="C7" s="215" t="n">
        <v>427898</v>
      </c>
      <c r="D7" s="216" t="n">
        <v>-0.03000668729527245</v>
      </c>
      <c r="E7" s="215" t="n">
        <v>1385387</v>
      </c>
      <c r="F7" s="215" t="n">
        <v>1354885</v>
      </c>
      <c r="G7" s="216" t="n">
        <v>-0.02201695266376835</v>
      </c>
      <c r="H7" s="186" t="n"/>
      <c r="I7" s="186" t="n"/>
      <c r="J7" s="184" t="n"/>
      <c r="K7" s="212" t="n"/>
      <c r="L7" s="152" t="n"/>
      <c r="M7" s="191" t="n"/>
      <c r="N7" s="184" t="n"/>
      <c r="O7" s="184" t="n"/>
      <c r="P7" s="184" t="n"/>
    </row>
    <row r="8" ht="12" customFormat="1" customHeight="1" s="180">
      <c r="A8" s="151" t="inlineStr">
        <is>
          <t>Izmir</t>
        </is>
      </c>
      <c r="B8" s="213" t="n">
        <v>740510</v>
      </c>
      <c r="C8" s="213" t="n">
        <v>767146</v>
      </c>
      <c r="D8" s="214" t="n">
        <v>0.03596980459413102</v>
      </c>
      <c r="E8" s="213" t="n">
        <v>2231953</v>
      </c>
      <c r="F8" s="213" t="n">
        <v>2358052</v>
      </c>
      <c r="G8" s="214" t="n">
        <v>0.05649715742222172</v>
      </c>
      <c r="H8" s="186" t="n"/>
      <c r="I8" s="186" t="n"/>
      <c r="J8" s="184" t="n"/>
      <c r="K8" s="212" t="n"/>
      <c r="L8" s="152" t="n"/>
      <c r="M8" s="191" t="n"/>
      <c r="N8" s="184" t="n"/>
      <c r="O8" s="184" t="n"/>
      <c r="P8" s="184" t="n"/>
    </row>
    <row r="9" ht="12" customFormat="1" customHeight="1" s="180">
      <c r="A9" s="156" t="inlineStr">
        <is>
          <t>International / Dis Hat</t>
        </is>
      </c>
      <c r="B9" s="215" t="n">
        <v>223860</v>
      </c>
      <c r="C9" s="215" t="n">
        <v>221547</v>
      </c>
      <c r="D9" s="216" t="n">
        <v>-0.01033235057625304</v>
      </c>
      <c r="E9" s="215" t="n">
        <v>613092</v>
      </c>
      <c r="F9" s="215" t="n">
        <v>693523</v>
      </c>
      <c r="G9" s="216" t="n">
        <v>0.1311891200668089</v>
      </c>
      <c r="H9" s="186" t="n"/>
      <c r="I9" s="186" t="n"/>
      <c r="J9" s="184" t="n"/>
      <c r="K9" s="212" t="n"/>
      <c r="L9" s="152" t="n"/>
      <c r="M9" s="191" t="n"/>
      <c r="N9" s="184" t="n"/>
      <c r="O9" s="184" t="n"/>
      <c r="P9" s="184" t="n"/>
    </row>
    <row r="10" ht="12" customFormat="1" customHeight="1" s="180">
      <c r="A10" s="156" t="inlineStr">
        <is>
          <t>Domestic / Ic Hat</t>
        </is>
      </c>
      <c r="B10" s="217" t="n">
        <v>516650</v>
      </c>
      <c r="C10" s="217" t="n">
        <v>545599</v>
      </c>
      <c r="D10" s="216" t="n">
        <v>0.05603213006871188</v>
      </c>
      <c r="E10" s="217" t="n">
        <v>1618861</v>
      </c>
      <c r="F10" s="217" t="n">
        <v>1664529</v>
      </c>
      <c r="G10" s="218" t="n">
        <v>0.02820995749480648</v>
      </c>
      <c r="H10" s="186" t="n"/>
      <c r="I10" s="186" t="n"/>
      <c r="J10" s="184" t="n"/>
      <c r="K10" s="213" t="n"/>
      <c r="L10" s="213" t="n"/>
      <c r="M10" s="269" t="n"/>
      <c r="N10" s="184" t="n"/>
      <c r="O10" s="184" t="n"/>
      <c r="P10" s="184" t="n"/>
    </row>
    <row r="11" ht="12" customFormat="1" customHeight="1" s="180">
      <c r="A11" s="151" t="inlineStr">
        <is>
          <t>Ankara</t>
        </is>
      </c>
      <c r="B11" s="219" t="n">
        <v>902239</v>
      </c>
      <c r="C11" s="219" t="n">
        <v>935812</v>
      </c>
      <c r="D11" s="214" t="n">
        <v>0.0372107612284549</v>
      </c>
      <c r="E11" s="219" t="n">
        <v>2866946</v>
      </c>
      <c r="F11" s="219" t="n">
        <v>3010378</v>
      </c>
      <c r="G11" s="220" t="n">
        <v>0.05002954363284129</v>
      </c>
      <c r="H11" s="186" t="n"/>
      <c r="I11" s="186" t="n"/>
      <c r="J11" s="184" t="n"/>
      <c r="K11" s="212" t="n"/>
      <c r="L11" s="152" t="n"/>
      <c r="M11" s="191" t="n"/>
      <c r="N11" s="184" t="n"/>
      <c r="O11" s="184" t="n"/>
      <c r="P11" s="184" t="n"/>
    </row>
    <row r="12" ht="12" customFormat="1" customHeight="1" s="180">
      <c r="A12" s="156" t="inlineStr">
        <is>
          <t>International / Dis Hat</t>
        </is>
      </c>
      <c r="B12" s="217" t="n">
        <v>212872</v>
      </c>
      <c r="C12" s="217" t="n">
        <v>204812</v>
      </c>
      <c r="D12" s="216" t="n">
        <v>-0.03786312901649813</v>
      </c>
      <c r="E12" s="217" t="n">
        <v>671630</v>
      </c>
      <c r="F12" s="217" t="n">
        <v>706965</v>
      </c>
      <c r="G12" s="218" t="n">
        <v>0.05261081250093058</v>
      </c>
      <c r="H12" s="186" t="n"/>
      <c r="I12" s="186" t="n"/>
      <c r="J12" s="184" t="n"/>
      <c r="K12" s="212" t="n"/>
      <c r="L12" s="152" t="n"/>
      <c r="M12" s="191" t="n"/>
      <c r="N12" s="184" t="n"/>
      <c r="O12" s="184" t="n"/>
      <c r="P12" s="184" t="n"/>
    </row>
    <row r="13" ht="12" customFormat="1" customHeight="1" s="180">
      <c r="A13" s="156" t="inlineStr">
        <is>
          <t>Domestic / Ic Hat</t>
        </is>
      </c>
      <c r="B13" s="217" t="n">
        <v>689367</v>
      </c>
      <c r="C13" s="217" t="n">
        <v>731000</v>
      </c>
      <c r="D13" s="216" t="n">
        <v>0.060393085250672</v>
      </c>
      <c r="E13" s="217" t="n">
        <v>2195316</v>
      </c>
      <c r="F13" s="217" t="n">
        <v>2303413</v>
      </c>
      <c r="G13" s="218" t="n">
        <v>0.0492398360873787</v>
      </c>
      <c r="H13" s="186" t="n"/>
      <c r="I13" s="186" t="n"/>
      <c r="J13" s="184" t="n"/>
      <c r="K13" s="212" t="n"/>
      <c r="L13" s="152" t="n"/>
      <c r="M13" s="191" t="n"/>
      <c r="N13" s="184" t="n"/>
      <c r="O13" s="184" t="n"/>
      <c r="P13" s="184" t="n"/>
    </row>
    <row r="14" ht="12" customFormat="1" customHeight="1" s="180">
      <c r="A14" s="151" t="inlineStr">
        <is>
          <t>Milas - Bodrum</t>
        </is>
      </c>
      <c r="B14" s="219" t="n">
        <v>107210</v>
      </c>
      <c r="C14" s="219" t="n">
        <v>109367</v>
      </c>
      <c r="D14" s="214" t="n">
        <v>0.02011939184777534</v>
      </c>
      <c r="E14" s="219" t="n">
        <v>295454</v>
      </c>
      <c r="F14" s="219" t="n">
        <v>297936</v>
      </c>
      <c r="G14" s="220" t="n">
        <v>0.008400630893472316</v>
      </c>
      <c r="H14" s="186" t="n"/>
      <c r="I14" s="186" t="n"/>
      <c r="J14" s="184" t="n"/>
      <c r="K14" s="212" t="n"/>
      <c r="L14" s="152" t="n"/>
      <c r="M14" s="191" t="inlineStr">
        <is>
          <t xml:space="preserve"> </t>
        </is>
      </c>
      <c r="N14" s="184" t="n"/>
      <c r="O14" s="184" t="n"/>
      <c r="P14" s="184" t="n"/>
    </row>
    <row r="15" ht="12" customHeight="1">
      <c r="A15" s="156" t="inlineStr">
        <is>
          <t>International / Dis Hat</t>
        </is>
      </c>
      <c r="B15" s="217" t="n">
        <v>4992</v>
      </c>
      <c r="C15" s="217" t="n">
        <v>5664</v>
      </c>
      <c r="D15" s="218" t="n">
        <v>0.1346153846153846</v>
      </c>
      <c r="E15" s="217" t="n">
        <v>10634</v>
      </c>
      <c r="F15" s="217" t="n">
        <v>14550</v>
      </c>
      <c r="G15" s="218" t="n">
        <v>0.3682527741207449</v>
      </c>
      <c r="H15" s="186" t="n"/>
      <c r="I15" s="186" t="n"/>
      <c r="J15" s="184" t="n"/>
      <c r="K15" s="212" t="n"/>
      <c r="L15" s="152" t="n"/>
      <c r="M15" s="191" t="n"/>
      <c r="N15" s="184" t="n"/>
      <c r="O15" s="184" t="n"/>
      <c r="P15" s="184" t="n"/>
    </row>
    <row r="16" ht="12" customHeight="1">
      <c r="A16" s="156" t="inlineStr">
        <is>
          <t>Domestic / Ic Hat</t>
        </is>
      </c>
      <c r="B16" s="217" t="n">
        <v>102218</v>
      </c>
      <c r="C16" s="217" t="n">
        <v>103703</v>
      </c>
      <c r="D16" s="216" t="n">
        <v>0.01452777397327276</v>
      </c>
      <c r="E16" s="217" t="n">
        <v>284820</v>
      </c>
      <c r="F16" s="217" t="n">
        <v>283386</v>
      </c>
      <c r="G16" s="218" t="n">
        <v>-0.00503475879502846</v>
      </c>
      <c r="H16" s="186" t="n"/>
      <c r="I16" s="186" t="n"/>
      <c r="J16" s="184" t="n"/>
      <c r="K16" s="212" t="n"/>
      <c r="L16" s="152" t="n"/>
      <c r="M16" s="191" t="n"/>
      <c r="N16" s="184" t="n"/>
      <c r="O16" s="184" t="n"/>
      <c r="P16" s="184" t="n"/>
    </row>
    <row r="17" ht="12" customFormat="1" customHeight="1" s="180">
      <c r="A17" s="151" t="inlineStr">
        <is>
          <t>Gazipasa Alanya</t>
        </is>
      </c>
      <c r="B17" s="219" t="n">
        <v>47435</v>
      </c>
      <c r="C17" s="219" t="n">
        <v>43209</v>
      </c>
      <c r="D17" s="214" t="n">
        <v>-0.08909033414145673</v>
      </c>
      <c r="E17" s="219" t="n">
        <v>127861</v>
      </c>
      <c r="F17" s="219" t="n">
        <v>114221</v>
      </c>
      <c r="G17" s="220" t="n">
        <v>-0.1066783460163772</v>
      </c>
      <c r="H17" s="186" t="n"/>
      <c r="I17" s="186" t="n"/>
      <c r="J17" s="184" t="n"/>
      <c r="K17" s="212" t="n"/>
      <c r="L17" s="152" t="n"/>
      <c r="M17" s="191" t="n"/>
      <c r="N17" s="184" t="n"/>
      <c r="O17" s="184" t="n"/>
      <c r="P17" s="184" t="n"/>
    </row>
    <row r="18" ht="12" customHeight="1">
      <c r="A18" s="156" t="inlineStr">
        <is>
          <t>International / Dis Hat</t>
        </is>
      </c>
      <c r="B18" s="217" t="n">
        <v>16764</v>
      </c>
      <c r="C18" s="217" t="n">
        <v>12792</v>
      </c>
      <c r="D18" s="216" t="n">
        <v>-0.2369362920544023</v>
      </c>
      <c r="E18" s="217" t="n">
        <v>36624</v>
      </c>
      <c r="F18" s="217" t="n">
        <v>28060</v>
      </c>
      <c r="G18" s="218" t="n">
        <v>-0.2338357361293141</v>
      </c>
      <c r="H18" s="186" t="n"/>
      <c r="I18" s="186" t="n"/>
      <c r="J18" s="184" t="n"/>
      <c r="K18" s="212" t="n"/>
      <c r="L18" s="152" t="n"/>
      <c r="M18" s="191" t="n"/>
      <c r="N18" s="184" t="n"/>
      <c r="O18" s="184" t="n"/>
      <c r="P18" s="184" t="n"/>
    </row>
    <row r="19" ht="12" customHeight="1">
      <c r="A19" s="156" t="inlineStr">
        <is>
          <t>Domestic / Ic Hat</t>
        </is>
      </c>
      <c r="B19" s="217" t="n">
        <v>30671</v>
      </c>
      <c r="C19" s="217" t="n">
        <v>30417</v>
      </c>
      <c r="D19" s="216" t="n">
        <v>-0.008281438492386939</v>
      </c>
      <c r="E19" s="217" t="n">
        <v>91237</v>
      </c>
      <c r="F19" s="217" t="n">
        <v>86161</v>
      </c>
      <c r="G19" s="218" t="n">
        <v>-0.05563532338853749</v>
      </c>
      <c r="H19" s="186" t="n"/>
      <c r="I19" s="186" t="n"/>
      <c r="J19" s="184" t="n"/>
      <c r="K19" s="212" t="n"/>
      <c r="L19" s="152" t="n"/>
      <c r="M19" s="191" t="n"/>
      <c r="N19" s="184" t="n"/>
      <c r="O19" s="184" t="n"/>
      <c r="P19" s="184" t="n"/>
    </row>
    <row r="20" ht="12" customFormat="1" customHeight="1" s="180">
      <c r="A20" s="151" t="inlineStr">
        <is>
          <t>Almaty</t>
        </is>
      </c>
      <c r="B20" s="219" t="n">
        <v>891022</v>
      </c>
      <c r="C20" s="219" t="n">
        <v>912806</v>
      </c>
      <c r="D20" s="214" t="n">
        <v>0.02444833011979508</v>
      </c>
      <c r="E20" s="219" t="n">
        <v>2503765</v>
      </c>
      <c r="F20" s="219" t="n">
        <v>2679653</v>
      </c>
      <c r="G20" s="220" t="n">
        <v>0.07024940439697813</v>
      </c>
      <c r="H20" s="186" t="n"/>
      <c r="I20" s="186" t="n"/>
      <c r="J20" s="184" t="n"/>
      <c r="K20" s="212" t="n"/>
      <c r="L20" s="152" t="n"/>
      <c r="M20" s="191" t="n"/>
      <c r="N20" s="184" t="n"/>
      <c r="O20" s="184" t="n"/>
      <c r="P20" s="184" t="n"/>
    </row>
    <row r="21" ht="12" customHeight="1">
      <c r="A21" s="156" t="inlineStr">
        <is>
          <t>International / Dis Hat</t>
        </is>
      </c>
      <c r="B21" s="217" t="n">
        <v>400475</v>
      </c>
      <c r="C21" s="217" t="n">
        <v>401888</v>
      </c>
      <c r="D21" s="216" t="n">
        <v>0.003528310131718504</v>
      </c>
      <c r="E21" s="217" t="n">
        <v>1099293</v>
      </c>
      <c r="F21" s="217" t="n">
        <v>1174796</v>
      </c>
      <c r="G21" s="218" t="n">
        <v>0.06868323549772448</v>
      </c>
      <c r="H21" s="186" t="n"/>
      <c r="I21" s="186" t="n"/>
      <c r="J21" s="184" t="n"/>
      <c r="K21" s="212" t="n"/>
      <c r="L21" s="152" t="n"/>
      <c r="M21" s="191" t="n"/>
      <c r="N21" s="184" t="n"/>
      <c r="O21" s="184" t="n"/>
      <c r="P21" s="184" t="n"/>
    </row>
    <row r="22" ht="12" customHeight="1">
      <c r="A22" s="156" t="inlineStr">
        <is>
          <t>Domestic / Ic Hat</t>
        </is>
      </c>
      <c r="B22" s="217" t="n">
        <v>490547</v>
      </c>
      <c r="C22" s="217" t="n">
        <v>510918</v>
      </c>
      <c r="D22" s="216" t="n">
        <v>0.04152711157136824</v>
      </c>
      <c r="E22" s="217" t="n">
        <v>1404472</v>
      </c>
      <c r="F22" s="217" t="n">
        <v>1504857</v>
      </c>
      <c r="G22" s="218" t="n">
        <v>0.07147525902972784</v>
      </c>
      <c r="H22" s="186" t="n"/>
      <c r="I22" s="186" t="n"/>
      <c r="J22" s="184" t="n"/>
      <c r="K22" s="212" t="n"/>
      <c r="L22" s="152" t="n"/>
      <c r="M22" s="191" t="n"/>
      <c r="N22" s="184" t="n"/>
      <c r="O22" s="184" t="n"/>
      <c r="P22" s="184" t="n"/>
    </row>
    <row r="23" ht="12" customFormat="1" customHeight="1" s="180">
      <c r="A23" s="151" t="inlineStr">
        <is>
          <t>Georgia / Gürcistan</t>
        </is>
      </c>
      <c r="B23" s="219" t="n">
        <v>374241</v>
      </c>
      <c r="C23" s="219" t="n">
        <v>416161</v>
      </c>
      <c r="D23" s="214" t="n">
        <v>0.1120133817513314</v>
      </c>
      <c r="E23" s="219" t="n">
        <v>1015609</v>
      </c>
      <c r="F23" s="219" t="n">
        <v>1172308</v>
      </c>
      <c r="G23" s="220" t="n">
        <v>0.1542906768254317</v>
      </c>
      <c r="H23" s="186" t="n"/>
      <c r="I23" s="186" t="n"/>
      <c r="J23" s="184" t="n"/>
      <c r="K23" s="212" t="n"/>
      <c r="L23" s="152" t="n"/>
      <c r="M23" s="191" t="n"/>
      <c r="N23" s="184" t="n"/>
      <c r="O23" s="184" t="n"/>
      <c r="P23" s="184" t="n"/>
    </row>
    <row r="24" ht="12" customFormat="1" customHeight="1" s="180">
      <c r="A24" s="151" t="inlineStr">
        <is>
          <t>Madinah / Medine</t>
        </is>
      </c>
      <c r="B24" s="213" t="n">
        <v>935439</v>
      </c>
      <c r="C24" s="213" t="n">
        <v>906045</v>
      </c>
      <c r="D24" s="214" t="n">
        <v>-0.03142267961887413</v>
      </c>
      <c r="E24" s="213" t="n">
        <v>3066097</v>
      </c>
      <c r="F24" s="213" t="n">
        <v>3323905</v>
      </c>
      <c r="G24" s="214" t="n">
        <v>0.08408344550090874</v>
      </c>
      <c r="H24" s="186" t="n"/>
      <c r="I24" s="186" t="n"/>
      <c r="J24" s="184" t="n"/>
      <c r="K24" s="212" t="n"/>
      <c r="L24" s="152" t="n"/>
      <c r="M24" s="191" t="n"/>
      <c r="N24" s="184" t="n"/>
      <c r="O24" s="184" t="n"/>
      <c r="P24" s="184" t="n"/>
    </row>
    <row r="25" ht="12" customFormat="1" customHeight="1" s="180">
      <c r="A25" s="211" t="inlineStr">
        <is>
          <t>International</t>
        </is>
      </c>
      <c r="B25" s="215" t="n">
        <v>727603</v>
      </c>
      <c r="C25" s="215" t="n">
        <v>666032</v>
      </c>
      <c r="D25" s="216" t="n">
        <v>-0.08462169617222581</v>
      </c>
      <c r="E25" s="215" t="n">
        <v>2410963</v>
      </c>
      <c r="F25" s="215" t="n">
        <v>2583770</v>
      </c>
      <c r="G25" s="216" t="n">
        <v>0.07167550891490237</v>
      </c>
      <c r="H25" s="186" t="n"/>
      <c r="I25" s="186" t="n"/>
      <c r="J25" s="184" t="n"/>
      <c r="K25" s="212" t="n"/>
      <c r="L25" s="152" t="n"/>
      <c r="M25" s="191" t="n"/>
      <c r="N25" s="184" t="n"/>
      <c r="O25" s="184" t="n"/>
      <c r="P25" s="184" t="n"/>
      <c r="S25" s="186" t="n"/>
    </row>
    <row r="26" ht="12" customFormat="1" customHeight="1" s="180">
      <c r="A26" s="211" t="inlineStr">
        <is>
          <t>Domestic</t>
        </is>
      </c>
      <c r="B26" s="215" t="n">
        <v>207836</v>
      </c>
      <c r="C26" s="215" t="n">
        <v>240013</v>
      </c>
      <c r="D26" s="216" t="n">
        <v>0.1548191843568967</v>
      </c>
      <c r="E26" s="215" t="n">
        <v>655134</v>
      </c>
      <c r="F26" s="215" t="n">
        <v>740135</v>
      </c>
      <c r="G26" s="216" t="n">
        <v>0.1297459756324659</v>
      </c>
      <c r="H26" s="186" t="n"/>
      <c r="I26" s="186" t="n"/>
      <c r="J26" s="184" t="n"/>
      <c r="K26" s="212" t="n"/>
      <c r="L26" s="152" t="n"/>
      <c r="M26" s="191" t="n"/>
      <c r="N26" s="184" t="n"/>
      <c r="O26" s="184" t="n"/>
      <c r="P26" s="184" t="n"/>
    </row>
    <row r="27" ht="12" customFormat="1" customHeight="1" s="180">
      <c r="A27" s="151" t="inlineStr">
        <is>
          <t>Tunisia / Tunus</t>
        </is>
      </c>
      <c r="B27" s="213" t="n">
        <v>92398</v>
      </c>
      <c r="C27" s="213" t="n">
        <v>120876</v>
      </c>
      <c r="D27" s="214" t="n">
        <v>0.308210134418494</v>
      </c>
      <c r="E27" s="213" t="n">
        <v>247425</v>
      </c>
      <c r="F27" s="213" t="n">
        <v>324431</v>
      </c>
      <c r="G27" s="214" t="n">
        <v>0.3112296655552187</v>
      </c>
      <c r="H27" s="186" t="n"/>
      <c r="I27" s="186" t="n"/>
      <c r="J27" s="184" t="n"/>
      <c r="K27" s="212" t="n"/>
      <c r="L27" s="152" t="n"/>
      <c r="M27" s="191" t="n"/>
      <c r="N27" s="184" t="n"/>
      <c r="O27" s="184" t="n"/>
      <c r="P27" s="184" t="n"/>
    </row>
    <row r="28" ht="12" customFormat="1" customHeight="1" s="180">
      <c r="A28" s="151" t="inlineStr">
        <is>
          <t>North Macedonia / Kuzey Makedonya</t>
        </is>
      </c>
      <c r="B28" s="213" t="n">
        <v>208727</v>
      </c>
      <c r="C28" s="213" t="n">
        <v>221635</v>
      </c>
      <c r="D28" s="214" t="n">
        <v>0.06184154421804555</v>
      </c>
      <c r="E28" s="213" t="n">
        <v>641405</v>
      </c>
      <c r="F28" s="213" t="n">
        <v>631907</v>
      </c>
      <c r="G28" s="214" t="n">
        <v>-0.01480811655662184</v>
      </c>
      <c r="H28" s="186" t="n"/>
      <c r="I28" s="186" t="n"/>
      <c r="J28" s="184" t="n"/>
      <c r="K28" s="212" t="n"/>
      <c r="L28" s="152" t="n"/>
      <c r="M28" s="191" t="n"/>
      <c r="N28" s="184" t="n"/>
      <c r="O28" s="184" t="n"/>
      <c r="P28" s="184" t="n"/>
    </row>
    <row r="29" ht="12" customFormat="1" customHeight="1" s="180">
      <c r="A29" s="151" t="inlineStr">
        <is>
          <t>Zagreb</t>
        </is>
      </c>
      <c r="B29" s="213" t="n">
        <v>300914</v>
      </c>
      <c r="C29" s="213" t="n">
        <v>315323</v>
      </c>
      <c r="D29" s="214" t="n">
        <v>0.04788411306885032</v>
      </c>
      <c r="E29" s="213" t="n">
        <v>795750</v>
      </c>
      <c r="F29" s="213" t="n">
        <v>856981</v>
      </c>
      <c r="G29" s="214" t="n">
        <v>0.07694753377316998</v>
      </c>
      <c r="H29" s="186" t="n"/>
      <c r="I29" s="186" t="n"/>
      <c r="J29" s="184" t="n"/>
      <c r="K29" s="212" t="n"/>
      <c r="L29" s="152" t="n"/>
      <c r="M29" s="191" t="n"/>
      <c r="N29" s="184" t="n"/>
      <c r="O29" s="184" t="n"/>
      <c r="P29" s="184" t="n"/>
    </row>
    <row r="30" ht="12" customFormat="1" customHeight="1" s="180">
      <c r="A30" s="147" t="inlineStr">
        <is>
          <t xml:space="preserve">TAV TOTAL </t>
        </is>
      </c>
      <c r="B30" s="166" t="n">
        <v>5903489</v>
      </c>
      <c r="C30" s="166" t="n">
        <v>5836378</v>
      </c>
      <c r="D30" s="167" t="n">
        <v>-0.01136802321474639</v>
      </c>
      <c r="E30" s="166" t="n">
        <v>17058031</v>
      </c>
      <c r="F30" s="166" t="n">
        <v>17806223</v>
      </c>
      <c r="G30" s="167" t="n">
        <v>0.04386156878246972</v>
      </c>
      <c r="H30" s="186" t="n"/>
      <c r="I30" s="186" t="n"/>
      <c r="J30" s="184" t="n"/>
      <c r="K30" s="212" t="n"/>
      <c r="L30" s="152" t="n"/>
      <c r="M30" s="191" t="n"/>
      <c r="N30" s="184" t="n"/>
      <c r="O30" s="184" t="n"/>
      <c r="P30" s="152" t="n"/>
      <c r="Q30" s="152" t="n"/>
      <c r="R30" s="188" t="n"/>
      <c r="S30" s="188" t="n"/>
    </row>
    <row r="31" ht="12" customHeight="1">
      <c r="A31" s="156" t="inlineStr">
        <is>
          <t>International / Dis Hat</t>
        </is>
      </c>
      <c r="B31" s="215" t="n">
        <v>3391507</v>
      </c>
      <c r="C31" s="215" t="n">
        <v>3212625</v>
      </c>
      <c r="D31" s="216" t="n">
        <v>-0.0527441046119026</v>
      </c>
      <c r="E31" s="215" t="n">
        <v>9332990</v>
      </c>
      <c r="F31" s="215" t="n">
        <v>9778313</v>
      </c>
      <c r="G31" s="216" t="n">
        <v>0.04771493379935055</v>
      </c>
      <c r="H31" s="186" t="n"/>
      <c r="I31" s="186" t="n"/>
      <c r="J31" s="184" t="n"/>
      <c r="K31" s="212" t="n"/>
      <c r="L31" s="152" t="n"/>
      <c r="M31" s="191" t="n"/>
      <c r="N31" s="184" t="n"/>
      <c r="O31" s="184" t="n"/>
      <c r="P31" s="184" t="n"/>
      <c r="Q31" s="188" t="n"/>
      <c r="R31" s="188" t="n"/>
      <c r="S31" s="188" t="n"/>
      <c r="T31" s="184" t="n"/>
    </row>
    <row r="32" ht="12" customHeight="1">
      <c r="A32" s="156" t="inlineStr">
        <is>
          <t>Domestic / Ic Hat</t>
        </is>
      </c>
      <c r="B32" s="215" t="n">
        <v>2511982</v>
      </c>
      <c r="C32" s="215" t="n">
        <v>2623753</v>
      </c>
      <c r="D32" s="216" t="n">
        <v>0.04449514367539265</v>
      </c>
      <c r="E32" s="215" t="n">
        <v>7725041</v>
      </c>
      <c r="F32" s="215" t="n">
        <v>8027910</v>
      </c>
      <c r="G32" s="216" t="n">
        <v>0.0392061349577304</v>
      </c>
      <c r="H32" s="186" t="n"/>
      <c r="I32" s="186" t="n"/>
      <c r="J32" s="184" t="n"/>
      <c r="K32" s="212" t="n"/>
      <c r="L32" s="152" t="n"/>
      <c r="M32" s="191"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Mart / March</t>
        </is>
      </c>
      <c r="E34" s="238" t="inlineStr">
        <is>
          <t>Ocak - Mart / January - March</t>
        </is>
      </c>
      <c r="H34" s="236" t="n"/>
      <c r="J34" s="184" t="n"/>
      <c r="K34" s="212" t="n"/>
      <c r="L34" s="152" t="n"/>
      <c r="M34" s="182" t="n"/>
      <c r="N34" s="184" t="n"/>
      <c r="O34" s="184" t="n"/>
      <c r="P34" s="182" t="n"/>
    </row>
    <row r="35" ht="12" customFormat="1" customHeight="1" s="180">
      <c r="A35" s="147" t="n"/>
      <c r="B35" s="148" t="n"/>
      <c r="C35" s="149" t="n"/>
      <c r="D35" s="239" t="inlineStr">
        <is>
          <t>2025/24 Chg %</t>
        </is>
      </c>
      <c r="E35" s="148" t="n"/>
      <c r="F35" s="149" t="n"/>
      <c r="G35" s="239" t="inlineStr">
        <is>
          <t>2025/24 Chg %</t>
        </is>
      </c>
      <c r="H35" s="179" t="n"/>
      <c r="I35" s="179" t="n"/>
      <c r="J35" s="184" t="n"/>
      <c r="K35" s="212" t="n"/>
      <c r="L35" s="152" t="n"/>
      <c r="M35" s="182" t="n"/>
      <c r="N35" s="184" t="n"/>
      <c r="O35" s="184" t="n"/>
      <c r="P35" s="182" t="n"/>
    </row>
    <row r="36" ht="12.75" customHeight="1">
      <c r="A36" s="147" t="inlineStr">
        <is>
          <t>Air Traffic Movements / Ucus Sayisi</t>
        </is>
      </c>
      <c r="B36" s="148" t="n">
        <v>2024</v>
      </c>
      <c r="C36" s="150" t="n">
        <v>2025</v>
      </c>
      <c r="E36" s="148" t="n">
        <v>2024</v>
      </c>
      <c r="F36" s="150" t="n">
        <v>2025</v>
      </c>
      <c r="H36" s="179" t="n"/>
      <c r="I36" s="181" t="n"/>
      <c r="J36" s="184" t="n"/>
      <c r="K36" s="212" t="n"/>
      <c r="L36" s="152" t="n"/>
      <c r="M36" s="182" t="n"/>
      <c r="N36" s="184" t="n"/>
      <c r="O36" s="184" t="n"/>
      <c r="P36" s="182" t="n"/>
    </row>
    <row r="37" ht="12" customFormat="1" customHeight="1" s="180">
      <c r="A37" s="151" t="inlineStr">
        <is>
          <t>Antalya</t>
        </is>
      </c>
      <c r="B37" s="213" t="n">
        <v>8625</v>
      </c>
      <c r="C37" s="213" t="n">
        <v>7586</v>
      </c>
      <c r="D37" s="214" t="n">
        <v>-0.1204637681159421</v>
      </c>
      <c r="E37" s="213" t="n">
        <v>22099</v>
      </c>
      <c r="F37" s="213" t="n">
        <v>20782</v>
      </c>
      <c r="G37" s="214" t="n">
        <v>-0.05959545680800038</v>
      </c>
      <c r="H37" s="186" t="n"/>
      <c r="I37" s="182" t="n"/>
      <c r="J37" s="184" t="n"/>
      <c r="K37" s="212" t="n"/>
      <c r="L37" s="152" t="n"/>
      <c r="M37" s="191" t="n"/>
      <c r="N37" s="182" t="n"/>
      <c r="O37" s="184" t="n"/>
      <c r="P37" s="184" t="n"/>
      <c r="Q37" s="184" t="n"/>
    </row>
    <row r="38" ht="12" customFormat="1" customHeight="1" s="180">
      <c r="A38" s="156" t="inlineStr">
        <is>
          <t>International / Dis Hat</t>
        </is>
      </c>
      <c r="B38" s="215" t="n">
        <v>5737</v>
      </c>
      <c r="C38" s="215" t="n">
        <v>4589</v>
      </c>
      <c r="D38" s="216" t="n">
        <v>-0.200104584277497</v>
      </c>
      <c r="E38" s="215" t="n">
        <v>13247</v>
      </c>
      <c r="F38" s="215" t="n">
        <v>11829</v>
      </c>
      <c r="G38" s="216" t="n">
        <v>-0.1070431040990413</v>
      </c>
      <c r="H38" s="186" t="n"/>
      <c r="I38" s="182" t="n"/>
      <c r="J38" s="184" t="n"/>
      <c r="K38" s="212" t="n"/>
      <c r="L38" s="152" t="n"/>
      <c r="M38" s="191" t="n"/>
      <c r="N38" s="184" t="n"/>
      <c r="O38" s="184" t="n"/>
      <c r="P38" s="184" t="n"/>
      <c r="Q38" s="184" t="n"/>
    </row>
    <row r="39" ht="12" customFormat="1" customHeight="1" s="180">
      <c r="A39" s="156" t="inlineStr">
        <is>
          <t>Domestic / Ic Hat</t>
        </is>
      </c>
      <c r="B39" s="215" t="n">
        <v>2888</v>
      </c>
      <c r="C39" s="215" t="n">
        <v>2997</v>
      </c>
      <c r="D39" s="216" t="n">
        <v>0.0377423822714682</v>
      </c>
      <c r="E39" s="215" t="n">
        <v>8852</v>
      </c>
      <c r="F39" s="215" t="n">
        <v>8953</v>
      </c>
      <c r="G39" s="216" t="n">
        <v>0.01140985088115687</v>
      </c>
      <c r="H39" s="186" t="n"/>
      <c r="I39" s="182" t="n"/>
      <c r="J39" s="184" t="n"/>
      <c r="K39" s="212" t="n"/>
      <c r="L39" s="152" t="n"/>
      <c r="M39" s="191" t="n"/>
      <c r="N39" s="184" t="n"/>
      <c r="O39" s="184" t="n"/>
      <c r="P39" s="184" t="n"/>
    </row>
    <row r="40" ht="12" customFormat="1" customHeight="1" s="180">
      <c r="A40" s="151" t="inlineStr">
        <is>
          <t>Izmir</t>
        </is>
      </c>
      <c r="B40" s="213" t="n">
        <v>4685</v>
      </c>
      <c r="C40" s="213" t="n">
        <v>4957</v>
      </c>
      <c r="D40" s="214" t="n">
        <v>0.0580576307363927</v>
      </c>
      <c r="E40" s="213" t="n">
        <v>13900</v>
      </c>
      <c r="F40" s="213" t="n">
        <v>14942</v>
      </c>
      <c r="G40" s="214" t="n">
        <v>0.07496402877697839</v>
      </c>
      <c r="H40" s="186" t="n"/>
      <c r="I40" s="182" t="n"/>
      <c r="J40" s="184" t="n"/>
      <c r="K40" s="212" t="n"/>
      <c r="L40" s="152" t="n"/>
      <c r="M40" s="191" t="n"/>
      <c r="N40" s="184" t="n"/>
      <c r="O40" s="184" t="n"/>
      <c r="P40" s="184" t="n"/>
    </row>
    <row r="41" ht="12" customFormat="1" customHeight="1" s="180">
      <c r="A41" s="156" t="inlineStr">
        <is>
          <t>International / Dis Hat</t>
        </is>
      </c>
      <c r="B41" s="215" t="n">
        <v>1507</v>
      </c>
      <c r="C41" s="215" t="n">
        <v>1540</v>
      </c>
      <c r="D41" s="216" t="n">
        <v>0.02189781021897819</v>
      </c>
      <c r="E41" s="215" t="n">
        <v>4198</v>
      </c>
      <c r="F41" s="215" t="n">
        <v>4695</v>
      </c>
      <c r="G41" s="216" t="n">
        <v>0.1183897093854216</v>
      </c>
      <c r="H41" s="186" t="n"/>
      <c r="I41" s="182" t="n"/>
      <c r="J41" s="184" t="n"/>
      <c r="K41" s="212" t="n"/>
      <c r="L41" s="152" t="n"/>
      <c r="M41" s="191" t="n"/>
      <c r="N41" s="184" t="n"/>
      <c r="O41" s="184" t="n"/>
      <c r="P41" s="184" t="n"/>
    </row>
    <row r="42" ht="12" customFormat="1" customHeight="1" s="180">
      <c r="A42" s="156" t="inlineStr">
        <is>
          <t>Domestic / Ic Hat</t>
        </is>
      </c>
      <c r="B42" s="217" t="n">
        <v>3178</v>
      </c>
      <c r="C42" s="217" t="n">
        <v>3417</v>
      </c>
      <c r="D42" s="216" t="n">
        <v>0.07520453115166781</v>
      </c>
      <c r="E42" s="217" t="n">
        <v>9702</v>
      </c>
      <c r="F42" s="217" t="n">
        <v>10247</v>
      </c>
      <c r="G42" s="218" t="n">
        <v>0.05617398474541324</v>
      </c>
      <c r="H42" s="186" t="n"/>
      <c r="I42" s="182" t="n"/>
      <c r="J42" s="184" t="n"/>
      <c r="K42" s="212" t="n"/>
      <c r="L42" s="152" t="n"/>
      <c r="M42" s="191" t="n"/>
      <c r="N42" s="184" t="n"/>
      <c r="O42" s="184" t="n"/>
      <c r="P42" s="184" t="n"/>
    </row>
    <row r="43" ht="12" customFormat="1" customHeight="1" s="180">
      <c r="A43" s="151" t="inlineStr">
        <is>
          <t>Ankara</t>
        </is>
      </c>
      <c r="B43" s="219" t="n">
        <v>6244</v>
      </c>
      <c r="C43" s="219" t="n">
        <v>6654</v>
      </c>
      <c r="D43" s="214" t="n">
        <v>0.06566303651505456</v>
      </c>
      <c r="E43" s="219" t="n">
        <v>19294</v>
      </c>
      <c r="F43" s="219" t="n">
        <v>20065</v>
      </c>
      <c r="G43" s="220" t="n">
        <v>0.03996060951591174</v>
      </c>
      <c r="H43" s="186" t="n"/>
      <c r="I43" s="182" t="n"/>
      <c r="J43" s="184" t="n"/>
      <c r="K43" s="212" t="n"/>
      <c r="L43" s="152" t="n"/>
      <c r="M43" s="191" t="n"/>
      <c r="N43" s="184" t="n"/>
      <c r="O43" s="184" t="n"/>
      <c r="P43" s="184" t="n"/>
    </row>
    <row r="44" ht="12" customFormat="1" customHeight="1" s="180">
      <c r="A44" s="156" t="inlineStr">
        <is>
          <t>International / Dis Hat</t>
        </is>
      </c>
      <c r="B44" s="217" t="n">
        <v>1578</v>
      </c>
      <c r="C44" s="217" t="n">
        <v>1569</v>
      </c>
      <c r="D44" s="216" t="n">
        <v>-0.005703422053231932</v>
      </c>
      <c r="E44" s="217" t="n">
        <v>4908</v>
      </c>
      <c r="F44" s="217" t="n">
        <v>4890</v>
      </c>
      <c r="G44" s="218" t="n">
        <v>-0.003667481662591676</v>
      </c>
      <c r="H44" s="186" t="n"/>
      <c r="I44" s="182" t="n"/>
      <c r="J44" s="184" t="n"/>
      <c r="K44" s="212" t="n"/>
      <c r="L44" s="152" t="n"/>
      <c r="M44" s="191" t="n"/>
      <c r="N44" s="184" t="n"/>
      <c r="O44" s="184" t="n"/>
      <c r="P44" s="184" t="n"/>
    </row>
    <row r="45" ht="12" customFormat="1" customHeight="1" s="180">
      <c r="A45" s="156" t="inlineStr">
        <is>
          <t>Domestic / Ic Hat</t>
        </is>
      </c>
      <c r="B45" s="217" t="n">
        <v>4666</v>
      </c>
      <c r="C45" s="217" t="n">
        <v>5085</v>
      </c>
      <c r="D45" s="216" t="n">
        <v>0.08979854264894982</v>
      </c>
      <c r="E45" s="217" t="n">
        <v>14386</v>
      </c>
      <c r="F45" s="217" t="n">
        <v>15175</v>
      </c>
      <c r="G45" s="218" t="n">
        <v>0.05484498818295558</v>
      </c>
      <c r="H45" s="186" t="n"/>
      <c r="I45" s="182" t="n"/>
      <c r="J45" s="184" t="n"/>
      <c r="K45" s="212" t="n"/>
      <c r="L45" s="152" t="n"/>
      <c r="M45" s="191" t="n"/>
      <c r="N45" s="184" t="n"/>
      <c r="O45" s="184" t="n"/>
      <c r="P45" s="184" t="n"/>
    </row>
    <row r="46" ht="12" customFormat="1" customHeight="1" s="180">
      <c r="A46" s="151" t="inlineStr">
        <is>
          <t>Milas - Bodrum</t>
        </is>
      </c>
      <c r="B46" s="219" t="n">
        <v>676</v>
      </c>
      <c r="C46" s="219" t="n">
        <v>682</v>
      </c>
      <c r="D46" s="214" t="n">
        <v>0.008875739644970349</v>
      </c>
      <c r="E46" s="219" t="n">
        <v>1902</v>
      </c>
      <c r="F46" s="219" t="n">
        <v>1882</v>
      </c>
      <c r="G46" s="220" t="n">
        <v>-0.01051524710830709</v>
      </c>
      <c r="H46" s="186" t="n"/>
      <c r="I46" s="182" t="n"/>
      <c r="J46" s="184" t="n"/>
      <c r="K46" s="212" t="n"/>
      <c r="L46" s="152" t="n"/>
      <c r="M46" s="191" t="n"/>
      <c r="N46" s="184" t="n"/>
      <c r="O46" s="184" t="n"/>
      <c r="P46" s="184" t="n"/>
    </row>
    <row r="47" ht="12" customHeight="1">
      <c r="A47" s="156" t="inlineStr">
        <is>
          <t>International / Dis Hat</t>
        </is>
      </c>
      <c r="B47" s="217" t="n">
        <v>37</v>
      </c>
      <c r="C47" s="217" t="n">
        <v>42</v>
      </c>
      <c r="D47" s="218" t="n">
        <v>0.1351351351351351</v>
      </c>
      <c r="E47" s="217" t="n">
        <v>72</v>
      </c>
      <c r="F47" s="217" t="n">
        <v>110</v>
      </c>
      <c r="G47" s="218" t="n">
        <v>0.5277777777777777</v>
      </c>
      <c r="H47" s="186" t="n"/>
      <c r="I47" s="182" t="n"/>
      <c r="J47" s="184" t="n"/>
      <c r="K47" s="212" t="n"/>
      <c r="L47" s="152" t="n"/>
      <c r="M47" s="191" t="n"/>
      <c r="N47" s="184" t="n"/>
      <c r="O47" s="184" t="n"/>
      <c r="P47" s="184" t="n"/>
    </row>
    <row r="48" ht="12" customHeight="1">
      <c r="A48" s="156" t="inlineStr">
        <is>
          <t>Domestic / Ic Hat</t>
        </is>
      </c>
      <c r="B48" s="217" t="n">
        <v>639</v>
      </c>
      <c r="C48" s="217" t="n">
        <v>640</v>
      </c>
      <c r="D48" s="216" t="n">
        <v>0.00156494522691708</v>
      </c>
      <c r="E48" s="217" t="n">
        <v>1830</v>
      </c>
      <c r="F48" s="217" t="n">
        <v>1772</v>
      </c>
      <c r="G48" s="218" t="n">
        <v>-0.03169398907103826</v>
      </c>
      <c r="H48" s="186" t="n"/>
      <c r="I48" s="182" t="n"/>
      <c r="J48" s="184" t="n"/>
      <c r="K48" s="212" t="n"/>
      <c r="L48" s="152" t="n"/>
      <c r="M48" s="191" t="n"/>
      <c r="N48" s="184" t="n"/>
      <c r="O48" s="184" t="n"/>
      <c r="P48" s="184" t="n"/>
    </row>
    <row r="49" ht="12" customFormat="1" customHeight="1" s="180">
      <c r="A49" s="151" t="inlineStr">
        <is>
          <t>Gazipasa Alanya</t>
        </is>
      </c>
      <c r="B49" s="219" t="n">
        <v>385</v>
      </c>
      <c r="C49" s="219" t="n">
        <v>347</v>
      </c>
      <c r="D49" s="214" t="n">
        <v>-0.09870129870129873</v>
      </c>
      <c r="E49" s="219" t="n">
        <v>1088</v>
      </c>
      <c r="F49" s="219" t="n">
        <v>882</v>
      </c>
      <c r="G49" s="220" t="n">
        <v>-0.1893382352941176</v>
      </c>
      <c r="H49" s="186" t="n"/>
      <c r="I49" s="182" t="n"/>
      <c r="J49" s="184" t="n"/>
      <c r="K49" s="212" t="n"/>
      <c r="L49" s="152" t="n"/>
      <c r="M49" s="191" t="n"/>
      <c r="N49" s="184" t="n"/>
      <c r="O49" s="184" t="n"/>
      <c r="P49" s="184" t="n"/>
    </row>
    <row r="50" ht="12" customHeight="1">
      <c r="A50" s="156" t="inlineStr">
        <is>
          <t>International / Dis Hat</t>
        </is>
      </c>
      <c r="B50" s="217" t="n">
        <v>142</v>
      </c>
      <c r="C50" s="217" t="n">
        <v>93</v>
      </c>
      <c r="D50" s="216" t="n">
        <v>-0.3450704225352113</v>
      </c>
      <c r="E50" s="217" t="n">
        <v>279</v>
      </c>
      <c r="F50" s="217" t="n">
        <v>202</v>
      </c>
      <c r="G50" s="218" t="n">
        <v>-0.2759856630824373</v>
      </c>
      <c r="H50" s="186" t="n"/>
      <c r="I50" s="182" t="n"/>
      <c r="J50" s="184" t="n"/>
      <c r="K50" s="212" t="n"/>
      <c r="L50" s="152" t="n"/>
      <c r="M50" s="191" t="n"/>
      <c r="N50" s="184" t="n"/>
      <c r="O50" s="184" t="n"/>
      <c r="P50" s="184" t="n"/>
    </row>
    <row r="51" ht="12" customHeight="1">
      <c r="A51" s="156" t="inlineStr">
        <is>
          <t>Domestic / Ic Hat</t>
        </is>
      </c>
      <c r="B51" s="217" t="n">
        <v>243</v>
      </c>
      <c r="C51" s="217" t="n">
        <v>254</v>
      </c>
      <c r="D51" s="216" t="n">
        <v>0.04526748971193406</v>
      </c>
      <c r="E51" s="217" t="n">
        <v>809</v>
      </c>
      <c r="F51" s="217" t="n">
        <v>680</v>
      </c>
      <c r="G51" s="218" t="n">
        <v>-0.1594561186650185</v>
      </c>
      <c r="H51" s="186" t="n"/>
      <c r="I51" s="182" t="n"/>
      <c r="J51" s="184" t="n"/>
      <c r="K51" s="212" t="n"/>
      <c r="L51" s="152" t="n"/>
      <c r="M51" s="191" t="n"/>
      <c r="N51" s="184" t="n"/>
      <c r="O51" s="184" t="n"/>
      <c r="P51" s="184" t="n"/>
    </row>
    <row r="52" ht="12" customFormat="1" customHeight="1" s="180">
      <c r="A52" s="151" t="inlineStr">
        <is>
          <t>Almaty</t>
        </is>
      </c>
      <c r="B52" s="219" t="n">
        <v>7338</v>
      </c>
      <c r="C52" s="219" t="n">
        <v>7604</v>
      </c>
      <c r="D52" s="214" t="n">
        <v>0.03624965930771329</v>
      </c>
      <c r="E52" s="219" t="n">
        <v>20494</v>
      </c>
      <c r="F52" s="219" t="n">
        <v>21359</v>
      </c>
      <c r="G52" s="220" t="n">
        <v>0.04220747535864144</v>
      </c>
      <c r="H52" s="186" t="n"/>
      <c r="I52" s="182" t="n"/>
      <c r="J52" s="184" t="n"/>
      <c r="K52" s="212" t="n"/>
      <c r="L52" s="152" t="n"/>
      <c r="M52" s="191" t="n"/>
      <c r="N52" s="184" t="n"/>
      <c r="O52" s="184" t="n"/>
      <c r="P52" s="184" t="n"/>
    </row>
    <row r="53" ht="12" customHeight="1">
      <c r="A53" s="156" t="inlineStr">
        <is>
          <t>International / Dis Hat</t>
        </is>
      </c>
      <c r="B53" s="217" t="n">
        <v>3767</v>
      </c>
      <c r="C53" s="217" t="n">
        <v>4005</v>
      </c>
      <c r="D53" s="216" t="n">
        <v>0.06318024953543944</v>
      </c>
      <c r="E53" s="217" t="n">
        <v>10560</v>
      </c>
      <c r="F53" s="217" t="n">
        <v>11052</v>
      </c>
      <c r="G53" s="218" t="n">
        <v>0.04659090909090913</v>
      </c>
      <c r="H53" s="186" t="n"/>
      <c r="I53" s="182" t="n"/>
      <c r="J53" s="184" t="n"/>
      <c r="K53" s="212" t="n"/>
      <c r="L53" s="152" t="n"/>
      <c r="M53" s="191" t="n"/>
      <c r="N53" s="184" t="n"/>
      <c r="O53" s="184" t="n"/>
      <c r="P53" s="184" t="n"/>
    </row>
    <row r="54" ht="12" customHeight="1">
      <c r="A54" s="156" t="inlineStr">
        <is>
          <t>Domestic / Ic Hat</t>
        </is>
      </c>
      <c r="B54" s="217" t="n">
        <v>3571</v>
      </c>
      <c r="C54" s="217" t="n">
        <v>3599</v>
      </c>
      <c r="D54" s="216" t="n">
        <v>0.007840940912909655</v>
      </c>
      <c r="E54" s="217" t="n">
        <v>9934</v>
      </c>
      <c r="F54" s="217" t="n">
        <v>10307</v>
      </c>
      <c r="G54" s="218" t="n">
        <v>0.03754781558284681</v>
      </c>
      <c r="H54" s="186" t="n"/>
      <c r="I54" s="182" t="n"/>
      <c r="J54" s="184" t="n"/>
      <c r="K54" s="212" t="n"/>
      <c r="L54" s="152" t="n"/>
      <c r="M54" s="191" t="n"/>
      <c r="N54" s="184" t="n"/>
      <c r="O54" s="184" t="n"/>
      <c r="P54" s="184" t="n"/>
    </row>
    <row r="55" ht="12" customFormat="1" customHeight="1" s="180">
      <c r="A55" s="151" t="inlineStr">
        <is>
          <t>Georgia / Gürcistan</t>
        </is>
      </c>
      <c r="B55" s="219" t="n">
        <v>3502</v>
      </c>
      <c r="C55" s="219" t="n">
        <v>4300</v>
      </c>
      <c r="D55" s="214" t="n">
        <v>0.2278697886921759</v>
      </c>
      <c r="E55" s="219" t="n">
        <v>9890</v>
      </c>
      <c r="F55" s="219" t="n">
        <v>11904</v>
      </c>
      <c r="G55" s="220" t="n">
        <v>0.2036400404448939</v>
      </c>
      <c r="H55" s="186" t="n"/>
      <c r="I55" s="182" t="n"/>
      <c r="J55" s="184" t="n"/>
      <c r="K55" s="212" t="n"/>
      <c r="L55" s="152" t="n"/>
      <c r="M55" s="191" t="n"/>
      <c r="N55" s="184" t="n"/>
      <c r="O55" s="184" t="n"/>
      <c r="P55" s="184" t="n"/>
    </row>
    <row r="56" ht="12" customFormat="1" customHeight="1" s="180">
      <c r="A56" s="151" t="inlineStr">
        <is>
          <t>Madinah / Medine</t>
        </is>
      </c>
      <c r="B56" s="213" t="n">
        <v>6569</v>
      </c>
      <c r="C56" s="213" t="n">
        <v>6390</v>
      </c>
      <c r="D56" s="214" t="n">
        <v>-0.02724920079159687</v>
      </c>
      <c r="E56" s="213" t="n">
        <v>19578</v>
      </c>
      <c r="F56" s="213" t="n">
        <v>20277</v>
      </c>
      <c r="G56" s="214" t="n">
        <v>0.03570334048421708</v>
      </c>
      <c r="H56" s="186" t="n"/>
      <c r="I56" s="182" t="n"/>
      <c r="J56" s="184" t="n"/>
      <c r="K56" s="212" t="n"/>
      <c r="L56" s="152" t="n"/>
      <c r="M56" s="191" t="n"/>
      <c r="N56" s="184" t="n"/>
      <c r="O56" s="184" t="n"/>
      <c r="P56" s="184" t="n"/>
    </row>
    <row r="57" ht="12" customFormat="1" customHeight="1" s="180">
      <c r="A57" s="156" t="inlineStr">
        <is>
          <t>International / Dis Hat</t>
        </is>
      </c>
      <c r="B57" s="215" t="n">
        <v>4490</v>
      </c>
      <c r="C57" s="215" t="n">
        <v>4323</v>
      </c>
      <c r="D57" s="216" t="n">
        <v>-0.03719376391982188</v>
      </c>
      <c r="E57" s="215" t="n">
        <v>13772</v>
      </c>
      <c r="F57" s="215" t="n">
        <v>14429</v>
      </c>
      <c r="G57" s="216" t="n">
        <v>0.04770548939878005</v>
      </c>
      <c r="H57" s="186" t="n"/>
      <c r="I57" s="182" t="n"/>
      <c r="J57" s="184" t="n"/>
      <c r="K57" s="212" t="n"/>
      <c r="L57" s="152" t="n"/>
      <c r="M57" s="191" t="n"/>
      <c r="N57" s="184" t="n"/>
      <c r="O57" s="184" t="n"/>
      <c r="P57" s="184" t="n"/>
    </row>
    <row r="58" ht="12" customFormat="1" customHeight="1" s="180">
      <c r="A58" s="156" t="inlineStr">
        <is>
          <t>Domestic / Ic Hat</t>
        </is>
      </c>
      <c r="B58" s="215" t="n">
        <v>2079</v>
      </c>
      <c r="C58" s="215" t="n">
        <v>2067</v>
      </c>
      <c r="D58" s="216" t="n">
        <v>-0.005772005772005762</v>
      </c>
      <c r="E58" s="215" t="n">
        <v>5806</v>
      </c>
      <c r="F58" s="215" t="n">
        <v>5848</v>
      </c>
      <c r="G58" s="216" t="n">
        <v>0.007233895969686488</v>
      </c>
      <c r="H58" s="186" t="n"/>
      <c r="I58" s="182" t="n"/>
      <c r="J58" s="184" t="n"/>
      <c r="K58" s="212" t="n"/>
      <c r="L58" s="152" t="n"/>
      <c r="M58" s="191" t="n"/>
      <c r="N58" s="184" t="n"/>
      <c r="O58" s="184" t="n"/>
      <c r="P58" s="184" t="n"/>
    </row>
    <row r="59" ht="12" customFormat="1" customHeight="1" s="180">
      <c r="A59" s="151" t="inlineStr">
        <is>
          <t>Tunisia / Tunus</t>
        </is>
      </c>
      <c r="B59" s="213" t="n">
        <v>685</v>
      </c>
      <c r="C59" s="213" t="n">
        <v>861</v>
      </c>
      <c r="D59" s="214" t="n">
        <v>0.256934306569343</v>
      </c>
      <c r="E59" s="213" t="n">
        <v>1857</v>
      </c>
      <c r="F59" s="213" t="n">
        <v>2374</v>
      </c>
      <c r="G59" s="214" t="n">
        <v>0.2784060312331718</v>
      </c>
      <c r="H59" s="186" t="n"/>
      <c r="I59" s="182" t="n"/>
      <c r="J59" s="184" t="n"/>
      <c r="K59" s="212" t="n"/>
      <c r="L59" s="152" t="n"/>
      <c r="M59" s="191" t="n"/>
      <c r="N59" s="184" t="n"/>
      <c r="O59" s="184" t="n"/>
      <c r="P59" s="184" t="n"/>
    </row>
    <row r="60" ht="12" customHeight="1">
      <c r="A60" s="151" t="inlineStr">
        <is>
          <t>North Macedonia / Kuzey Makedonya</t>
        </is>
      </c>
      <c r="B60" s="213" t="n">
        <v>1744</v>
      </c>
      <c r="C60" s="213" t="n">
        <v>1903</v>
      </c>
      <c r="D60" s="214" t="n">
        <v>0.09116972477064222</v>
      </c>
      <c r="E60" s="213" t="n">
        <v>5265</v>
      </c>
      <c r="F60" s="213" t="n">
        <v>5196</v>
      </c>
      <c r="G60" s="214" t="n">
        <v>-0.01310541310541313</v>
      </c>
      <c r="H60" s="186" t="n"/>
      <c r="I60" s="182" t="n"/>
      <c r="J60" s="184" t="n"/>
      <c r="K60" s="212" t="n"/>
      <c r="L60" s="152" t="n"/>
      <c r="M60" s="191" t="n"/>
      <c r="N60" s="184" t="n"/>
      <c r="O60" s="184" t="n"/>
      <c r="P60" s="184" t="n"/>
    </row>
    <row r="61" ht="12" customHeight="1">
      <c r="A61" s="151" t="inlineStr">
        <is>
          <t>Zagreb</t>
        </is>
      </c>
      <c r="B61" s="213" t="n">
        <v>3814</v>
      </c>
      <c r="C61" s="213" t="n">
        <v>3922</v>
      </c>
      <c r="D61" s="214" t="n">
        <v>0.02831672784478245</v>
      </c>
      <c r="E61" s="213" t="n">
        <v>10649</v>
      </c>
      <c r="F61" s="213" t="n">
        <v>10859</v>
      </c>
      <c r="G61" s="214" t="n">
        <v>0.01972016151751332</v>
      </c>
      <c r="H61" s="186" t="n"/>
      <c r="I61" s="182" t="n"/>
      <c r="J61" s="184" t="n"/>
      <c r="K61" s="212" t="n"/>
      <c r="L61" s="152" t="n"/>
      <c r="M61" s="191" t="n"/>
      <c r="N61" s="184" t="n"/>
      <c r="O61" s="184" t="n"/>
      <c r="P61" s="184" t="n"/>
    </row>
    <row r="62" ht="12" customFormat="1" customHeight="1" s="180">
      <c r="A62" s="147" t="inlineStr">
        <is>
          <t xml:space="preserve">TAV TOTAL </t>
        </is>
      </c>
      <c r="B62" s="166" t="n">
        <v>44267</v>
      </c>
      <c r="C62" s="166" t="n">
        <v>45206</v>
      </c>
      <c r="D62" s="167" t="n">
        <v>0.02121218966724658</v>
      </c>
      <c r="E62" s="166" t="n">
        <v>126016</v>
      </c>
      <c r="F62" s="166" t="n">
        <v>130522</v>
      </c>
      <c r="G62" s="167" t="n">
        <v>0.03575736414423569</v>
      </c>
      <c r="H62" s="186" t="n"/>
      <c r="I62" s="182" t="n"/>
      <c r="J62" s="184" t="n"/>
      <c r="K62" s="212" t="n"/>
      <c r="L62" s="152" t="n"/>
      <c r="M62" s="191" t="n"/>
      <c r="N62" s="184" t="n"/>
      <c r="O62" s="184" t="n"/>
      <c r="P62" s="152" t="n"/>
      <c r="Q62" s="152" t="n"/>
    </row>
    <row r="63" ht="12" customHeight="1">
      <c r="A63" s="156" t="inlineStr">
        <is>
          <t>International / Dis Hat</t>
        </is>
      </c>
      <c r="B63" s="215" t="n">
        <v>26433</v>
      </c>
      <c r="C63" s="215" t="n">
        <v>26583</v>
      </c>
      <c r="D63" s="216" t="n">
        <v>0.005674724775848405</v>
      </c>
      <c r="E63" s="215" t="n">
        <v>73011</v>
      </c>
      <c r="F63" s="215" t="n">
        <v>75955</v>
      </c>
      <c r="G63" s="216" t="n">
        <v>0.04032269110134079</v>
      </c>
      <c r="H63" s="186" t="n"/>
      <c r="I63" s="182" t="n"/>
      <c r="J63" s="184" t="n"/>
      <c r="K63" s="212" t="n"/>
      <c r="L63" s="152" t="n"/>
      <c r="M63" s="191" t="n"/>
      <c r="N63" s="184" t="n"/>
      <c r="O63" s="184" t="n"/>
      <c r="P63" s="184" t="n"/>
      <c r="Q63" s="184" t="n"/>
    </row>
    <row r="64" ht="15" customHeight="1">
      <c r="A64" s="156" t="inlineStr">
        <is>
          <t>Domestic / Ic Hat</t>
        </is>
      </c>
      <c r="B64" s="215" t="n">
        <v>17834</v>
      </c>
      <c r="C64" s="215" t="n">
        <v>18623</v>
      </c>
      <c r="D64" s="216" t="n">
        <v>0.04424133677245701</v>
      </c>
      <c r="E64" s="215" t="n">
        <v>53005</v>
      </c>
      <c r="F64" s="215" t="n">
        <v>54567</v>
      </c>
      <c r="G64" s="216" t="n">
        <v>0.02946891802660123</v>
      </c>
      <c r="H64" s="186" t="n"/>
      <c r="I64" s="182" t="n"/>
      <c r="J64" s="184" t="n"/>
      <c r="K64" s="212" t="n"/>
      <c r="L64" s="152"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2025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2025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D3:D4"/>
    <mergeCell ref="E34:G34"/>
    <mergeCell ref="D35:D36"/>
    <mergeCell ref="G35:G36"/>
    <mergeCell ref="B2:D2"/>
    <mergeCell ref="B34:D34"/>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Y84"/>
  <sheetViews>
    <sheetView showGridLines="0" workbookViewId="0">
      <selection activeCell="L5" sqref="L5"/>
    </sheetView>
  </sheetViews>
  <sheetFormatPr baseColWidth="8" defaultColWidth="8.85546875" defaultRowHeight="9.949999999999999" customHeight="1"/>
  <cols>
    <col width="32.855468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10" bestFit="1" customWidth="1" style="178" min="11" max="11"/>
    <col width="8.85546875" customWidth="1" style="178" min="12" max="16384"/>
  </cols>
  <sheetData>
    <row r="1" ht="42.75" customHeight="1">
      <c r="A1" s="234" t="inlineStr">
        <is>
          <t>TAV Traffic Figures – February  2025
TAV Havalimanları Yolcu Sayıları –  Şubat 2025</t>
        </is>
      </c>
      <c r="E1" s="145" t="n"/>
      <c r="F1" s="145" t="n"/>
      <c r="G1" s="145" t="n"/>
    </row>
    <row r="2" ht="18" customHeight="1">
      <c r="A2" s="146" t="n"/>
      <c r="B2" s="238" t="inlineStr">
        <is>
          <t>Şubat / February</t>
        </is>
      </c>
      <c r="E2" s="238" t="inlineStr">
        <is>
          <t>Ocak - Şubat / January - February</t>
        </is>
      </c>
      <c r="H2" s="236" t="n"/>
    </row>
    <row r="3" ht="12.6" customHeight="1">
      <c r="A3" s="147" t="n"/>
      <c r="B3" s="148" t="n"/>
      <c r="C3" s="149" t="n"/>
      <c r="D3" s="239" t="inlineStr">
        <is>
          <t>2025/24 Chg %</t>
        </is>
      </c>
      <c r="E3" s="148" t="n"/>
      <c r="F3" s="149" t="n"/>
      <c r="G3" s="239" t="inlineStr">
        <is>
          <t>2025/24 Chg %</t>
        </is>
      </c>
      <c r="H3" s="179" t="n"/>
      <c r="I3" s="179" t="n"/>
      <c r="J3" s="180" t="n"/>
    </row>
    <row r="4" ht="12.6" customHeight="1">
      <c r="A4" s="147" t="inlineStr">
        <is>
          <t>Passengers / Yolcu</t>
        </is>
      </c>
      <c r="B4" s="148" t="n">
        <v>2024</v>
      </c>
      <c r="C4" s="150" t="n">
        <v>2025</v>
      </c>
      <c r="E4" s="148" t="n">
        <v>2024</v>
      </c>
      <c r="F4" s="150" t="n">
        <v>2025</v>
      </c>
      <c r="H4" s="179" t="n"/>
      <c r="I4" s="181" t="n"/>
      <c r="M4" s="182" t="n"/>
      <c r="N4" s="182" t="n"/>
    </row>
    <row r="5" ht="12" customFormat="1" customHeight="1" s="180">
      <c r="A5" s="151" t="inlineStr">
        <is>
          <t>Antalya</t>
        </is>
      </c>
      <c r="B5" s="213" t="n">
        <v>959683</v>
      </c>
      <c r="C5" s="213" t="n">
        <v>927491</v>
      </c>
      <c r="D5" s="214" t="n">
        <v>-0.03354440997704455</v>
      </c>
      <c r="E5" s="213" t="n">
        <v>1962412</v>
      </c>
      <c r="F5" s="213" t="n">
        <v>1948453</v>
      </c>
      <c r="G5" s="214" t="n">
        <v>-0.007113185202699546</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487298</v>
      </c>
      <c r="C6" s="215" t="n">
        <v>491813</v>
      </c>
      <c r="D6" s="216" t="n">
        <v>0.009265377653920215</v>
      </c>
      <c r="E6" s="215" t="n">
        <v>1018160</v>
      </c>
      <c r="F6" s="215" t="n">
        <v>1021466</v>
      </c>
      <c r="G6" s="216" t="n">
        <v>0.003247033865011462</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472385</v>
      </c>
      <c r="C7" s="215" t="n">
        <v>435678</v>
      </c>
      <c r="D7" s="216" t="n">
        <v>-0.07770568498152985</v>
      </c>
      <c r="E7" s="215" t="n">
        <v>944252</v>
      </c>
      <c r="F7" s="215" t="n">
        <v>926987</v>
      </c>
      <c r="G7" s="216" t="n">
        <v>-0.018284313933145</v>
      </c>
      <c r="H7" s="186" t="n"/>
      <c r="I7" s="186" t="n"/>
      <c r="J7" s="184" t="n"/>
      <c r="K7" s="212" t="n"/>
      <c r="L7" s="152" t="n"/>
      <c r="M7" s="191" t="n"/>
      <c r="N7" s="184" t="n"/>
      <c r="O7" s="184" t="n"/>
      <c r="P7" s="184" t="n"/>
    </row>
    <row r="8" ht="12" customFormat="1" customHeight="1" s="180">
      <c r="A8" s="151" t="inlineStr">
        <is>
          <t>Izmir</t>
        </is>
      </c>
      <c r="B8" s="213" t="n">
        <v>752773</v>
      </c>
      <c r="C8" s="213" t="n">
        <v>750761</v>
      </c>
      <c r="D8" s="214" t="n">
        <v>-0.002672784491473568</v>
      </c>
      <c r="E8" s="213" t="n">
        <v>1491443</v>
      </c>
      <c r="F8" s="213" t="n">
        <v>1590906</v>
      </c>
      <c r="G8" s="214" t="n">
        <v>0.06668910578547083</v>
      </c>
      <c r="H8" s="186" t="n"/>
      <c r="I8" s="186" t="n"/>
      <c r="J8" s="184" t="n"/>
      <c r="K8" s="212" t="n"/>
      <c r="L8" s="152" t="n"/>
      <c r="M8" s="191" t="n"/>
      <c r="N8" s="184" t="n"/>
      <c r="O8" s="184" t="n"/>
      <c r="P8" s="184" t="n"/>
    </row>
    <row r="9" ht="12" customFormat="1" customHeight="1" s="180">
      <c r="A9" s="156" t="inlineStr">
        <is>
          <t>International / Dis Hat</t>
        </is>
      </c>
      <c r="B9" s="215" t="n">
        <v>196780</v>
      </c>
      <c r="C9" s="215" t="n">
        <v>217900</v>
      </c>
      <c r="D9" s="216" t="n">
        <v>0.1073279804858218</v>
      </c>
      <c r="E9" s="215" t="n">
        <v>389232</v>
      </c>
      <c r="F9" s="215" t="n">
        <v>471976</v>
      </c>
      <c r="G9" s="216" t="n">
        <v>0.2125827270111398</v>
      </c>
      <c r="H9" s="186" t="n"/>
      <c r="I9" s="186" t="n"/>
      <c r="J9" s="184" t="n"/>
      <c r="K9" s="212" t="n"/>
      <c r="L9" s="152" t="n"/>
      <c r="M9" s="191" t="n"/>
      <c r="N9" s="184" t="n"/>
      <c r="O9" s="184" t="n"/>
      <c r="P9" s="184" t="n"/>
    </row>
    <row r="10" ht="12" customFormat="1" customHeight="1" s="180">
      <c r="A10" s="156" t="inlineStr">
        <is>
          <t>Domestic / Ic Hat</t>
        </is>
      </c>
      <c r="B10" s="217" t="n">
        <v>555993</v>
      </c>
      <c r="C10" s="217" t="n">
        <v>532861</v>
      </c>
      <c r="D10" s="216" t="n">
        <v>-0.04160484034870937</v>
      </c>
      <c r="E10" s="217" t="n">
        <v>1102211</v>
      </c>
      <c r="F10" s="217" t="n">
        <v>1118930</v>
      </c>
      <c r="G10" s="218" t="n">
        <v>0.0151686020190327</v>
      </c>
      <c r="H10" s="186" t="n"/>
      <c r="I10" s="186" t="n"/>
      <c r="J10" s="184" t="n"/>
      <c r="K10" s="213" t="n"/>
      <c r="L10" s="213" t="n"/>
      <c r="M10" s="269" t="n"/>
      <c r="N10" s="184" t="n"/>
      <c r="O10" s="184" t="n"/>
      <c r="P10" s="184" t="n"/>
    </row>
    <row r="11" ht="12" customFormat="1" customHeight="1" s="180">
      <c r="A11" s="151" t="inlineStr">
        <is>
          <t>Ankara</t>
        </is>
      </c>
      <c r="B11" s="219" t="n">
        <v>980251</v>
      </c>
      <c r="C11" s="219" t="n">
        <v>983460</v>
      </c>
      <c r="D11" s="214" t="n">
        <v>0.003273651340319983</v>
      </c>
      <c r="E11" s="219" t="n">
        <v>1964707</v>
      </c>
      <c r="F11" s="219" t="n">
        <v>2074566</v>
      </c>
      <c r="G11" s="220" t="n">
        <v>0.05591622567639853</v>
      </c>
      <c r="H11" s="186" t="n"/>
      <c r="I11" s="186" t="n"/>
      <c r="J11" s="184" t="n"/>
      <c r="K11" s="212" t="n"/>
      <c r="L11" s="152" t="n"/>
      <c r="M11" s="191" t="n"/>
      <c r="N11" s="184" t="n"/>
      <c r="O11" s="184" t="n"/>
      <c r="P11" s="184" t="n"/>
    </row>
    <row r="12" ht="12" customFormat="1" customHeight="1" s="180">
      <c r="A12" s="156" t="inlineStr">
        <is>
          <t>International / Dis Hat</t>
        </is>
      </c>
      <c r="B12" s="217" t="n">
        <v>223596</v>
      </c>
      <c r="C12" s="217" t="n">
        <v>239401</v>
      </c>
      <c r="D12" s="216" t="n">
        <v>0.07068552210236323</v>
      </c>
      <c r="E12" s="217" t="n">
        <v>458758</v>
      </c>
      <c r="F12" s="217" t="n">
        <v>502153</v>
      </c>
      <c r="G12" s="218" t="n">
        <v>0.09459235588262227</v>
      </c>
      <c r="H12" s="186" t="n"/>
      <c r="I12" s="186" t="n"/>
      <c r="J12" s="184" t="n"/>
      <c r="K12" s="212" t="n"/>
      <c r="L12" s="152" t="n"/>
      <c r="M12" s="191" t="n"/>
      <c r="N12" s="184" t="n"/>
      <c r="O12" s="184" t="n"/>
      <c r="P12" s="184" t="n"/>
    </row>
    <row r="13" ht="12" customFormat="1" customHeight="1" s="180">
      <c r="A13" s="156" t="inlineStr">
        <is>
          <t>Domestic / Ic Hat</t>
        </is>
      </c>
      <c r="B13" s="217" t="n">
        <v>756655</v>
      </c>
      <c r="C13" s="217" t="n">
        <v>744059</v>
      </c>
      <c r="D13" s="216" t="n">
        <v>-0.01664695270631922</v>
      </c>
      <c r="E13" s="217" t="n">
        <v>1505949</v>
      </c>
      <c r="F13" s="217" t="n">
        <v>1572413</v>
      </c>
      <c r="G13" s="218" t="n">
        <v>0.0441342967125713</v>
      </c>
      <c r="H13" s="186" t="n"/>
      <c r="I13" s="186" t="n"/>
      <c r="J13" s="184" t="n"/>
      <c r="K13" s="212" t="n"/>
      <c r="L13" s="152" t="n"/>
      <c r="M13" s="191" t="n"/>
      <c r="N13" s="184" t="n"/>
      <c r="O13" s="184" t="n"/>
      <c r="P13" s="184" t="n"/>
    </row>
    <row r="14" ht="12" customFormat="1" customHeight="1" s="180">
      <c r="A14" s="151" t="inlineStr">
        <is>
          <t>Milas - Bodrum</t>
        </is>
      </c>
      <c r="B14" s="219" t="n">
        <v>96829</v>
      </c>
      <c r="C14" s="219" t="n">
        <v>83984</v>
      </c>
      <c r="D14" s="214" t="n">
        <v>-0.132656538846833</v>
      </c>
      <c r="E14" s="219" t="n">
        <v>188244</v>
      </c>
      <c r="F14" s="219" t="n">
        <v>188569</v>
      </c>
      <c r="G14" s="220" t="n">
        <v>0.001726482650177497</v>
      </c>
      <c r="H14" s="186" t="n"/>
      <c r="I14" s="186" t="n"/>
      <c r="J14" s="184" t="n"/>
      <c r="K14" s="212" t="n"/>
      <c r="L14" s="152" t="n"/>
      <c r="M14" s="191" t="inlineStr">
        <is>
          <t xml:space="preserve"> </t>
        </is>
      </c>
      <c r="N14" s="184" t="n"/>
      <c r="O14" s="184" t="n"/>
      <c r="P14" s="184" t="n"/>
    </row>
    <row r="15" ht="12" customHeight="1">
      <c r="A15" s="156" t="inlineStr">
        <is>
          <t>International / Dis Hat</t>
        </is>
      </c>
      <c r="B15" s="217" t="n">
        <v>2561</v>
      </c>
      <c r="C15" s="217" t="n">
        <v>4358</v>
      </c>
      <c r="D15" s="218" t="n">
        <v>0.7016790316282702</v>
      </c>
      <c r="E15" s="217" t="n">
        <v>5642</v>
      </c>
      <c r="F15" s="217" t="n">
        <v>8886</v>
      </c>
      <c r="G15" s="218" t="n">
        <v>0.5749734136830911</v>
      </c>
      <c r="H15" s="186" t="n"/>
      <c r="I15" s="186" t="n"/>
      <c r="J15" s="184" t="n"/>
      <c r="K15" s="212" t="n"/>
      <c r="L15" s="152" t="n"/>
      <c r="M15" s="191" t="n"/>
      <c r="N15" s="184" t="n"/>
      <c r="O15" s="184" t="n"/>
      <c r="P15" s="184" t="n"/>
    </row>
    <row r="16" ht="12" customHeight="1">
      <c r="A16" s="156" t="inlineStr">
        <is>
          <t>Domestic / Ic Hat</t>
        </is>
      </c>
      <c r="B16" s="217" t="n">
        <v>94268</v>
      </c>
      <c r="C16" s="217" t="n">
        <v>79626</v>
      </c>
      <c r="D16" s="216" t="n">
        <v>-0.1553231213137014</v>
      </c>
      <c r="E16" s="217" t="n">
        <v>182602</v>
      </c>
      <c r="F16" s="217" t="n">
        <v>179683</v>
      </c>
      <c r="G16" s="218" t="n">
        <v>-0.01598558613815837</v>
      </c>
      <c r="H16" s="186" t="n"/>
      <c r="I16" s="186" t="n"/>
      <c r="J16" s="184" t="n"/>
      <c r="K16" s="212" t="n"/>
      <c r="L16" s="152" t="n"/>
      <c r="M16" s="191" t="n"/>
      <c r="N16" s="184" t="n"/>
      <c r="O16" s="184" t="n"/>
      <c r="P16" s="184" t="n"/>
    </row>
    <row r="17" ht="12" customFormat="1" customHeight="1" s="180">
      <c r="A17" s="151" t="inlineStr">
        <is>
          <t>Gazipasa Alanya</t>
        </is>
      </c>
      <c r="B17" s="219" t="n">
        <v>34844</v>
      </c>
      <c r="C17" s="219" t="n">
        <v>28150</v>
      </c>
      <c r="D17" s="214" t="n">
        <v>-0.1921134198140282</v>
      </c>
      <c r="E17" s="219" t="n">
        <v>80426</v>
      </c>
      <c r="F17" s="219" t="n">
        <v>71012</v>
      </c>
      <c r="G17" s="220" t="n">
        <v>-0.1170516996991022</v>
      </c>
      <c r="H17" s="186" t="n"/>
      <c r="I17" s="186" t="n"/>
      <c r="J17" s="184" t="n"/>
      <c r="K17" s="212" t="n"/>
      <c r="L17" s="152" t="n"/>
      <c r="M17" s="191" t="n"/>
      <c r="N17" s="184" t="n"/>
      <c r="O17" s="184" t="n"/>
      <c r="P17" s="184" t="n"/>
    </row>
    <row r="18" ht="12" customHeight="1">
      <c r="A18" s="156" t="inlineStr">
        <is>
          <t>International / Dis Hat</t>
        </is>
      </c>
      <c r="B18" s="217" t="n">
        <v>9130</v>
      </c>
      <c r="C18" s="217" t="n">
        <v>5866</v>
      </c>
      <c r="D18" s="216" t="n">
        <v>-0.3575027382256298</v>
      </c>
      <c r="E18" s="217" t="n">
        <v>19860</v>
      </c>
      <c r="F18" s="217" t="n">
        <v>15268</v>
      </c>
      <c r="G18" s="218" t="n">
        <v>-0.2312185297079556</v>
      </c>
      <c r="H18" s="186" t="n"/>
      <c r="I18" s="186" t="n"/>
      <c r="J18" s="184" t="n"/>
      <c r="K18" s="212" t="n"/>
      <c r="L18" s="152" t="n"/>
      <c r="M18" s="191" t="n"/>
      <c r="N18" s="184" t="n"/>
      <c r="O18" s="184" t="n"/>
      <c r="P18" s="184" t="n"/>
    </row>
    <row r="19" ht="12" customHeight="1">
      <c r="A19" s="156" t="inlineStr">
        <is>
          <t>Domestic / Ic Hat</t>
        </is>
      </c>
      <c r="B19" s="217" t="n">
        <v>25714</v>
      </c>
      <c r="C19" s="217" t="n">
        <v>22284</v>
      </c>
      <c r="D19" s="216" t="n">
        <v>-0.1333903710041223</v>
      </c>
      <c r="E19" s="217" t="n">
        <v>60566</v>
      </c>
      <c r="F19" s="217" t="n">
        <v>55744</v>
      </c>
      <c r="G19" s="218" t="n">
        <v>-0.07961562592873894</v>
      </c>
      <c r="H19" s="186" t="n"/>
      <c r="I19" s="186" t="n"/>
      <c r="J19" s="184" t="n"/>
      <c r="K19" s="212" t="n"/>
      <c r="L19" s="152" t="n"/>
      <c r="M19" s="191" t="n"/>
      <c r="N19" s="184" t="n"/>
      <c r="O19" s="184" t="n"/>
      <c r="P19" s="184" t="n"/>
    </row>
    <row r="20" ht="12" customFormat="1" customHeight="1" s="180">
      <c r="A20" s="151" t="inlineStr">
        <is>
          <t>Almaty</t>
        </is>
      </c>
      <c r="B20" s="219" t="n">
        <v>764190</v>
      </c>
      <c r="C20" s="219" t="n">
        <v>835541</v>
      </c>
      <c r="D20" s="214" t="n">
        <v>0.09336814143079608</v>
      </c>
      <c r="E20" s="219" t="n">
        <v>1612743</v>
      </c>
      <c r="F20" s="219" t="n">
        <v>1761832</v>
      </c>
      <c r="G20" s="220" t="n">
        <v>0.0924443634230625</v>
      </c>
      <c r="H20" s="186" t="n"/>
      <c r="I20" s="186" t="n"/>
      <c r="J20" s="184" t="n"/>
      <c r="K20" s="212" t="n"/>
      <c r="L20" s="152" t="n"/>
      <c r="M20" s="191" t="n"/>
      <c r="N20" s="184" t="n"/>
      <c r="O20" s="184" t="n"/>
      <c r="P20" s="184" t="n"/>
    </row>
    <row r="21" ht="12" customHeight="1">
      <c r="A21" s="156" t="inlineStr">
        <is>
          <t>International / Dis Hat</t>
        </is>
      </c>
      <c r="B21" s="217" t="n">
        <v>327797</v>
      </c>
      <c r="C21" s="217" t="n">
        <v>363953</v>
      </c>
      <c r="D21" s="216" t="n">
        <v>0.1102999722389162</v>
      </c>
      <c r="E21" s="217" t="n">
        <v>698818</v>
      </c>
      <c r="F21" s="217" t="n">
        <v>768547</v>
      </c>
      <c r="G21" s="218" t="n">
        <v>0.09978134507124881</v>
      </c>
      <c r="H21" s="186" t="n"/>
      <c r="I21" s="186" t="n"/>
      <c r="J21" s="184" t="n"/>
      <c r="K21" s="212" t="n"/>
      <c r="L21" s="152" t="n"/>
      <c r="M21" s="191" t="n"/>
      <c r="N21" s="184" t="n"/>
      <c r="O21" s="184" t="n"/>
      <c r="P21" s="184" t="n"/>
    </row>
    <row r="22" ht="12" customHeight="1">
      <c r="A22" s="156" t="inlineStr">
        <is>
          <t>Domestic / Ic Hat</t>
        </is>
      </c>
      <c r="B22" s="217" t="n">
        <v>436393</v>
      </c>
      <c r="C22" s="217" t="n">
        <v>471588</v>
      </c>
      <c r="D22" s="216" t="n">
        <v>0.080649781275135</v>
      </c>
      <c r="E22" s="217" t="n">
        <v>913925</v>
      </c>
      <c r="F22" s="217" t="n">
        <v>993285</v>
      </c>
      <c r="G22" s="218" t="n">
        <v>0.08683425882867857</v>
      </c>
      <c r="H22" s="186" t="n"/>
      <c r="I22" s="186" t="n"/>
      <c r="J22" s="184" t="n"/>
      <c r="K22" s="212" t="n"/>
      <c r="L22" s="152" t="n"/>
      <c r="M22" s="191" t="n"/>
      <c r="N22" s="184" t="n"/>
      <c r="O22" s="184" t="n"/>
      <c r="P22" s="184" t="n"/>
    </row>
    <row r="23" ht="12" customFormat="1" customHeight="1" s="180">
      <c r="A23" s="151" t="inlineStr">
        <is>
          <t>Georgia / Gürcistan</t>
        </is>
      </c>
      <c r="B23" s="219" t="n">
        <v>325224</v>
      </c>
      <c r="C23" s="219" t="n">
        <v>355494</v>
      </c>
      <c r="D23" s="214" t="n">
        <v>0.09307431185890347</v>
      </c>
      <c r="E23" s="219" t="n">
        <v>641368</v>
      </c>
      <c r="F23" s="219" t="n">
        <v>756148</v>
      </c>
      <c r="G23" s="220" t="n">
        <v>0.1789612203914133</v>
      </c>
      <c r="H23" s="186" t="n"/>
      <c r="I23" s="186" t="n"/>
      <c r="J23" s="184" t="n"/>
      <c r="K23" s="212" t="n"/>
      <c r="L23" s="152" t="n"/>
      <c r="M23" s="191" t="n"/>
      <c r="N23" s="184" t="n"/>
      <c r="O23" s="184" t="n"/>
      <c r="P23" s="184" t="n"/>
    </row>
    <row r="24" ht="12" customFormat="1" customHeight="1" s="180">
      <c r="A24" s="151" t="inlineStr">
        <is>
          <t>Madinah / Medine</t>
        </is>
      </c>
      <c r="B24" s="213" t="n">
        <v>1077153</v>
      </c>
      <c r="C24" s="213" t="n">
        <v>1159460</v>
      </c>
      <c r="D24" s="214" t="n">
        <v>0.076411614691692</v>
      </c>
      <c r="E24" s="213" t="n">
        <v>2130658</v>
      </c>
      <c r="F24" s="213" t="n">
        <v>2417860</v>
      </c>
      <c r="G24" s="214" t="n">
        <v>0.1347949788281366</v>
      </c>
      <c r="H24" s="186" t="n"/>
      <c r="I24" s="186" t="n"/>
      <c r="J24" s="184" t="n"/>
      <c r="K24" s="212" t="n"/>
      <c r="L24" s="152" t="n"/>
      <c r="M24" s="191" t="n"/>
      <c r="N24" s="184" t="n"/>
      <c r="O24" s="184" t="n"/>
      <c r="P24" s="184" t="n"/>
    </row>
    <row r="25" ht="12" customFormat="1" customHeight="1" s="180">
      <c r="A25" s="211" t="inlineStr">
        <is>
          <t>International</t>
        </is>
      </c>
      <c r="B25" s="215" t="n">
        <v>857057</v>
      </c>
      <c r="C25" s="215" t="n">
        <v>924418</v>
      </c>
      <c r="D25" s="216" t="n">
        <v>0.07859570600321808</v>
      </c>
      <c r="E25" s="215" t="n">
        <v>1683360</v>
      </c>
      <c r="F25" s="215" t="n">
        <v>1917738</v>
      </c>
      <c r="G25" s="216" t="n">
        <v>0.139232249786142</v>
      </c>
      <c r="H25" s="186" t="n"/>
      <c r="I25" s="186" t="n"/>
      <c r="J25" s="184" t="n"/>
      <c r="K25" s="212" t="n"/>
      <c r="L25" s="152" t="n"/>
      <c r="M25" s="191" t="n"/>
      <c r="N25" s="184" t="n"/>
      <c r="O25" s="184" t="n"/>
      <c r="P25" s="184" t="n"/>
      <c r="S25" s="186" t="n"/>
    </row>
    <row r="26" ht="12" customFormat="1" customHeight="1" s="180">
      <c r="A26" s="211" t="inlineStr">
        <is>
          <t>Domestic</t>
        </is>
      </c>
      <c r="B26" s="215" t="n">
        <v>220096</v>
      </c>
      <c r="C26" s="215" t="n">
        <v>235042</v>
      </c>
      <c r="D26" s="216" t="n">
        <v>0.06790673160802552</v>
      </c>
      <c r="E26" s="215" t="n">
        <v>447298</v>
      </c>
      <c r="F26" s="215" t="n">
        <v>500122</v>
      </c>
      <c r="G26" s="216" t="n">
        <v>0.1180957661335396</v>
      </c>
      <c r="H26" s="186" t="n"/>
      <c r="I26" s="186" t="n"/>
      <c r="J26" s="184" t="n"/>
      <c r="K26" s="212" t="n"/>
      <c r="L26" s="152" t="n"/>
      <c r="M26" s="191" t="n"/>
      <c r="N26" s="184" t="n"/>
      <c r="O26" s="184" t="n"/>
      <c r="P26" s="184" t="n"/>
    </row>
    <row r="27" ht="12" customFormat="1" customHeight="1" s="180">
      <c r="A27" s="151" t="inlineStr">
        <is>
          <t>Tunisia / Tunus</t>
        </is>
      </c>
      <c r="B27" s="213" t="n">
        <v>79538</v>
      </c>
      <c r="C27" s="213" t="n">
        <v>109620</v>
      </c>
      <c r="D27" s="214" t="n">
        <v>0.3782091578867963</v>
      </c>
      <c r="E27" s="213" t="n">
        <v>155027</v>
      </c>
      <c r="F27" s="213" t="n">
        <v>203555</v>
      </c>
      <c r="G27" s="214" t="n">
        <v>0.3130293432756874</v>
      </c>
      <c r="H27" s="186" t="n"/>
      <c r="I27" s="186" t="n"/>
      <c r="J27" s="184" t="n"/>
      <c r="K27" s="212" t="n"/>
      <c r="L27" s="152" t="n"/>
      <c r="M27" s="191" t="n"/>
      <c r="N27" s="184" t="n"/>
      <c r="O27" s="184" t="n"/>
      <c r="P27" s="184" t="n"/>
    </row>
    <row r="28" ht="12" customFormat="1" customHeight="1" s="180">
      <c r="A28" s="151" t="inlineStr">
        <is>
          <t>North Macedonia / Kuzey Makedonya</t>
        </is>
      </c>
      <c r="B28" s="213" t="n">
        <v>189434</v>
      </c>
      <c r="C28" s="213" t="n">
        <v>189171</v>
      </c>
      <c r="D28" s="214" t="n">
        <v>-0.001388346336982815</v>
      </c>
      <c r="E28" s="213" t="n">
        <v>432678</v>
      </c>
      <c r="F28" s="213" t="n">
        <v>410272</v>
      </c>
      <c r="G28" s="214" t="n">
        <v>-0.05178446789529401</v>
      </c>
      <c r="H28" s="186" t="n"/>
      <c r="I28" s="186" t="n"/>
      <c r="J28" s="184" t="n"/>
      <c r="K28" s="212" t="n"/>
      <c r="L28" s="152" t="n"/>
      <c r="M28" s="191" t="n"/>
      <c r="N28" s="184" t="n"/>
      <c r="O28" s="184" t="n"/>
      <c r="P28" s="184" t="n"/>
    </row>
    <row r="29" ht="12" customFormat="1" customHeight="1" s="180">
      <c r="A29" s="151" t="inlineStr">
        <is>
          <t>Zagreb</t>
        </is>
      </c>
      <c r="B29" s="213" t="n">
        <v>245260</v>
      </c>
      <c r="C29" s="213" t="n">
        <v>261116</v>
      </c>
      <c r="D29" s="214" t="n">
        <v>0.06464975943896278</v>
      </c>
      <c r="E29" s="213" t="n">
        <v>494836</v>
      </c>
      <c r="F29" s="213" t="n">
        <v>541658</v>
      </c>
      <c r="G29" s="214" t="n">
        <v>0.09462124825194618</v>
      </c>
      <c r="H29" s="186" t="n"/>
      <c r="I29" s="186" t="n"/>
      <c r="J29" s="184" t="n"/>
      <c r="K29" s="212" t="n"/>
      <c r="L29" s="152" t="n"/>
      <c r="M29" s="191" t="n"/>
      <c r="N29" s="184" t="n"/>
      <c r="O29" s="184" t="n"/>
      <c r="P29" s="184" t="n"/>
    </row>
    <row r="30" ht="12" customFormat="1" customHeight="1" s="180">
      <c r="A30" s="147" t="inlineStr">
        <is>
          <t xml:space="preserve">TAV TOTAL </t>
        </is>
      </c>
      <c r="B30" s="166" t="n">
        <v>5505179</v>
      </c>
      <c r="C30" s="166" t="n">
        <v>5684248</v>
      </c>
      <c r="D30" s="167" t="n">
        <v>0.03252737104461101</v>
      </c>
      <c r="E30" s="166" t="n">
        <v>11154542</v>
      </c>
      <c r="F30" s="166" t="n">
        <v>11964831</v>
      </c>
      <c r="G30" s="167" t="n">
        <v>0.07264206813690777</v>
      </c>
      <c r="H30" s="186" t="n"/>
      <c r="I30" s="186" t="n"/>
      <c r="J30" s="184" t="n"/>
      <c r="K30" s="212" t="n"/>
      <c r="L30" s="152" t="n"/>
      <c r="M30" s="191" t="n"/>
      <c r="N30" s="184" t="n"/>
      <c r="O30" s="184" t="n"/>
      <c r="P30" s="152" t="n"/>
      <c r="Q30" s="152" t="n"/>
      <c r="R30" s="188" t="n"/>
      <c r="S30" s="188" t="n"/>
    </row>
    <row r="31" ht="12" customHeight="1">
      <c r="A31" s="156" t="inlineStr">
        <is>
          <t>International / Dis Hat</t>
        </is>
      </c>
      <c r="B31" s="215" t="n">
        <v>2915698</v>
      </c>
      <c r="C31" s="215" t="n">
        <v>3135070</v>
      </c>
      <c r="D31" s="216" t="n">
        <v>0.07523824483880026</v>
      </c>
      <c r="E31" s="215" t="n">
        <v>5941483</v>
      </c>
      <c r="F31" s="215" t="n">
        <v>6561328</v>
      </c>
      <c r="G31" s="216" t="n">
        <v>0.104324963986264</v>
      </c>
      <c r="H31" s="186" t="n"/>
      <c r="I31" s="186" t="n"/>
      <c r="J31" s="184" t="n"/>
      <c r="K31" s="212" t="n"/>
      <c r="L31" s="152" t="n"/>
      <c r="M31" s="191" t="n"/>
      <c r="N31" s="184" t="n"/>
      <c r="O31" s="184" t="n"/>
      <c r="P31" s="184" t="n"/>
      <c r="Q31" s="188" t="n"/>
      <c r="R31" s="188" t="n"/>
      <c r="S31" s="188" t="n"/>
      <c r="T31" s="184" t="n"/>
    </row>
    <row r="32" ht="12" customHeight="1">
      <c r="A32" s="156" t="inlineStr">
        <is>
          <t>Domestic / Ic Hat</t>
        </is>
      </c>
      <c r="B32" s="215" t="n">
        <v>2589481</v>
      </c>
      <c r="C32" s="215" t="n">
        <v>2549178</v>
      </c>
      <c r="D32" s="216" t="n">
        <v>-0.01556412269485663</v>
      </c>
      <c r="E32" s="215" t="n">
        <v>5213059</v>
      </c>
      <c r="F32" s="215" t="n">
        <v>5403503</v>
      </c>
      <c r="G32" s="216" t="n">
        <v>0.03653210140149965</v>
      </c>
      <c r="H32" s="186" t="n"/>
      <c r="I32" s="186" t="n"/>
      <c r="J32" s="184" t="n"/>
      <c r="K32" s="212" t="n"/>
      <c r="L32" s="152" t="n"/>
      <c r="M32" s="191"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Şubat / February</t>
        </is>
      </c>
      <c r="E34" s="238" t="inlineStr">
        <is>
          <t>Ocak - Şubat / January - February</t>
        </is>
      </c>
      <c r="H34" s="236" t="n"/>
      <c r="J34" s="184" t="n"/>
      <c r="K34" s="212" t="n"/>
      <c r="L34" s="152" t="n"/>
      <c r="M34" s="182" t="n"/>
      <c r="N34" s="184" t="n"/>
      <c r="O34" s="184" t="n"/>
      <c r="P34" s="182" t="n"/>
    </row>
    <row r="35" ht="12" customFormat="1" customHeight="1" s="180">
      <c r="A35" s="147" t="n"/>
      <c r="B35" s="148" t="n"/>
      <c r="C35" s="149" t="n"/>
      <c r="D35" s="239" t="inlineStr">
        <is>
          <t>2025/24 Chg %</t>
        </is>
      </c>
      <c r="E35" s="148" t="n"/>
      <c r="F35" s="149" t="n"/>
      <c r="G35" s="239" t="inlineStr">
        <is>
          <t>2025/24 Chg %</t>
        </is>
      </c>
      <c r="H35" s="179" t="n"/>
      <c r="I35" s="179" t="n"/>
      <c r="J35" s="184" t="n"/>
      <c r="K35" s="212" t="n"/>
      <c r="L35" s="152" t="n"/>
      <c r="M35" s="182" t="n"/>
      <c r="N35" s="184" t="n"/>
      <c r="O35" s="184" t="n"/>
      <c r="P35" s="182" t="n"/>
    </row>
    <row r="36" ht="12.75" customHeight="1">
      <c r="A36" s="147" t="inlineStr">
        <is>
          <t>Air Traffic Movements / Ucus Sayisi</t>
        </is>
      </c>
      <c r="B36" s="148" t="n">
        <v>2024</v>
      </c>
      <c r="C36" s="150" t="n">
        <v>2025</v>
      </c>
      <c r="E36" s="148" t="n">
        <v>2024</v>
      </c>
      <c r="F36" s="150" t="n">
        <v>2025</v>
      </c>
      <c r="H36" s="179" t="n"/>
      <c r="I36" s="181" t="n"/>
      <c r="J36" s="184" t="n"/>
      <c r="K36" s="212" t="n"/>
      <c r="L36" s="152" t="n"/>
      <c r="M36" s="182" t="n"/>
      <c r="N36" s="184" t="n"/>
      <c r="O36" s="184" t="n"/>
      <c r="P36" s="182" t="n"/>
    </row>
    <row r="37" ht="12" customFormat="1" customHeight="1" s="180">
      <c r="A37" s="151" t="inlineStr">
        <is>
          <t>Antalya</t>
        </is>
      </c>
      <c r="B37" s="213" t="n">
        <v>6427</v>
      </c>
      <c r="C37" s="213" t="n">
        <v>6124</v>
      </c>
      <c r="D37" s="214" t="n">
        <v>-0.0471448576318656</v>
      </c>
      <c r="E37" s="213" t="n">
        <v>13474</v>
      </c>
      <c r="F37" s="213" t="n">
        <v>13196</v>
      </c>
      <c r="G37" s="214" t="n">
        <v>-0.02063232892979072</v>
      </c>
      <c r="H37" s="186" t="n"/>
      <c r="I37" s="182" t="n"/>
      <c r="J37" s="184" t="n"/>
      <c r="K37" s="212" t="n"/>
      <c r="L37" s="152" t="n"/>
      <c r="M37" s="191" t="n"/>
      <c r="N37" s="182" t="n"/>
      <c r="O37" s="184" t="n"/>
      <c r="P37" s="184" t="n"/>
      <c r="Q37" s="184" t="n"/>
    </row>
    <row r="38" ht="12" customFormat="1" customHeight="1" s="180">
      <c r="A38" s="156" t="inlineStr">
        <is>
          <t>International / Dis Hat</t>
        </is>
      </c>
      <c r="B38" s="215" t="n">
        <v>3475</v>
      </c>
      <c r="C38" s="215" t="n">
        <v>3360</v>
      </c>
      <c r="D38" s="216" t="n">
        <v>-0.03309352517985609</v>
      </c>
      <c r="E38" s="215" t="n">
        <v>7510</v>
      </c>
      <c r="F38" s="215" t="n">
        <v>7240</v>
      </c>
      <c r="G38" s="216" t="n">
        <v>-0.03595206391478034</v>
      </c>
      <c r="H38" s="186" t="n"/>
      <c r="I38" s="182" t="n"/>
      <c r="J38" s="184" t="n"/>
      <c r="K38" s="212" t="n"/>
      <c r="L38" s="152" t="n"/>
      <c r="M38" s="191" t="n"/>
      <c r="N38" s="184" t="n"/>
      <c r="O38" s="184" t="n"/>
      <c r="P38" s="184" t="n"/>
      <c r="Q38" s="184" t="n"/>
    </row>
    <row r="39" ht="12" customFormat="1" customHeight="1" s="180">
      <c r="A39" s="156" t="inlineStr">
        <is>
          <t>Domestic / Ic Hat</t>
        </is>
      </c>
      <c r="B39" s="215" t="n">
        <v>2952</v>
      </c>
      <c r="C39" s="215" t="n">
        <v>2764</v>
      </c>
      <c r="D39" s="216" t="n">
        <v>-0.06368563685636852</v>
      </c>
      <c r="E39" s="215" t="n">
        <v>5964</v>
      </c>
      <c r="F39" s="215" t="n">
        <v>5956</v>
      </c>
      <c r="G39" s="216" t="n">
        <v>-0.001341381623071736</v>
      </c>
      <c r="H39" s="186" t="n"/>
      <c r="I39" s="182" t="n"/>
      <c r="J39" s="184" t="n"/>
      <c r="K39" s="212" t="n"/>
      <c r="L39" s="152" t="n"/>
      <c r="M39" s="191" t="n"/>
      <c r="N39" s="184" t="n"/>
      <c r="O39" s="184" t="n"/>
      <c r="P39" s="184" t="n"/>
    </row>
    <row r="40" ht="12" customFormat="1" customHeight="1" s="180">
      <c r="A40" s="151" t="inlineStr">
        <is>
          <t>Izmir</t>
        </is>
      </c>
      <c r="B40" s="213" t="n">
        <v>4534</v>
      </c>
      <c r="C40" s="213" t="n">
        <v>4597</v>
      </c>
      <c r="D40" s="214" t="n">
        <v>0.01389501543890614</v>
      </c>
      <c r="E40" s="213" t="n">
        <v>9215</v>
      </c>
      <c r="F40" s="213" t="n">
        <v>9985</v>
      </c>
      <c r="G40" s="214" t="n">
        <v>0.08355941399891487</v>
      </c>
      <c r="H40" s="186" t="n"/>
      <c r="I40" s="182" t="n"/>
      <c r="J40" s="184" t="n"/>
      <c r="K40" s="212" t="n"/>
      <c r="L40" s="152" t="n"/>
      <c r="M40" s="191" t="n"/>
      <c r="N40" s="184" t="n"/>
      <c r="O40" s="184" t="n"/>
      <c r="P40" s="184" t="n"/>
    </row>
    <row r="41" ht="12" customFormat="1" customHeight="1" s="180">
      <c r="A41" s="156" t="inlineStr">
        <is>
          <t>International / Dis Hat</t>
        </is>
      </c>
      <c r="B41" s="215" t="n">
        <v>1285</v>
      </c>
      <c r="C41" s="215" t="n">
        <v>1398</v>
      </c>
      <c r="D41" s="216" t="n">
        <v>0.08793774319066139</v>
      </c>
      <c r="E41" s="215" t="n">
        <v>2691</v>
      </c>
      <c r="F41" s="215" t="n">
        <v>3155</v>
      </c>
      <c r="G41" s="216" t="n">
        <v>0.172426607209216</v>
      </c>
      <c r="H41" s="186" t="n"/>
      <c r="I41" s="182" t="n"/>
      <c r="J41" s="184" t="n"/>
      <c r="K41" s="212" t="n"/>
      <c r="L41" s="152" t="n"/>
      <c r="M41" s="191" t="n"/>
      <c r="N41" s="184" t="n"/>
      <c r="O41" s="184" t="n"/>
      <c r="P41" s="184" t="n"/>
    </row>
    <row r="42" ht="12" customFormat="1" customHeight="1" s="180">
      <c r="A42" s="156" t="inlineStr">
        <is>
          <t>Domestic / Ic Hat</t>
        </is>
      </c>
      <c r="B42" s="217" t="n">
        <v>3249</v>
      </c>
      <c r="C42" s="217" t="n">
        <v>3199</v>
      </c>
      <c r="D42" s="216" t="n">
        <v>-0.01538935056940594</v>
      </c>
      <c r="E42" s="217" t="n">
        <v>6524</v>
      </c>
      <c r="F42" s="217" t="n">
        <v>6830</v>
      </c>
      <c r="G42" s="218" t="n">
        <v>0.04690374003678732</v>
      </c>
      <c r="H42" s="186" t="n"/>
      <c r="I42" s="182" t="n"/>
      <c r="J42" s="184" t="n"/>
      <c r="K42" s="212" t="n"/>
      <c r="L42" s="152" t="n"/>
      <c r="M42" s="191" t="n"/>
      <c r="N42" s="184" t="n"/>
      <c r="O42" s="184" t="n"/>
      <c r="P42" s="184" t="n"/>
    </row>
    <row r="43" ht="12" customFormat="1" customHeight="1" s="180">
      <c r="A43" s="151" t="inlineStr">
        <is>
          <t>Ankara</t>
        </is>
      </c>
      <c r="B43" s="219" t="n">
        <v>6381</v>
      </c>
      <c r="C43" s="219" t="n">
        <v>6274</v>
      </c>
      <c r="D43" s="214" t="n">
        <v>-0.01676853157812253</v>
      </c>
      <c r="E43" s="219" t="n">
        <v>13050</v>
      </c>
      <c r="F43" s="219" t="n">
        <v>13411</v>
      </c>
      <c r="G43" s="220" t="n">
        <v>0.02766283524904223</v>
      </c>
      <c r="H43" s="186" t="n"/>
      <c r="I43" s="182" t="n"/>
      <c r="J43" s="184" t="n"/>
      <c r="K43" s="212" t="n"/>
      <c r="L43" s="152" t="n"/>
      <c r="M43" s="191" t="n"/>
      <c r="N43" s="184" t="n"/>
      <c r="O43" s="184" t="n"/>
      <c r="P43" s="184" t="n"/>
    </row>
    <row r="44" ht="12" customFormat="1" customHeight="1" s="180">
      <c r="A44" s="156" t="inlineStr">
        <is>
          <t>International / Dis Hat</t>
        </is>
      </c>
      <c r="B44" s="217" t="n">
        <v>1568</v>
      </c>
      <c r="C44" s="217" t="n">
        <v>1537</v>
      </c>
      <c r="D44" s="216" t="n">
        <v>-0.01977040816326525</v>
      </c>
      <c r="E44" s="217" t="n">
        <v>3330</v>
      </c>
      <c r="F44" s="217" t="n">
        <v>3321</v>
      </c>
      <c r="G44" s="218" t="n">
        <v>-0.002702702702702675</v>
      </c>
      <c r="H44" s="186" t="n"/>
      <c r="I44" s="182" t="n"/>
      <c r="J44" s="184" t="n"/>
      <c r="K44" s="212" t="n"/>
      <c r="L44" s="152" t="n"/>
      <c r="M44" s="191" t="n"/>
      <c r="N44" s="184" t="n"/>
      <c r="O44" s="184" t="n"/>
      <c r="P44" s="184" t="n"/>
    </row>
    <row r="45" ht="12" customFormat="1" customHeight="1" s="180">
      <c r="A45" s="156" t="inlineStr">
        <is>
          <t>Domestic / Ic Hat</t>
        </is>
      </c>
      <c r="B45" s="217" t="n">
        <v>4813</v>
      </c>
      <c r="C45" s="217" t="n">
        <v>4737</v>
      </c>
      <c r="D45" s="216" t="n">
        <v>-0.01579056721379601</v>
      </c>
      <c r="E45" s="217" t="n">
        <v>9720</v>
      </c>
      <c r="F45" s="217" t="n">
        <v>10090</v>
      </c>
      <c r="G45" s="218" t="n">
        <v>0.0380658436213992</v>
      </c>
      <c r="H45" s="186" t="n"/>
      <c r="I45" s="182" t="n"/>
      <c r="J45" s="184" t="n"/>
      <c r="K45" s="212" t="n"/>
      <c r="L45" s="152" t="n"/>
      <c r="M45" s="191" t="n"/>
      <c r="N45" s="184" t="n"/>
      <c r="O45" s="184" t="n"/>
      <c r="P45" s="184" t="n"/>
    </row>
    <row r="46" ht="12" customFormat="1" customHeight="1" s="180">
      <c r="A46" s="151" t="inlineStr">
        <is>
          <t>Milas - Bodrum</t>
        </is>
      </c>
      <c r="B46" s="219" t="n">
        <v>623</v>
      </c>
      <c r="C46" s="219" t="n">
        <v>521</v>
      </c>
      <c r="D46" s="214" t="n">
        <v>-0.1637239165329053</v>
      </c>
      <c r="E46" s="219" t="n">
        <v>1226</v>
      </c>
      <c r="F46" s="219" t="n">
        <v>1200</v>
      </c>
      <c r="G46" s="220" t="n">
        <v>-0.02120717781402937</v>
      </c>
      <c r="H46" s="186" t="n"/>
      <c r="I46" s="182" t="n"/>
      <c r="J46" s="184" t="n"/>
      <c r="K46" s="212" t="n"/>
      <c r="L46" s="152" t="n"/>
      <c r="M46" s="191" t="n"/>
      <c r="N46" s="184" t="n"/>
      <c r="O46" s="184" t="n"/>
      <c r="P46" s="184" t="n"/>
    </row>
    <row r="47" ht="12" customHeight="1">
      <c r="A47" s="156" t="inlineStr">
        <is>
          <t>International / Dis Hat</t>
        </is>
      </c>
      <c r="B47" s="217" t="n">
        <v>17</v>
      </c>
      <c r="C47" s="217" t="n">
        <v>32</v>
      </c>
      <c r="D47" s="218" t="n">
        <v>0.8823529411764706</v>
      </c>
      <c r="E47" s="217" t="n">
        <v>35</v>
      </c>
      <c r="F47" s="217" t="n">
        <v>68</v>
      </c>
      <c r="G47" s="218" t="n">
        <v>0.9428571428571428</v>
      </c>
      <c r="H47" s="186" t="n"/>
      <c r="I47" s="182" t="n"/>
      <c r="J47" s="184" t="n"/>
      <c r="K47" s="212" t="n"/>
      <c r="L47" s="152" t="n"/>
      <c r="M47" s="191" t="n"/>
      <c r="N47" s="184" t="n"/>
      <c r="O47" s="184" t="n"/>
      <c r="P47" s="184" t="n"/>
    </row>
    <row r="48" ht="12" customHeight="1">
      <c r="A48" s="156" t="inlineStr">
        <is>
          <t>Domestic / Ic Hat</t>
        </is>
      </c>
      <c r="B48" s="217" t="n">
        <v>606</v>
      </c>
      <c r="C48" s="217" t="n">
        <v>489</v>
      </c>
      <c r="D48" s="216" t="n">
        <v>-0.193069306930693</v>
      </c>
      <c r="E48" s="217" t="n">
        <v>1191</v>
      </c>
      <c r="F48" s="217" t="n">
        <v>1132</v>
      </c>
      <c r="G48" s="218" t="n">
        <v>-0.0495382031905961</v>
      </c>
      <c r="H48" s="186" t="n"/>
      <c r="I48" s="182" t="n"/>
      <c r="J48" s="184" t="n"/>
      <c r="K48" s="212" t="n"/>
      <c r="L48" s="152" t="n"/>
      <c r="M48" s="191" t="n"/>
      <c r="N48" s="184" t="n"/>
      <c r="O48" s="184" t="n"/>
      <c r="P48" s="184" t="n"/>
    </row>
    <row r="49" ht="12" customFormat="1" customHeight="1" s="180">
      <c r="A49" s="151" t="inlineStr">
        <is>
          <t>Gazipasa Alanya</t>
        </is>
      </c>
      <c r="B49" s="219" t="n">
        <v>335</v>
      </c>
      <c r="C49" s="219" t="n">
        <v>211</v>
      </c>
      <c r="D49" s="214" t="n">
        <v>-0.3701492537313433</v>
      </c>
      <c r="E49" s="219" t="n">
        <v>703</v>
      </c>
      <c r="F49" s="219" t="n">
        <v>535</v>
      </c>
      <c r="G49" s="220" t="n">
        <v>-0.2389758179231863</v>
      </c>
      <c r="H49" s="186" t="n"/>
      <c r="I49" s="182" t="n"/>
      <c r="J49" s="184" t="n"/>
      <c r="K49" s="212" t="n"/>
      <c r="L49" s="152" t="n"/>
      <c r="M49" s="191" t="n"/>
      <c r="N49" s="184" t="n"/>
      <c r="O49" s="184" t="n"/>
      <c r="P49" s="184" t="n"/>
    </row>
    <row r="50" ht="12" customHeight="1">
      <c r="A50" s="156" t="inlineStr">
        <is>
          <t>International / Dis Hat</t>
        </is>
      </c>
      <c r="B50" s="217" t="n">
        <v>63</v>
      </c>
      <c r="C50" s="217" t="n">
        <v>44</v>
      </c>
      <c r="D50" s="216" t="n">
        <v>-0.3015873015873016</v>
      </c>
      <c r="E50" s="217" t="n">
        <v>137</v>
      </c>
      <c r="F50" s="217" t="n">
        <v>109</v>
      </c>
      <c r="G50" s="218" t="n">
        <v>-0.2043795620437956</v>
      </c>
      <c r="H50" s="186" t="n"/>
      <c r="I50" s="182" t="n"/>
      <c r="J50" s="184" t="n"/>
      <c r="K50" s="212" t="n"/>
      <c r="L50" s="152" t="n"/>
      <c r="M50" s="191" t="n"/>
      <c r="N50" s="184" t="n"/>
      <c r="O50" s="184" t="n"/>
      <c r="P50" s="184" t="n"/>
    </row>
    <row r="51" ht="12" customHeight="1">
      <c r="A51" s="156" t="inlineStr">
        <is>
          <t>Domestic / Ic Hat</t>
        </is>
      </c>
      <c r="B51" s="217" t="n">
        <v>272</v>
      </c>
      <c r="C51" s="217" t="n">
        <v>167</v>
      </c>
      <c r="D51" s="216" t="n">
        <v>-0.3860294117647058</v>
      </c>
      <c r="E51" s="217" t="n">
        <v>566</v>
      </c>
      <c r="F51" s="217" t="n">
        <v>426</v>
      </c>
      <c r="G51" s="218" t="n">
        <v>-0.2473498233215548</v>
      </c>
      <c r="H51" s="186" t="n"/>
      <c r="I51" s="182" t="n"/>
      <c r="J51" s="184" t="n"/>
      <c r="K51" s="212" t="n"/>
      <c r="L51" s="152" t="n"/>
      <c r="M51" s="191" t="n"/>
      <c r="N51" s="184" t="n"/>
      <c r="O51" s="184" t="n"/>
      <c r="P51" s="184" t="n"/>
    </row>
    <row r="52" ht="12" customFormat="1" customHeight="1" s="180">
      <c r="A52" s="151" t="inlineStr">
        <is>
          <t>Almaty</t>
        </is>
      </c>
      <c r="B52" s="219" t="n">
        <v>6190</v>
      </c>
      <c r="C52" s="219" t="n">
        <v>6387</v>
      </c>
      <c r="D52" s="214" t="n">
        <v>0.03182552504038783</v>
      </c>
      <c r="E52" s="219" t="n">
        <v>13156</v>
      </c>
      <c r="F52" s="219" t="n">
        <v>13755</v>
      </c>
      <c r="G52" s="220" t="n">
        <v>0.0455305564001216</v>
      </c>
      <c r="H52" s="186" t="n"/>
      <c r="I52" s="182" t="n"/>
      <c r="J52" s="184" t="n"/>
      <c r="K52" s="212" t="n"/>
      <c r="L52" s="152" t="n"/>
      <c r="M52" s="191" t="n"/>
      <c r="N52" s="184" t="n"/>
      <c r="O52" s="184" t="n"/>
      <c r="P52" s="184" t="n"/>
    </row>
    <row r="53" ht="12" customHeight="1">
      <c r="A53" s="156" t="inlineStr">
        <is>
          <t>International / Dis Hat</t>
        </is>
      </c>
      <c r="B53" s="217" t="n">
        <v>3128</v>
      </c>
      <c r="C53" s="217" t="n">
        <v>3263</v>
      </c>
      <c r="D53" s="216" t="n">
        <v>0.04315856777493599</v>
      </c>
      <c r="E53" s="217" t="n">
        <v>6793</v>
      </c>
      <c r="F53" s="217" t="n">
        <v>7047</v>
      </c>
      <c r="G53" s="218" t="n">
        <v>0.03739143235683784</v>
      </c>
      <c r="H53" s="186" t="n"/>
      <c r="I53" s="182" t="n"/>
      <c r="J53" s="184" t="n"/>
      <c r="K53" s="212" t="n"/>
      <c r="L53" s="152" t="n"/>
      <c r="M53" s="191" t="n"/>
      <c r="N53" s="184" t="n"/>
      <c r="O53" s="184" t="n"/>
      <c r="P53" s="184" t="n"/>
    </row>
    <row r="54" ht="12" customHeight="1">
      <c r="A54" s="156" t="inlineStr">
        <is>
          <t>Domestic / Ic Hat</t>
        </is>
      </c>
      <c r="B54" s="217" t="n">
        <v>3062</v>
      </c>
      <c r="C54" s="217" t="n">
        <v>3124</v>
      </c>
      <c r="D54" s="216" t="n">
        <v>0.02024820378837355</v>
      </c>
      <c r="E54" s="217" t="n">
        <v>6363</v>
      </c>
      <c r="F54" s="217" t="n">
        <v>6708</v>
      </c>
      <c r="G54" s="218" t="n">
        <v>0.05421970768505413</v>
      </c>
      <c r="H54" s="186" t="n"/>
      <c r="I54" s="182" t="n"/>
      <c r="J54" s="184" t="n"/>
      <c r="K54" s="212" t="n"/>
      <c r="L54" s="152" t="n"/>
      <c r="M54" s="191" t="n"/>
      <c r="N54" s="184" t="n"/>
      <c r="O54" s="184" t="n"/>
      <c r="P54" s="184" t="n"/>
    </row>
    <row r="55" ht="12" customFormat="1" customHeight="1" s="180">
      <c r="A55" s="151" t="inlineStr">
        <is>
          <t>Georgia / Gürcistan</t>
        </is>
      </c>
      <c r="B55" s="219" t="n">
        <v>3098</v>
      </c>
      <c r="C55" s="219" t="n">
        <v>3550</v>
      </c>
      <c r="D55" s="214" t="n">
        <v>0.1459005810200129</v>
      </c>
      <c r="E55" s="219" t="n">
        <v>6388</v>
      </c>
      <c r="F55" s="219" t="n">
        <v>7604</v>
      </c>
      <c r="G55" s="220" t="n">
        <v>0.1903569192235441</v>
      </c>
      <c r="H55" s="186" t="n"/>
      <c r="I55" s="182" t="n"/>
      <c r="J55" s="184" t="n"/>
      <c r="K55" s="212" t="n"/>
      <c r="L55" s="152" t="n"/>
      <c r="M55" s="191" t="n"/>
      <c r="N55" s="184" t="n"/>
      <c r="O55" s="184" t="n"/>
      <c r="P55" s="184" t="n"/>
    </row>
    <row r="56" ht="12" customFormat="1" customHeight="1" s="180">
      <c r="A56" s="151" t="inlineStr">
        <is>
          <t>Madinah / Medine</t>
        </is>
      </c>
      <c r="B56" s="213" t="n">
        <v>6561</v>
      </c>
      <c r="C56" s="213" t="n">
        <v>6640</v>
      </c>
      <c r="D56" s="214" t="n">
        <v>0.0120408474317939</v>
      </c>
      <c r="E56" s="213" t="n">
        <v>13009</v>
      </c>
      <c r="F56" s="213" t="n">
        <v>13887</v>
      </c>
      <c r="G56" s="214" t="n">
        <v>0.06749173649012219</v>
      </c>
      <c r="H56" s="186" t="n"/>
      <c r="I56" s="182" t="n"/>
      <c r="J56" s="184" t="n"/>
      <c r="K56" s="212" t="n"/>
      <c r="L56" s="152" t="n"/>
      <c r="M56" s="191" t="n"/>
      <c r="N56" s="184" t="n"/>
      <c r="O56" s="184" t="n"/>
      <c r="P56" s="184" t="n"/>
    </row>
    <row r="57" ht="12" customFormat="1" customHeight="1" s="180">
      <c r="A57" s="156" t="inlineStr">
        <is>
          <t>International / Dis Hat</t>
        </is>
      </c>
      <c r="B57" s="215" t="n">
        <v>4726</v>
      </c>
      <c r="C57" s="215" t="n">
        <v>4881</v>
      </c>
      <c r="D57" s="216" t="n">
        <v>0.03279729157850197</v>
      </c>
      <c r="E57" s="215" t="n">
        <v>9282</v>
      </c>
      <c r="F57" s="215" t="n">
        <v>10106</v>
      </c>
      <c r="G57" s="216" t="n">
        <v>0.08877397112691221</v>
      </c>
      <c r="H57" s="186" t="n"/>
      <c r="I57" s="182" t="n"/>
      <c r="J57" s="184" t="n"/>
      <c r="K57" s="212" t="n"/>
      <c r="L57" s="152" t="n"/>
      <c r="M57" s="191" t="n"/>
      <c r="N57" s="184" t="n"/>
      <c r="O57" s="184" t="n"/>
      <c r="P57" s="184" t="n"/>
    </row>
    <row r="58" ht="12" customFormat="1" customHeight="1" s="180">
      <c r="A58" s="156" t="inlineStr">
        <is>
          <t>Domestic / Ic Hat</t>
        </is>
      </c>
      <c r="B58" s="215" t="n">
        <v>1835</v>
      </c>
      <c r="C58" s="215" t="n">
        <v>1759</v>
      </c>
      <c r="D58" s="216" t="n">
        <v>-0.04141689373296997</v>
      </c>
      <c r="E58" s="215" t="n">
        <v>3727</v>
      </c>
      <c r="F58" s="215" t="n">
        <v>3781</v>
      </c>
      <c r="G58" s="216" t="n">
        <v>0.01448886503890523</v>
      </c>
      <c r="H58" s="186" t="n"/>
      <c r="I58" s="182" t="n"/>
      <c r="J58" s="184" t="n"/>
      <c r="K58" s="212" t="n"/>
      <c r="L58" s="152" t="n"/>
      <c r="M58" s="191" t="n"/>
      <c r="N58" s="184" t="n"/>
      <c r="O58" s="184" t="n"/>
      <c r="P58" s="184" t="n"/>
    </row>
    <row r="59" ht="12" customFormat="1" customHeight="1" s="180">
      <c r="A59" s="151" t="inlineStr">
        <is>
          <t>Tunisia / Tunus</t>
        </is>
      </c>
      <c r="B59" s="213" t="n">
        <v>582</v>
      </c>
      <c r="C59" s="213" t="n">
        <v>768</v>
      </c>
      <c r="D59" s="214" t="n">
        <v>0.3195876288659794</v>
      </c>
      <c r="E59" s="213" t="n">
        <v>1172</v>
      </c>
      <c r="F59" s="213" t="n">
        <v>1513</v>
      </c>
      <c r="G59" s="214" t="n">
        <v>0.2909556313993173</v>
      </c>
      <c r="H59" s="186" t="n"/>
      <c r="I59" s="182" t="n"/>
      <c r="J59" s="184" t="n"/>
      <c r="K59" s="212" t="n"/>
      <c r="L59" s="152" t="n"/>
      <c r="M59" s="191" t="n"/>
      <c r="N59" s="184" t="n"/>
      <c r="O59" s="184" t="n"/>
      <c r="P59" s="184" t="n"/>
    </row>
    <row r="60" ht="12" customHeight="1">
      <c r="A60" s="151" t="inlineStr">
        <is>
          <t>North Macedonia / Kuzey Makedonya</t>
        </is>
      </c>
      <c r="B60" s="213" t="n">
        <v>1590</v>
      </c>
      <c r="C60" s="213" t="n">
        <v>1465</v>
      </c>
      <c r="D60" s="214" t="n">
        <v>-0.07861635220125784</v>
      </c>
      <c r="E60" s="213" t="n">
        <v>3521</v>
      </c>
      <c r="F60" s="213" t="n">
        <v>3293</v>
      </c>
      <c r="G60" s="214" t="n">
        <v>-0.06475433115592166</v>
      </c>
      <c r="H60" s="186" t="n"/>
      <c r="I60" s="182" t="n"/>
      <c r="J60" s="184" t="n"/>
      <c r="K60" s="212" t="n"/>
      <c r="L60" s="152" t="n"/>
      <c r="M60" s="191" t="n"/>
      <c r="N60" s="184" t="n"/>
      <c r="O60" s="184" t="n"/>
      <c r="P60" s="184" t="n"/>
    </row>
    <row r="61" ht="12" customHeight="1">
      <c r="A61" s="151" t="inlineStr">
        <is>
          <t>Zagreb</t>
        </is>
      </c>
      <c r="B61" s="213" t="n">
        <v>3283</v>
      </c>
      <c r="C61" s="213" t="n">
        <v>3295</v>
      </c>
      <c r="D61" s="214" t="n">
        <v>0.003655193420651903</v>
      </c>
      <c r="E61" s="213" t="n">
        <v>6835</v>
      </c>
      <c r="F61" s="213" t="n">
        <v>6937</v>
      </c>
      <c r="G61" s="214" t="n">
        <v>0.01492318946598381</v>
      </c>
      <c r="H61" s="186" t="n"/>
      <c r="I61" s="182" t="n"/>
      <c r="J61" s="184" t="n"/>
      <c r="K61" s="212" t="n"/>
      <c r="L61" s="152" t="n"/>
      <c r="M61" s="191" t="n"/>
      <c r="N61" s="184" t="n"/>
      <c r="O61" s="184" t="n"/>
      <c r="P61" s="184" t="n"/>
    </row>
    <row r="62" ht="12" customFormat="1" customHeight="1" s="180">
      <c r="A62" s="147" t="inlineStr">
        <is>
          <t xml:space="preserve">TAV TOTAL </t>
        </is>
      </c>
      <c r="B62" s="166" t="n">
        <v>39604</v>
      </c>
      <c r="C62" s="166" t="n">
        <v>39832</v>
      </c>
      <c r="D62" s="167" t="n">
        <v>0.005756994243005797</v>
      </c>
      <c r="E62" s="166" t="n">
        <v>81749</v>
      </c>
      <c r="F62" s="166" t="n">
        <v>85316</v>
      </c>
      <c r="G62" s="167" t="n">
        <v>0.0436335612668044</v>
      </c>
      <c r="H62" s="186" t="n"/>
      <c r="I62" s="182" t="n"/>
      <c r="J62" s="184" t="n"/>
      <c r="K62" s="212" t="n"/>
      <c r="L62" s="152" t="n"/>
      <c r="M62" s="191" t="n"/>
      <c r="N62" s="184" t="n"/>
      <c r="O62" s="184" t="n"/>
      <c r="P62" s="152" t="n"/>
      <c r="Q62" s="152" t="n"/>
    </row>
    <row r="63" ht="12" customHeight="1">
      <c r="A63" s="156" t="inlineStr">
        <is>
          <t>International / Dis Hat</t>
        </is>
      </c>
      <c r="B63" s="215" t="n">
        <v>22281</v>
      </c>
      <c r="C63" s="215" t="n">
        <v>23107</v>
      </c>
      <c r="D63" s="216" t="n">
        <v>0.03707194470625197</v>
      </c>
      <c r="E63" s="215" t="n">
        <v>46578</v>
      </c>
      <c r="F63" s="215" t="n">
        <v>49372</v>
      </c>
      <c r="G63" s="216" t="n">
        <v>0.05998540083301118</v>
      </c>
      <c r="H63" s="186" t="n"/>
      <c r="I63" s="182" t="n"/>
      <c r="J63" s="184" t="n"/>
      <c r="K63" s="212" t="n"/>
      <c r="L63" s="152" t="n"/>
      <c r="M63" s="191" t="n"/>
      <c r="N63" s="184" t="n"/>
      <c r="O63" s="184" t="n"/>
      <c r="P63" s="184" t="n"/>
      <c r="Q63" s="184" t="n"/>
    </row>
    <row r="64" ht="15" customHeight="1">
      <c r="A64" s="156" t="inlineStr">
        <is>
          <t>Domestic / Ic Hat</t>
        </is>
      </c>
      <c r="B64" s="215" t="n">
        <v>17323</v>
      </c>
      <c r="C64" s="215" t="n">
        <v>16725</v>
      </c>
      <c r="D64" s="216" t="n">
        <v>-0.03452057957628585</v>
      </c>
      <c r="E64" s="215" t="n">
        <v>35171</v>
      </c>
      <c r="F64" s="215" t="n">
        <v>35944</v>
      </c>
      <c r="G64" s="216" t="n">
        <v>0.02197833442324648</v>
      </c>
      <c r="H64" s="186" t="n"/>
      <c r="I64" s="182" t="n"/>
      <c r="J64" s="184" t="n"/>
      <c r="K64" s="212" t="n"/>
      <c r="L64" s="152"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2025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2025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V82"/>
  <sheetViews>
    <sheetView showGridLines="0" workbookViewId="0">
      <selection activeCell="H19" sqref="H19"/>
    </sheetView>
  </sheetViews>
  <sheetFormatPr baseColWidth="8" defaultColWidth="8.85546875" defaultRowHeight="9.949999999999999" customHeight="1"/>
  <cols>
    <col width="31" customWidth="1" style="178" min="1" max="1"/>
    <col width="7.85546875" bestFit="1" customWidth="1" style="178" min="2" max="2"/>
    <col width="8.7109375" bestFit="1" customWidth="1" style="178" min="3" max="3"/>
    <col width="9.140625" customWidth="1" style="178" min="4" max="4"/>
    <col width="3.7109375" customWidth="1" style="178" min="5" max="5"/>
    <col width="8.140625" bestFit="1" customWidth="1" style="178" min="6" max="6"/>
    <col width="7.7109375" customWidth="1" style="178" min="7" max="7"/>
    <col width="9.140625" bestFit="1" customWidth="1" style="178" min="8" max="8"/>
    <col width="8.85546875" customWidth="1" style="178" min="9" max="16384"/>
  </cols>
  <sheetData>
    <row r="1" ht="44.25" customHeight="1">
      <c r="A1" s="234" t="inlineStr">
        <is>
          <t>TAV Traffic Figures – January 2025
TAV Havalimanları Yolcu Sayıları –  Ocak 2025</t>
        </is>
      </c>
    </row>
    <row r="2" ht="18" customHeight="1">
      <c r="A2" s="146" t="n"/>
      <c r="B2" s="238" t="n"/>
      <c r="E2" s="236" t="n"/>
    </row>
    <row r="3" ht="12.6" customHeight="1">
      <c r="A3" s="147" t="n"/>
      <c r="B3" s="149" t="n"/>
      <c r="C3" s="149" t="n"/>
      <c r="D3" s="239" t="inlineStr">
        <is>
          <t>2025/2024 Chg %</t>
        </is>
      </c>
      <c r="E3" s="179" t="n"/>
      <c r="F3" s="179" t="n"/>
      <c r="G3" s="180" t="n"/>
    </row>
    <row r="4" ht="12.6" customHeight="1">
      <c r="A4" s="147" t="inlineStr">
        <is>
          <t>Passengers / Yolcu</t>
        </is>
      </c>
      <c r="B4" s="150" t="n">
        <v>2024</v>
      </c>
      <c r="C4" s="150" t="n">
        <v>2025</v>
      </c>
      <c r="E4" s="179" t="n"/>
      <c r="F4" s="181" t="n"/>
      <c r="J4" s="182" t="n"/>
      <c r="K4" s="182" t="n"/>
    </row>
    <row r="5" ht="12" customFormat="1" customHeight="1" s="180">
      <c r="A5" s="151" t="inlineStr">
        <is>
          <t>Antalya</t>
        </is>
      </c>
      <c r="B5" s="152" t="n">
        <v>1002729</v>
      </c>
      <c r="C5" s="153" t="n">
        <v>1020962</v>
      </c>
      <c r="D5" s="212" t="n">
        <v>0.01818337756263166</v>
      </c>
      <c r="E5" s="186" t="n"/>
      <c r="F5" s="186" t="n"/>
      <c r="G5" s="186" t="n"/>
      <c r="H5" s="186" t="n"/>
      <c r="I5" s="186" t="n"/>
      <c r="J5" s="191" t="n"/>
      <c r="K5" s="182" t="n"/>
      <c r="N5" s="184" t="n"/>
      <c r="O5" s="182" t="n"/>
      <c r="P5" s="184" t="n"/>
      <c r="Q5" s="184" t="n"/>
      <c r="R5" s="184" t="n"/>
      <c r="S5" s="184" t="n"/>
      <c r="T5" s="184" t="n"/>
      <c r="U5" s="184" t="n"/>
      <c r="V5" s="184" t="n"/>
    </row>
    <row r="6" ht="12" customHeight="1">
      <c r="A6" s="156" t="inlineStr">
        <is>
          <t>International / Dis Hat</t>
        </is>
      </c>
      <c r="B6" s="157" t="n">
        <v>530862</v>
      </c>
      <c r="C6" s="158" t="n">
        <v>529653</v>
      </c>
      <c r="D6" s="159" t="n">
        <v>-0.002277428032143924</v>
      </c>
      <c r="E6" s="186" t="n"/>
      <c r="F6" s="186" t="n"/>
      <c r="G6" s="186" t="n"/>
      <c r="H6" s="186" t="n"/>
      <c r="I6" s="186" t="n"/>
      <c r="J6" s="191" t="n"/>
      <c r="K6" s="184" t="n"/>
      <c r="L6" s="184" t="n"/>
      <c r="M6" s="182" t="n"/>
      <c r="N6" s="184" t="n"/>
      <c r="O6" s="184" t="n"/>
      <c r="P6" s="184" t="n"/>
      <c r="Q6" s="184" t="n"/>
      <c r="R6" s="184" t="n"/>
      <c r="S6" s="184" t="n"/>
      <c r="T6" s="184" t="n"/>
      <c r="U6" s="184" t="n"/>
      <c r="V6" s="184" t="n"/>
    </row>
    <row r="7" ht="12" customHeight="1">
      <c r="A7" s="156" t="inlineStr">
        <is>
          <t>Domestic / Ic Hat</t>
        </is>
      </c>
      <c r="B7" s="157" t="n">
        <v>471867</v>
      </c>
      <c r="C7" s="158" t="n">
        <v>491309</v>
      </c>
      <c r="D7" s="159" t="n">
        <v>0.04120228793282843</v>
      </c>
      <c r="E7" s="186" t="n"/>
      <c r="F7" s="186" t="n"/>
      <c r="G7" s="186" t="n"/>
      <c r="H7" s="186" t="n"/>
      <c r="I7" s="186" t="n"/>
      <c r="J7" s="191" t="n"/>
      <c r="K7" s="184" t="n"/>
      <c r="L7" s="184" t="n"/>
      <c r="M7" s="182" t="n"/>
    </row>
    <row r="8" ht="12" customFormat="1" customHeight="1" s="180">
      <c r="A8" s="151" t="inlineStr">
        <is>
          <t>Izmir</t>
        </is>
      </c>
      <c r="B8" s="152" t="n">
        <v>738670</v>
      </c>
      <c r="C8" s="153" t="n">
        <v>840145</v>
      </c>
      <c r="D8" s="212" t="n">
        <v>0.1373752826025154</v>
      </c>
      <c r="E8" s="186" t="n"/>
      <c r="F8" s="186" t="n"/>
      <c r="G8" s="186" t="n"/>
      <c r="H8" s="186" t="n"/>
      <c r="I8" s="186" t="n"/>
      <c r="J8" s="191" t="n"/>
      <c r="K8" s="184" t="n"/>
      <c r="L8" s="184" t="n"/>
      <c r="M8" s="182" t="n"/>
    </row>
    <row r="9" ht="12" customFormat="1" customHeight="1" s="180">
      <c r="A9" s="156" t="inlineStr">
        <is>
          <t>International / Dis Hat</t>
        </is>
      </c>
      <c r="B9" s="157" t="n">
        <v>192452</v>
      </c>
      <c r="C9" s="158" t="n">
        <v>254076</v>
      </c>
      <c r="D9" s="159" t="n">
        <v>0.3202045185292957</v>
      </c>
      <c r="E9" s="186" t="n"/>
      <c r="F9" s="186" t="n"/>
      <c r="G9" s="186" t="n"/>
      <c r="H9" s="186" t="n"/>
      <c r="I9" s="186" t="n"/>
      <c r="J9" s="191" t="n"/>
      <c r="K9" s="184" t="n"/>
      <c r="L9" s="184" t="n"/>
      <c r="M9" s="182" t="n"/>
    </row>
    <row r="10" ht="12" customFormat="1" customHeight="1" s="180">
      <c r="A10" s="156" t="inlineStr">
        <is>
          <t>Domestic / Ic Hat</t>
        </is>
      </c>
      <c r="B10" s="161" t="n">
        <v>546218</v>
      </c>
      <c r="C10" s="158" t="n">
        <v>586069</v>
      </c>
      <c r="D10" s="159" t="n">
        <v>0.07295804971641351</v>
      </c>
      <c r="E10" s="186" t="n"/>
      <c r="F10" s="186" t="n"/>
      <c r="G10" s="186" t="n"/>
      <c r="H10" s="186" t="n"/>
      <c r="I10" s="186" t="n"/>
      <c r="J10" s="191" t="n"/>
      <c r="K10" s="184" t="n"/>
      <c r="L10" s="184" t="n"/>
      <c r="M10" s="182" t="n"/>
    </row>
    <row r="11" ht="12" customFormat="1" customHeight="1" s="180">
      <c r="A11" s="151" t="inlineStr">
        <is>
          <t>Ankara</t>
        </is>
      </c>
      <c r="B11" s="163" t="n">
        <v>984456</v>
      </c>
      <c r="C11" s="153" t="n">
        <v>1091106</v>
      </c>
      <c r="D11" s="212" t="n">
        <v>0.1083339428069918</v>
      </c>
      <c r="E11" s="186" t="n"/>
      <c r="F11" s="186" t="n"/>
      <c r="G11" s="186" t="n"/>
      <c r="H11" s="186" t="n"/>
      <c r="I11" s="186" t="n"/>
      <c r="J11" s="191" t="n"/>
      <c r="K11" s="184" t="n"/>
      <c r="L11" s="184" t="n"/>
      <c r="M11" s="182" t="n"/>
    </row>
    <row r="12" ht="12" customFormat="1" customHeight="1" s="180">
      <c r="A12" s="156" t="inlineStr">
        <is>
          <t>International / Dis Hat</t>
        </is>
      </c>
      <c r="B12" s="161" t="n">
        <v>235162</v>
      </c>
      <c r="C12" s="158" t="n">
        <v>262752</v>
      </c>
      <c r="D12" s="159" t="n">
        <v>0.1173233770762283</v>
      </c>
      <c r="E12" s="186" t="n"/>
      <c r="F12" s="186" t="n"/>
      <c r="G12" s="186" t="n"/>
      <c r="H12" s="186" t="n"/>
      <c r="I12" s="186" t="n"/>
      <c r="J12" s="191" t="n"/>
      <c r="K12" s="184" t="n"/>
      <c r="L12" s="184" t="n"/>
      <c r="M12" s="182" t="n"/>
    </row>
    <row r="13" ht="12" customFormat="1" customHeight="1" s="180">
      <c r="A13" s="156" t="inlineStr">
        <is>
          <t>Domestic / Ic Hat</t>
        </is>
      </c>
      <c r="B13" s="161" t="n">
        <v>749294</v>
      </c>
      <c r="C13" s="158" t="n">
        <v>828354</v>
      </c>
      <c r="D13" s="159" t="n">
        <v>0.1055126559134332</v>
      </c>
      <c r="E13" s="186" t="n"/>
      <c r="F13" s="186" t="n"/>
      <c r="G13" s="186" t="n"/>
      <c r="H13" s="186" t="n"/>
      <c r="I13" s="186" t="n"/>
      <c r="J13" s="191" t="n"/>
      <c r="K13" s="184" t="n"/>
      <c r="L13" s="184" t="n"/>
      <c r="M13" s="182" t="n"/>
    </row>
    <row r="14" ht="12" customFormat="1" customHeight="1" s="180">
      <c r="A14" s="151" t="inlineStr">
        <is>
          <t>Milas - Bodrum</t>
        </is>
      </c>
      <c r="B14" s="163" t="n">
        <v>91415</v>
      </c>
      <c r="C14" s="153" t="n">
        <v>104585</v>
      </c>
      <c r="D14" s="212" t="n">
        <v>0.1440682601323633</v>
      </c>
      <c r="E14" s="186" t="n"/>
      <c r="F14" s="186" t="n"/>
      <c r="G14" s="186" t="n"/>
      <c r="H14" s="186" t="n"/>
      <c r="I14" s="186" t="n"/>
      <c r="J14" s="191" t="n"/>
      <c r="K14" s="184" t="n"/>
      <c r="L14" s="184" t="n"/>
      <c r="M14" s="182" t="n"/>
    </row>
    <row r="15" ht="12" customHeight="1">
      <c r="A15" s="156" t="inlineStr">
        <is>
          <t>International / Dis Hat</t>
        </is>
      </c>
      <c r="B15" s="161" t="n">
        <v>3081</v>
      </c>
      <c r="C15" s="158" t="n">
        <v>4528</v>
      </c>
      <c r="D15" s="165" t="n">
        <v>0.4696527101590393</v>
      </c>
      <c r="E15" s="186" t="n"/>
      <c r="F15" s="186" t="n"/>
      <c r="G15" s="186" t="n"/>
      <c r="H15" s="186" t="n"/>
      <c r="I15" s="186" t="n"/>
      <c r="J15" s="191" t="n"/>
      <c r="K15" s="184" t="n"/>
      <c r="L15" s="184" t="n"/>
      <c r="M15" s="182" t="n"/>
    </row>
    <row r="16" ht="12" customHeight="1">
      <c r="A16" s="156" t="inlineStr">
        <is>
          <t>Domestic / Ic Hat</t>
        </is>
      </c>
      <c r="B16" s="161" t="n">
        <v>88334</v>
      </c>
      <c r="C16" s="158" t="n">
        <v>100057</v>
      </c>
      <c r="D16" s="159" t="n">
        <v>0.1327122059456156</v>
      </c>
      <c r="E16" s="186" t="n"/>
      <c r="F16" s="186" t="n"/>
      <c r="G16" s="186" t="n"/>
      <c r="H16" s="186" t="n"/>
      <c r="I16" s="186" t="n"/>
      <c r="J16" s="191" t="n"/>
      <c r="K16" s="184" t="n"/>
      <c r="L16" s="184" t="n"/>
      <c r="M16" s="182" t="n"/>
    </row>
    <row r="17" ht="12" customFormat="1" customHeight="1" s="180">
      <c r="A17" s="151" t="inlineStr">
        <is>
          <t>Gazipasa Alanya</t>
        </is>
      </c>
      <c r="B17" s="163" t="n">
        <v>45582</v>
      </c>
      <c r="C17" s="153" t="n">
        <v>42862</v>
      </c>
      <c r="D17" s="212" t="n">
        <v>-0.05967267781141683</v>
      </c>
      <c r="E17" s="186" t="n"/>
      <c r="F17" s="186" t="n"/>
      <c r="G17" s="186" t="n"/>
      <c r="H17" s="186" t="n"/>
      <c r="I17" s="186" t="n"/>
      <c r="J17" s="191" t="n"/>
      <c r="K17" s="184" t="n"/>
      <c r="L17" s="184" t="n"/>
      <c r="M17" s="182" t="n"/>
    </row>
    <row r="18" ht="12" customHeight="1">
      <c r="A18" s="156" t="inlineStr">
        <is>
          <t>International / Dis Hat</t>
        </is>
      </c>
      <c r="B18" s="161" t="n">
        <v>10730</v>
      </c>
      <c r="C18" s="158" t="n">
        <v>9402</v>
      </c>
      <c r="D18" s="159" t="n">
        <v>-0.1237651444547996</v>
      </c>
      <c r="E18" s="186" t="n"/>
      <c r="F18" s="186" t="n"/>
      <c r="G18" s="186" t="n"/>
      <c r="H18" s="186" t="n"/>
      <c r="I18" s="186" t="n"/>
      <c r="J18" s="191" t="n"/>
      <c r="K18" s="184" t="n"/>
      <c r="L18" s="184" t="n"/>
      <c r="M18" s="182" t="n"/>
    </row>
    <row r="19" ht="12" customHeight="1">
      <c r="A19" s="156" t="inlineStr">
        <is>
          <t>Domestic / Ic Hat</t>
        </is>
      </c>
      <c r="B19" s="161" t="n">
        <v>34852</v>
      </c>
      <c r="C19" s="158" t="n">
        <v>33460</v>
      </c>
      <c r="D19" s="159" t="n">
        <v>-0.0399403190634684</v>
      </c>
      <c r="E19" s="186" t="n"/>
      <c r="F19" s="186" t="n"/>
      <c r="G19" s="186" t="n"/>
      <c r="H19" s="186" t="n"/>
      <c r="I19" s="186" t="n"/>
      <c r="J19" s="191" t="n"/>
      <c r="K19" s="184" t="n"/>
      <c r="L19" s="184" t="n"/>
      <c r="M19" s="182" t="n"/>
    </row>
    <row r="20" ht="12" customFormat="1" customHeight="1" s="180">
      <c r="A20" s="151" t="inlineStr">
        <is>
          <t>Almaty</t>
        </is>
      </c>
      <c r="B20" s="163" t="n">
        <v>848553</v>
      </c>
      <c r="C20" s="153" t="n">
        <v>926291</v>
      </c>
      <c r="D20" s="212" t="n">
        <v>0.09161242727325214</v>
      </c>
      <c r="E20" s="186" t="n"/>
      <c r="F20" s="186" t="n"/>
      <c r="G20" s="186" t="n"/>
      <c r="H20" s="186" t="n"/>
      <c r="I20" s="186" t="n"/>
      <c r="J20" s="191" t="n"/>
      <c r="K20" s="184" t="n"/>
      <c r="L20" s="184" t="n"/>
      <c r="M20" s="182" t="n"/>
    </row>
    <row r="21" ht="12" customHeight="1">
      <c r="A21" s="156" t="inlineStr">
        <is>
          <t>International / Dis Hat</t>
        </is>
      </c>
      <c r="B21" s="161" t="n">
        <v>371021</v>
      </c>
      <c r="C21" s="158" t="n">
        <v>404594</v>
      </c>
      <c r="D21" s="159" t="n">
        <v>0.09048813948536605</v>
      </c>
      <c r="E21" s="186" t="n"/>
      <c r="F21" s="186" t="n"/>
      <c r="G21" s="184" t="n"/>
      <c r="H21" s="186" t="n"/>
      <c r="I21" s="186" t="n"/>
      <c r="J21" s="191" t="n"/>
      <c r="K21" s="184" t="n"/>
      <c r="L21" s="203" t="n"/>
      <c r="M21" s="182" t="n"/>
    </row>
    <row r="22" ht="12" customHeight="1">
      <c r="A22" s="156" t="inlineStr">
        <is>
          <t>Domestic / Ic Hat</t>
        </is>
      </c>
      <c r="B22" s="161" t="n">
        <v>477532</v>
      </c>
      <c r="C22" s="158" t="n">
        <v>521697</v>
      </c>
      <c r="D22" s="159" t="n">
        <v>0.09248594858564463</v>
      </c>
      <c r="E22" s="186" t="n"/>
      <c r="F22" s="186" t="n"/>
      <c r="G22" s="184" t="n"/>
      <c r="H22" s="186" t="n"/>
      <c r="I22" s="186" t="n"/>
      <c r="J22" s="191" t="n"/>
      <c r="K22" s="184" t="n"/>
      <c r="L22" s="184" t="n"/>
      <c r="M22" s="182" t="n"/>
    </row>
    <row r="23" ht="12" customFormat="1" customHeight="1" s="180">
      <c r="A23" s="151" t="inlineStr">
        <is>
          <t>Georgia / Gürcistan</t>
        </is>
      </c>
      <c r="B23" s="163" t="n">
        <v>316144</v>
      </c>
      <c r="C23" s="153" t="n">
        <v>400584</v>
      </c>
      <c r="D23" s="212" t="n">
        <v>0.2670934763905055</v>
      </c>
      <c r="E23" s="186" t="n"/>
      <c r="F23" s="186" t="n"/>
      <c r="G23" s="184" t="n"/>
      <c r="H23" s="186" t="n"/>
      <c r="I23" s="186" t="n"/>
      <c r="J23" s="191" t="n"/>
      <c r="K23" s="184" t="n"/>
      <c r="L23" s="184" t="n"/>
      <c r="M23" s="182" t="n"/>
    </row>
    <row r="24" ht="12" customFormat="1" customHeight="1" s="180">
      <c r="A24" s="151" t="inlineStr">
        <is>
          <t>Madinah / Medine</t>
        </is>
      </c>
      <c r="B24" s="152" t="n">
        <v>1053505</v>
      </c>
      <c r="C24" s="153" t="n">
        <v>1258400</v>
      </c>
      <c r="D24" s="212" t="n">
        <v>0.1944888728577463</v>
      </c>
      <c r="E24" s="186" t="n"/>
      <c r="F24" s="186" t="n"/>
      <c r="G24" s="184" t="n"/>
      <c r="H24" s="186" t="n"/>
      <c r="I24" s="186" t="n"/>
      <c r="J24" s="191" t="n"/>
      <c r="K24" s="184" t="n"/>
      <c r="L24" s="184" t="n"/>
      <c r="M24" s="182" t="n"/>
    </row>
    <row r="25" ht="12" customFormat="1" customHeight="1" s="180">
      <c r="A25" s="156" t="inlineStr">
        <is>
          <t>International / Dis Hat</t>
        </is>
      </c>
      <c r="B25" s="157" t="n">
        <v>826303</v>
      </c>
      <c r="C25" s="158" t="n">
        <v>993320</v>
      </c>
      <c r="D25" s="159" t="n">
        <v>0.2021256125174422</v>
      </c>
      <c r="E25" s="186" t="n"/>
      <c r="F25" s="186" t="n"/>
      <c r="G25" s="184" t="n"/>
      <c r="H25" s="186" t="n"/>
      <c r="I25" s="186" t="n"/>
      <c r="J25" s="191" t="n"/>
      <c r="K25" s="184" t="n"/>
      <c r="L25" s="184" t="n"/>
      <c r="M25" s="182" t="n"/>
    </row>
    <row r="26" ht="12" customFormat="1" customHeight="1" s="180">
      <c r="A26" s="156" t="inlineStr">
        <is>
          <t>Domestic / Ic Hat</t>
        </is>
      </c>
      <c r="B26" s="157" t="n">
        <v>227202</v>
      </c>
      <c r="C26" s="158" t="n">
        <v>265080</v>
      </c>
      <c r="D26" s="159" t="n">
        <v>0.1667150817334355</v>
      </c>
      <c r="E26" s="186" t="n"/>
      <c r="F26" s="186" t="n"/>
      <c r="G26" s="184" t="n"/>
      <c r="H26" s="186" t="n"/>
      <c r="I26" s="186" t="n"/>
      <c r="J26" s="191" t="n"/>
      <c r="K26" s="184" t="n"/>
      <c r="L26" s="184" t="n"/>
      <c r="M26" s="182" t="n"/>
    </row>
    <row r="27" ht="12" customFormat="1" customHeight="1" s="180">
      <c r="A27" s="151" t="inlineStr">
        <is>
          <t>Tunisia / Tunus</t>
        </is>
      </c>
      <c r="B27" s="152" t="n">
        <v>75489</v>
      </c>
      <c r="C27" s="153" t="n">
        <v>93935</v>
      </c>
      <c r="D27" s="212" t="n">
        <v>0.2443534819642597</v>
      </c>
      <c r="E27" s="186" t="n"/>
      <c r="F27" s="186" t="n"/>
      <c r="G27" s="184" t="n"/>
      <c r="H27" s="186" t="n"/>
      <c r="I27" s="186" t="n"/>
      <c r="J27" s="191" t="n"/>
      <c r="K27" s="184" t="n"/>
      <c r="L27" s="184" t="n"/>
      <c r="M27" s="182" t="n"/>
    </row>
    <row r="28" ht="12" customFormat="1" customHeight="1" s="180">
      <c r="A28" s="151" t="inlineStr">
        <is>
          <t>North Macedonia / Kuzey Makedonya</t>
        </is>
      </c>
      <c r="B28" s="152" t="n">
        <v>243244</v>
      </c>
      <c r="C28" s="153" t="n">
        <v>221101</v>
      </c>
      <c r="D28" s="212" t="n">
        <v>-0.0910320501225107</v>
      </c>
      <c r="E28" s="186" t="n"/>
      <c r="F28" s="186" t="n"/>
      <c r="G28" s="184" t="n"/>
      <c r="H28" s="186" t="n"/>
      <c r="I28" s="186" t="n"/>
      <c r="J28" s="191" t="n"/>
      <c r="K28" s="184" t="n"/>
      <c r="L28" s="184" t="n"/>
      <c r="M28" s="182" t="n"/>
    </row>
    <row r="29" ht="12" customFormat="1" customHeight="1" s="180">
      <c r="A29" s="151" t="inlineStr">
        <is>
          <t>Zagreb</t>
        </is>
      </c>
      <c r="B29" s="152" t="n">
        <v>249579</v>
      </c>
      <c r="C29" s="153" t="n">
        <v>280542</v>
      </c>
      <c r="D29" s="212" t="n">
        <v>0.1240609185869004</v>
      </c>
      <c r="E29" s="186" t="n"/>
      <c r="F29" s="186" t="n"/>
      <c r="G29" s="184" t="n"/>
      <c r="H29" s="186" t="n"/>
      <c r="I29" s="186" t="n"/>
      <c r="J29" s="191" t="n"/>
      <c r="K29" s="184" t="n"/>
      <c r="L29" s="184" t="n"/>
      <c r="M29" s="182" t="n"/>
    </row>
    <row r="30" ht="12" customFormat="1" customHeight="1" s="180">
      <c r="A30" s="147" t="inlineStr">
        <is>
          <t xml:space="preserve">TAV TOTAL </t>
        </is>
      </c>
      <c r="B30" s="166" t="n">
        <v>5649366</v>
      </c>
      <c r="C30" s="166" t="n">
        <v>6280513</v>
      </c>
      <c r="D30" s="167" t="n">
        <v>0.1117199699930931</v>
      </c>
      <c r="E30" s="186" t="n"/>
      <c r="F30" s="186" t="n"/>
      <c r="G30" s="186" t="n"/>
      <c r="H30" s="186" t="n"/>
      <c r="I30" s="186" t="n"/>
      <c r="J30" s="191" t="n"/>
      <c r="K30" s="161" t="n"/>
      <c r="L30" s="161" t="n"/>
      <c r="M30" s="188" t="n"/>
      <c r="N30" s="188" t="n"/>
      <c r="O30" s="188" t="n"/>
      <c r="P30" s="188" t="n"/>
    </row>
    <row r="31" ht="12" customHeight="1">
      <c r="A31" s="156" t="inlineStr">
        <is>
          <t>International / Dis Hat</t>
        </is>
      </c>
      <c r="B31" s="157" t="n">
        <v>3025788</v>
      </c>
      <c r="C31" s="158" t="n">
        <v>3426188</v>
      </c>
      <c r="D31" s="159" t="n">
        <v>0.1323291651629261</v>
      </c>
      <c r="E31" s="186" t="n"/>
      <c r="F31" s="186" t="n"/>
      <c r="G31" s="184" t="n"/>
      <c r="H31" s="186" t="n"/>
      <c r="I31" s="186" t="n"/>
      <c r="J31" s="191" t="n"/>
      <c r="K31" s="184" t="n"/>
      <c r="L31" s="184" t="n"/>
      <c r="M31" s="188" t="n"/>
      <c r="N31" s="188" t="n"/>
      <c r="O31" s="188" t="n"/>
      <c r="P31" s="188" t="n"/>
      <c r="Q31" s="184" t="n"/>
    </row>
    <row r="32" ht="12" customHeight="1">
      <c r="A32" s="156" t="inlineStr">
        <is>
          <t>Domestic / Ic Hat</t>
        </is>
      </c>
      <c r="B32" s="157" t="n">
        <v>2623578</v>
      </c>
      <c r="C32" s="158" t="n">
        <v>2854325</v>
      </c>
      <c r="D32" s="159" t="n">
        <v>0.08795126350350557</v>
      </c>
      <c r="E32" s="186" t="n"/>
      <c r="F32" s="186" t="n"/>
      <c r="G32" s="184" t="n"/>
      <c r="H32" s="186" t="n"/>
      <c r="I32" s="186" t="n"/>
      <c r="J32" s="191" t="n"/>
      <c r="K32" s="184" t="n"/>
      <c r="L32" s="184" t="n"/>
      <c r="M32" s="182" t="n"/>
      <c r="N32" s="184" t="n"/>
    </row>
    <row r="33" ht="12.6" customHeight="1">
      <c r="A33" s="189" t="n"/>
      <c r="B33" s="189" t="n"/>
      <c r="C33" s="189" t="n"/>
      <c r="D33" s="189" t="n"/>
      <c r="E33" s="182" t="n"/>
      <c r="F33" s="182" t="n"/>
      <c r="G33" s="184" t="n"/>
      <c r="H33" s="186" t="n"/>
      <c r="I33" s="186" t="n"/>
      <c r="J33" s="182" t="n"/>
      <c r="K33" s="184" t="n"/>
      <c r="L33" s="184" t="n"/>
      <c r="M33" s="182" t="n"/>
    </row>
    <row r="34" ht="15.75" customHeight="1">
      <c r="A34" s="146" t="n"/>
      <c r="B34" s="238" t="n"/>
      <c r="E34" s="236" t="n"/>
      <c r="G34" s="184" t="n"/>
      <c r="H34" s="186" t="n"/>
      <c r="I34" s="186" t="n"/>
      <c r="J34" s="182" t="n"/>
      <c r="K34" s="184" t="n"/>
      <c r="L34" s="184" t="n"/>
      <c r="M34" s="182" t="n"/>
    </row>
    <row r="35" ht="12" customFormat="1" customHeight="1" s="180">
      <c r="A35" s="147" t="n"/>
      <c r="B35" s="149" t="n"/>
      <c r="C35" s="149" t="n"/>
      <c r="D35" s="239" t="inlineStr">
        <is>
          <t>2025/2024 Chg %</t>
        </is>
      </c>
      <c r="E35" s="179" t="n"/>
      <c r="F35" s="179" t="n"/>
      <c r="G35" s="184" t="n"/>
      <c r="H35" s="186" t="n"/>
      <c r="I35" s="186" t="n"/>
      <c r="J35" s="182" t="n"/>
      <c r="K35" s="184" t="n"/>
      <c r="L35" s="184" t="n"/>
      <c r="M35" s="182" t="n"/>
    </row>
    <row r="36" ht="12.75" customHeight="1">
      <c r="A36" s="147" t="inlineStr">
        <is>
          <t>Air Traffic Movements / Ucus Sayisi</t>
        </is>
      </c>
      <c r="B36" s="150" t="n">
        <v>2024</v>
      </c>
      <c r="C36" s="150" t="n">
        <v>2025</v>
      </c>
      <c r="E36" s="179" t="n"/>
      <c r="F36" s="181" t="n"/>
      <c r="G36" s="184" t="n"/>
      <c r="H36" s="186" t="n"/>
      <c r="I36" s="186" t="n"/>
      <c r="J36" s="182" t="n"/>
      <c r="K36" s="184" t="n"/>
      <c r="L36" s="184" t="n"/>
      <c r="M36" s="182" t="n"/>
    </row>
    <row r="37" ht="12" customFormat="1" customHeight="1" s="180">
      <c r="A37" s="151" t="inlineStr">
        <is>
          <t>Antalya</t>
        </is>
      </c>
      <c r="B37" s="152" t="n">
        <v>7047</v>
      </c>
      <c r="C37" s="153" t="n">
        <v>7072</v>
      </c>
      <c r="D37" s="212" t="n">
        <v>0.003547608911593558</v>
      </c>
      <c r="E37" s="186" t="n"/>
      <c r="F37" s="186" t="n"/>
      <c r="G37" s="186" t="n"/>
      <c r="H37" s="186" t="n"/>
      <c r="I37" s="186" t="n"/>
      <c r="J37" s="191" t="n"/>
      <c r="K37" s="184" t="n"/>
      <c r="L37" s="184" t="n"/>
      <c r="M37" s="182" t="n"/>
      <c r="N37" s="184" t="n"/>
    </row>
    <row r="38" ht="12" customFormat="1" customHeight="1" s="180">
      <c r="A38" s="156" t="inlineStr">
        <is>
          <t>International / Dis Hat</t>
        </is>
      </c>
      <c r="B38" s="157" t="n">
        <v>4035</v>
      </c>
      <c r="C38" s="158" t="n">
        <v>3880</v>
      </c>
      <c r="D38" s="159" t="n">
        <v>-0.0384138785625775</v>
      </c>
      <c r="E38" s="186" t="n"/>
      <c r="F38" s="186" t="n"/>
      <c r="G38" s="186" t="n"/>
      <c r="H38" s="186" t="n"/>
      <c r="I38" s="186" t="n"/>
      <c r="J38" s="191" t="n"/>
      <c r="K38" s="184" t="n"/>
      <c r="L38" s="184" t="n"/>
      <c r="M38" s="182" t="n"/>
      <c r="N38" s="184" t="n"/>
    </row>
    <row r="39" ht="12" customFormat="1" customHeight="1" s="180">
      <c r="A39" s="156" t="inlineStr">
        <is>
          <t>Domestic / Ic Hat</t>
        </is>
      </c>
      <c r="B39" s="157" t="n">
        <v>3012</v>
      </c>
      <c r="C39" s="158" t="n">
        <v>3192</v>
      </c>
      <c r="D39" s="159" t="n">
        <v>0.05976095617529875</v>
      </c>
      <c r="E39" s="186" t="n"/>
      <c r="F39" s="186" t="n"/>
      <c r="G39" s="186" t="n"/>
      <c r="H39" s="186" t="n"/>
      <c r="I39" s="186" t="n"/>
      <c r="J39" s="191" t="n"/>
      <c r="K39" s="184" t="n"/>
      <c r="L39" s="184" t="n"/>
      <c r="M39" s="182" t="n"/>
    </row>
    <row r="40" ht="12" customFormat="1" customHeight="1" s="180">
      <c r="A40" s="151" t="inlineStr">
        <is>
          <t>Izmir</t>
        </is>
      </c>
      <c r="B40" s="152" t="n">
        <v>4681</v>
      </c>
      <c r="C40" s="153" t="n">
        <v>5388</v>
      </c>
      <c r="D40" s="212" t="n">
        <v>0.15103610339671</v>
      </c>
      <c r="E40" s="186" t="n"/>
      <c r="F40" s="186" t="n"/>
      <c r="G40" s="186" t="n"/>
      <c r="H40" s="186" t="n"/>
      <c r="I40" s="186" t="n"/>
      <c r="J40" s="191" t="n"/>
      <c r="K40" s="184" t="n"/>
      <c r="L40" s="184" t="n"/>
      <c r="M40" s="182" t="n"/>
    </row>
    <row r="41" ht="12" customFormat="1" customHeight="1" s="180">
      <c r="A41" s="156" t="inlineStr">
        <is>
          <t>International / Dis Hat</t>
        </is>
      </c>
      <c r="B41" s="157" t="n">
        <v>1406</v>
      </c>
      <c r="C41" s="158" t="n">
        <v>1757</v>
      </c>
      <c r="D41" s="159" t="n">
        <v>0.2496443812233287</v>
      </c>
      <c r="E41" s="186" t="n"/>
      <c r="F41" s="186" t="n"/>
      <c r="G41" s="186" t="n"/>
      <c r="H41" s="186" t="n"/>
      <c r="I41" s="186" t="n"/>
      <c r="J41" s="191" t="n"/>
      <c r="K41" s="184" t="n"/>
      <c r="L41" s="184" t="n"/>
      <c r="M41" s="182" t="n"/>
    </row>
    <row r="42" ht="12" customFormat="1" customHeight="1" s="180">
      <c r="A42" s="156" t="inlineStr">
        <is>
          <t>Domestic / Ic Hat</t>
        </is>
      </c>
      <c r="B42" s="161" t="n">
        <v>3275</v>
      </c>
      <c r="C42" s="158" t="n">
        <v>3631</v>
      </c>
      <c r="D42" s="159" t="n">
        <v>0.1087022900763359</v>
      </c>
      <c r="E42" s="186" t="n"/>
      <c r="F42" s="186" t="n"/>
      <c r="G42" s="186" t="n"/>
      <c r="H42" s="186" t="n"/>
      <c r="I42" s="186" t="n"/>
      <c r="J42" s="191" t="n"/>
      <c r="K42" s="184" t="n"/>
      <c r="L42" s="184" t="n"/>
      <c r="M42" s="182" t="n"/>
    </row>
    <row r="43" ht="12" customFormat="1" customHeight="1" s="180">
      <c r="A43" s="151" t="inlineStr">
        <is>
          <t>Ankara</t>
        </is>
      </c>
      <c r="B43" s="163" t="n">
        <v>6669</v>
      </c>
      <c r="C43" s="153" t="n">
        <v>7137</v>
      </c>
      <c r="D43" s="212" t="n">
        <v>0.07017543859649122</v>
      </c>
      <c r="E43" s="186" t="n"/>
      <c r="F43" s="186" t="n"/>
      <c r="G43" s="186" t="n"/>
      <c r="H43" s="186" t="n"/>
      <c r="I43" s="186" t="n"/>
      <c r="J43" s="191" t="n"/>
      <c r="K43" s="184" t="n"/>
      <c r="L43" s="184" t="n"/>
      <c r="M43" s="182" t="n"/>
    </row>
    <row r="44" ht="12" customFormat="1" customHeight="1" s="180">
      <c r="A44" s="156" t="inlineStr">
        <is>
          <t>International / Dis Hat</t>
        </is>
      </c>
      <c r="B44" s="161" t="n">
        <v>1762</v>
      </c>
      <c r="C44" s="158" t="n">
        <v>1784</v>
      </c>
      <c r="D44" s="159" t="n">
        <v>0.01248581157775264</v>
      </c>
      <c r="E44" s="186" t="n"/>
      <c r="F44" s="186" t="n"/>
      <c r="G44" s="186" t="n"/>
      <c r="H44" s="186" t="n"/>
      <c r="I44" s="186" t="n"/>
      <c r="J44" s="191" t="n"/>
      <c r="K44" s="184" t="n"/>
      <c r="L44" s="184" t="n"/>
      <c r="M44" s="182" t="n"/>
    </row>
    <row r="45" ht="12" customFormat="1" customHeight="1" s="180">
      <c r="A45" s="156" t="inlineStr">
        <is>
          <t>Domestic / Ic Hat</t>
        </is>
      </c>
      <c r="B45" s="161" t="n">
        <v>4907</v>
      </c>
      <c r="C45" s="158" t="n">
        <v>5353</v>
      </c>
      <c r="D45" s="159" t="n">
        <v>0.09089056449969424</v>
      </c>
      <c r="E45" s="186" t="n"/>
      <c r="F45" s="186" t="n"/>
      <c r="G45" s="186" t="n"/>
      <c r="H45" s="186" t="n"/>
      <c r="I45" s="186" t="n"/>
      <c r="J45" s="191" t="n"/>
      <c r="K45" s="184" t="n"/>
      <c r="L45" s="184" t="n"/>
      <c r="M45" s="182" t="n"/>
    </row>
    <row r="46" ht="12" customFormat="1" customHeight="1" s="180">
      <c r="A46" s="151" t="inlineStr">
        <is>
          <t>Milas - Bodrum</t>
        </is>
      </c>
      <c r="B46" s="163" t="n">
        <v>603</v>
      </c>
      <c r="C46" s="153" t="n">
        <v>679</v>
      </c>
      <c r="D46" s="212" t="n">
        <v>0.1260364842454396</v>
      </c>
      <c r="E46" s="186" t="n"/>
      <c r="F46" s="186" t="n"/>
      <c r="G46" s="186" t="n"/>
      <c r="H46" s="186" t="n"/>
      <c r="I46" s="186" t="n"/>
      <c r="J46" s="191" t="n"/>
      <c r="K46" s="184" t="n"/>
      <c r="L46" s="184" t="n"/>
      <c r="M46" s="182" t="n"/>
    </row>
    <row r="47" ht="12" customHeight="1">
      <c r="A47" s="156" t="inlineStr">
        <is>
          <t>International / Dis Hat</t>
        </is>
      </c>
      <c r="B47" s="161" t="n">
        <v>18</v>
      </c>
      <c r="C47" s="158" t="n">
        <v>36</v>
      </c>
      <c r="D47" s="165" t="n">
        <v>1</v>
      </c>
      <c r="E47" s="186" t="n"/>
      <c r="F47" s="186" t="n"/>
      <c r="G47" s="186" t="n"/>
      <c r="H47" s="186" t="n"/>
      <c r="I47" s="186" t="n"/>
      <c r="J47" s="191" t="n"/>
      <c r="K47" s="192" t="n"/>
      <c r="L47" s="184" t="n"/>
      <c r="M47" s="182" t="n"/>
    </row>
    <row r="48" ht="12" customHeight="1">
      <c r="A48" s="156" t="inlineStr">
        <is>
          <t>Domestic / Ic Hat</t>
        </is>
      </c>
      <c r="B48" s="161" t="n">
        <v>585</v>
      </c>
      <c r="C48" s="158" t="n">
        <v>643</v>
      </c>
      <c r="D48" s="159" t="n">
        <v>0.09914529914529924</v>
      </c>
      <c r="E48" s="186" t="n"/>
      <c r="F48" s="186" t="n"/>
      <c r="G48" s="186" t="n"/>
      <c r="H48" s="186" t="n"/>
      <c r="I48" s="186" t="n"/>
      <c r="J48" s="191" t="n"/>
      <c r="K48" s="192" t="n"/>
      <c r="L48" s="184" t="n"/>
      <c r="M48" s="182" t="n"/>
    </row>
    <row r="49" ht="12" customFormat="1" customHeight="1" s="180">
      <c r="A49" s="151" t="inlineStr">
        <is>
          <t>Gazipasa Alanya</t>
        </is>
      </c>
      <c r="B49" s="163" t="n">
        <v>368</v>
      </c>
      <c r="C49" s="153" t="n">
        <v>324</v>
      </c>
      <c r="D49" s="212" t="n">
        <v>-0.1195652173913043</v>
      </c>
      <c r="E49" s="186" t="n"/>
      <c r="F49" s="186" t="n"/>
      <c r="G49" s="186" t="n"/>
      <c r="H49" s="186" t="n"/>
      <c r="I49" s="186" t="n"/>
      <c r="J49" s="191" t="n"/>
      <c r="K49" s="184" t="n"/>
      <c r="L49" s="184" t="n"/>
      <c r="M49" s="182" t="n"/>
    </row>
    <row r="50" ht="12" customHeight="1">
      <c r="A50" s="156" t="inlineStr">
        <is>
          <t>International / Dis Hat</t>
        </is>
      </c>
      <c r="B50" s="161" t="n">
        <v>74</v>
      </c>
      <c r="C50" s="158" t="n">
        <v>65</v>
      </c>
      <c r="D50" s="159" t="n">
        <v>-0.1216216216216216</v>
      </c>
      <c r="E50" s="186" t="n"/>
      <c r="F50" s="186" t="n"/>
      <c r="G50" s="186" t="n"/>
      <c r="H50" s="186" t="n"/>
      <c r="I50" s="186" t="n"/>
      <c r="J50" s="191" t="n"/>
      <c r="K50" s="192" t="n"/>
      <c r="L50" s="184" t="n"/>
      <c r="M50" s="182" t="n"/>
    </row>
    <row r="51" ht="12" customHeight="1">
      <c r="A51" s="156" t="inlineStr">
        <is>
          <t>Domestic / Ic Hat</t>
        </is>
      </c>
      <c r="B51" s="161" t="n">
        <v>294</v>
      </c>
      <c r="C51" s="158" t="n">
        <v>259</v>
      </c>
      <c r="D51" s="159" t="n">
        <v>-0.1190476190476191</v>
      </c>
      <c r="E51" s="186" t="n"/>
      <c r="F51" s="186" t="n"/>
      <c r="G51" s="186" t="n"/>
      <c r="H51" s="186" t="n"/>
      <c r="I51" s="186" t="n"/>
      <c r="J51" s="191" t="n"/>
      <c r="K51" s="192" t="n"/>
      <c r="L51" s="184" t="n"/>
      <c r="M51" s="182" t="n"/>
    </row>
    <row r="52" ht="12" customFormat="1" customHeight="1" s="180">
      <c r="A52" s="151" t="inlineStr">
        <is>
          <t>Almaty</t>
        </is>
      </c>
      <c r="B52" s="163" t="n">
        <v>6966</v>
      </c>
      <c r="C52" s="153" t="n">
        <v>7368</v>
      </c>
      <c r="D52" s="212" t="n">
        <v>0.05770887166235994</v>
      </c>
      <c r="E52" s="186" t="n"/>
      <c r="F52" s="186" t="n"/>
      <c r="G52" s="186" t="n"/>
      <c r="H52" s="186" t="n"/>
      <c r="I52" s="186" t="n"/>
      <c r="J52" s="191" t="n"/>
      <c r="K52" s="184" t="n"/>
      <c r="L52" s="184" t="n"/>
      <c r="M52" s="182" t="n"/>
    </row>
    <row r="53" ht="12" customHeight="1">
      <c r="A53" s="156" t="inlineStr">
        <is>
          <t>International / Dis Hat</t>
        </is>
      </c>
      <c r="B53" s="161" t="n">
        <v>3665</v>
      </c>
      <c r="C53" s="158" t="n">
        <v>3784</v>
      </c>
      <c r="D53" s="159" t="n">
        <v>0.03246930422919503</v>
      </c>
      <c r="E53" s="186" t="n"/>
      <c r="F53" s="182" t="n"/>
      <c r="G53" s="184" t="n"/>
      <c r="H53" s="186" t="n"/>
      <c r="I53" s="186" t="n"/>
      <c r="J53" s="191" t="n"/>
      <c r="K53" s="192" t="n"/>
      <c r="L53" s="184" t="n"/>
      <c r="M53" s="182" t="n"/>
    </row>
    <row r="54" ht="12" customHeight="1">
      <c r="A54" s="156" t="inlineStr">
        <is>
          <t>Domestic / Ic Hat</t>
        </is>
      </c>
      <c r="B54" s="161" t="n">
        <v>3301</v>
      </c>
      <c r="C54" s="158" t="n">
        <v>3584</v>
      </c>
      <c r="D54" s="159" t="n">
        <v>0.08573159648591333</v>
      </c>
      <c r="E54" s="186" t="n"/>
      <c r="F54" s="182" t="n"/>
      <c r="G54" s="184" t="n"/>
      <c r="H54" s="186" t="n"/>
      <c r="I54" s="186" t="n"/>
      <c r="J54" s="191" t="n"/>
      <c r="K54" s="192" t="n"/>
      <c r="L54" s="184" t="n"/>
      <c r="M54" s="182" t="n"/>
    </row>
    <row r="55" ht="12" customFormat="1" customHeight="1" s="180">
      <c r="A55" s="151" t="inlineStr">
        <is>
          <t>Georgia / Gürcistan</t>
        </is>
      </c>
      <c r="B55" s="163" t="n">
        <v>3290</v>
      </c>
      <c r="C55" s="153" t="n">
        <v>4054</v>
      </c>
      <c r="D55" s="212" t="n">
        <v>0.2322188449848024</v>
      </c>
      <c r="E55" s="186" t="n"/>
      <c r="F55" s="182" t="n"/>
      <c r="G55" s="184" t="n"/>
      <c r="H55" s="186" t="n"/>
      <c r="I55" s="186" t="n"/>
      <c r="J55" s="191" t="n"/>
      <c r="K55" s="184" t="n"/>
      <c r="L55" s="184" t="n"/>
      <c r="M55" s="182" t="n"/>
    </row>
    <row r="56" ht="12" customFormat="1" customHeight="1" s="180">
      <c r="A56" s="151" t="inlineStr">
        <is>
          <t>Madinah / Medine</t>
        </is>
      </c>
      <c r="B56" s="152" t="n">
        <v>6448</v>
      </c>
      <c r="C56" s="153" t="n">
        <v>7247</v>
      </c>
      <c r="D56" s="212" t="n">
        <v>0.1239143920595533</v>
      </c>
      <c r="E56" s="186" t="n"/>
      <c r="F56" s="182" t="n"/>
      <c r="G56" s="184" t="n"/>
      <c r="H56" s="186" t="n"/>
      <c r="I56" s="186" t="n"/>
      <c r="J56" s="191" t="n"/>
      <c r="K56" s="184" t="n"/>
      <c r="L56" s="184" t="n"/>
      <c r="M56" s="182" t="n"/>
    </row>
    <row r="57" ht="12" customFormat="1" customHeight="1" s="180">
      <c r="A57" s="156" t="inlineStr">
        <is>
          <t>International / Dis Hat</t>
        </is>
      </c>
      <c r="B57" s="157" t="n">
        <v>4556</v>
      </c>
      <c r="C57" s="158" t="n">
        <v>5225</v>
      </c>
      <c r="D57" s="159" t="n">
        <v>0.1468393327480246</v>
      </c>
      <c r="E57" s="186" t="n"/>
      <c r="F57" s="182" t="n"/>
      <c r="G57" s="184" t="n"/>
      <c r="H57" s="186" t="n"/>
      <c r="I57" s="186" t="n"/>
      <c r="J57" s="191" t="n"/>
      <c r="K57" s="184" t="n"/>
      <c r="L57" s="184" t="n"/>
      <c r="M57" s="182" t="n"/>
    </row>
    <row r="58" ht="12" customFormat="1" customHeight="1" s="180">
      <c r="A58" s="156" t="inlineStr">
        <is>
          <t>Domestic / Ic Hat</t>
        </is>
      </c>
      <c r="B58" s="157" t="n">
        <v>1892</v>
      </c>
      <c r="C58" s="158" t="n">
        <v>2022</v>
      </c>
      <c r="D58" s="159" t="n">
        <v>0.06871035940803383</v>
      </c>
      <c r="E58" s="186" t="n"/>
      <c r="F58" s="182" t="n"/>
      <c r="G58" s="184" t="n"/>
      <c r="H58" s="186" t="n"/>
      <c r="I58" s="186" t="n"/>
      <c r="J58" s="191" t="n"/>
      <c r="K58" s="184" t="n"/>
      <c r="L58" s="184" t="n"/>
      <c r="M58" s="182" t="n"/>
    </row>
    <row r="59" ht="12" customFormat="1" customHeight="1" s="180">
      <c r="A59" s="151" t="inlineStr">
        <is>
          <t>Tunisia / Tunus</t>
        </is>
      </c>
      <c r="B59" s="152" t="n">
        <v>590</v>
      </c>
      <c r="C59" s="153" t="n">
        <v>745</v>
      </c>
      <c r="D59" s="212" t="n">
        <v>0.2627118644067796</v>
      </c>
      <c r="E59" s="186" t="n"/>
      <c r="F59" s="182" t="n"/>
      <c r="G59" s="184" t="n"/>
      <c r="H59" s="186" t="n"/>
      <c r="I59" s="186" t="n"/>
      <c r="J59" s="191" t="n"/>
      <c r="K59" s="184" t="n"/>
      <c r="L59" s="184" t="n"/>
      <c r="M59" s="182" t="n"/>
    </row>
    <row r="60" ht="12" customHeight="1">
      <c r="A60" s="151" t="inlineStr">
        <is>
          <t>North Macedonia / Kuzey Makedonya</t>
        </is>
      </c>
      <c r="B60" s="152" t="n">
        <v>1931</v>
      </c>
      <c r="C60" s="153" t="n">
        <v>1828</v>
      </c>
      <c r="D60" s="212" t="n">
        <v>-0.05334023821853962</v>
      </c>
      <c r="E60" s="186" t="n"/>
      <c r="F60" s="182" t="n"/>
      <c r="G60" s="184" t="n"/>
      <c r="H60" s="186" t="n"/>
      <c r="I60" s="186" t="n"/>
      <c r="J60" s="191" t="n"/>
      <c r="K60" s="184" t="n"/>
      <c r="L60" s="184" t="n"/>
      <c r="M60" s="182" t="n"/>
    </row>
    <row r="61" ht="12" customHeight="1">
      <c r="A61" s="151" t="inlineStr">
        <is>
          <t>Zagreb</t>
        </is>
      </c>
      <c r="B61" s="152" t="n">
        <v>3552</v>
      </c>
      <c r="C61" s="153" t="n">
        <v>3642</v>
      </c>
      <c r="D61" s="212" t="n">
        <v>0.02533783783783794</v>
      </c>
      <c r="E61" s="186" t="n"/>
      <c r="F61" s="182" t="n"/>
      <c r="G61" s="184" t="n"/>
      <c r="H61" s="186" t="n"/>
      <c r="I61" s="186" t="n"/>
      <c r="J61" s="191" t="n"/>
      <c r="K61" s="184" t="n"/>
      <c r="L61" s="184" t="n"/>
      <c r="M61" s="182" t="n"/>
    </row>
    <row r="62" ht="12" customFormat="1" customHeight="1" s="180">
      <c r="A62" s="147" t="inlineStr">
        <is>
          <t xml:space="preserve">TAV TOTAL </t>
        </is>
      </c>
      <c r="B62" s="166" t="n">
        <v>42145</v>
      </c>
      <c r="C62" s="166" t="n">
        <v>45484</v>
      </c>
      <c r="D62" s="167" t="n">
        <v>0.07922648000949106</v>
      </c>
      <c r="E62" s="186" t="n"/>
      <c r="F62" s="186" t="n"/>
      <c r="G62" s="186" t="n"/>
      <c r="H62" s="186" t="n"/>
      <c r="I62" s="186" t="n"/>
      <c r="J62" s="191" t="n"/>
      <c r="K62" s="161" t="n"/>
      <c r="L62" s="161" t="n"/>
      <c r="M62" s="182" t="n"/>
    </row>
    <row r="63" ht="12" customHeight="1">
      <c r="A63" s="156" t="inlineStr">
        <is>
          <t>International / Dis Hat</t>
        </is>
      </c>
      <c r="B63" s="157" t="n">
        <v>24297</v>
      </c>
      <c r="C63" s="158" t="n">
        <v>26265</v>
      </c>
      <c r="D63" s="159" t="n">
        <v>0.08099765403136194</v>
      </c>
      <c r="E63" s="186" t="n"/>
      <c r="F63" s="182" t="n"/>
      <c r="G63" s="184" t="n"/>
      <c r="H63" s="186" t="n"/>
      <c r="I63" s="186" t="n"/>
      <c r="J63" s="191" t="n"/>
      <c r="K63" s="184" t="n"/>
      <c r="L63" s="184" t="n"/>
      <c r="M63" s="182" t="n"/>
      <c r="N63" s="184" t="n"/>
    </row>
    <row r="64" ht="15" customHeight="1">
      <c r="A64" s="156" t="inlineStr">
        <is>
          <t>Domestic / Ic Hat</t>
        </is>
      </c>
      <c r="B64" s="157" t="n">
        <v>17848</v>
      </c>
      <c r="C64" s="158" t="n">
        <v>19219</v>
      </c>
      <c r="D64" s="159" t="n">
        <v>0.07681532944867775</v>
      </c>
      <c r="E64" s="186" t="n"/>
      <c r="F64" s="182" t="n"/>
      <c r="G64" s="184" t="n"/>
      <c r="H64" s="186" t="n"/>
      <c r="I64" s="186" t="n"/>
      <c r="J64" s="191" t="n"/>
      <c r="K64" s="184" t="n"/>
      <c r="L64" s="184" t="n"/>
      <c r="M64" s="182" t="n"/>
      <c r="N64" s="184" t="n"/>
    </row>
    <row r="65" ht="12.6" customHeight="1">
      <c r="A65" s="193" t="inlineStr">
        <is>
          <t>Notes:</t>
        </is>
      </c>
      <c r="B65" s="194" t="n"/>
      <c r="C65" s="194" t="n"/>
      <c r="D65" s="194" t="n"/>
      <c r="G65" s="184" t="n"/>
      <c r="H65" s="184" t="n"/>
      <c r="L65" s="184" t="n"/>
      <c r="M65" s="182" t="n"/>
    </row>
    <row r="66" ht="12.6" customHeight="1">
      <c r="A66" s="194" t="inlineStr">
        <is>
          <t xml:space="preserve">DHMI figures  are tentative. </t>
        </is>
      </c>
      <c r="B66" s="194" t="n"/>
      <c r="C66" s="194" t="n"/>
      <c r="D66" s="194" t="n"/>
      <c r="G66" s="184" t="n"/>
      <c r="H66" s="184" t="n"/>
      <c r="L66" s="184" t="n"/>
      <c r="M66" s="182" t="n"/>
    </row>
    <row r="67" ht="9.949999999999999" customHeight="1">
      <c r="A67" s="194" t="inlineStr">
        <is>
          <t>Both departing and arriving passengers, including transfer pax, commercial flights only</t>
        </is>
      </c>
      <c r="B67" s="194" t="n"/>
      <c r="C67" s="194" t="n"/>
      <c r="D67" s="194" t="n"/>
      <c r="G67" s="184" t="n"/>
      <c r="H67" s="184" t="n"/>
      <c r="L67" s="184" t="n"/>
      <c r="M67" s="182" t="n"/>
    </row>
    <row r="68" ht="9.949999999999999" customHeight="1">
      <c r="A68" s="194" t="n"/>
      <c r="B68" s="194" t="n"/>
      <c r="C68" s="194" t="n"/>
      <c r="D68" s="194" t="n"/>
      <c r="G68" s="184" t="n"/>
      <c r="H68" s="184" t="n"/>
      <c r="L68" s="184" t="n"/>
      <c r="M68" s="182" t="n"/>
    </row>
    <row r="69" ht="9.949999999999999" customHeight="1">
      <c r="A69" s="198" t="inlineStr">
        <is>
          <t>Notlar:</t>
        </is>
      </c>
      <c r="B69" s="199" t="n"/>
      <c r="C69" s="199" t="n"/>
      <c r="D69" s="199" t="n"/>
      <c r="G69" s="184" t="n"/>
      <c r="H69" s="184" t="n"/>
    </row>
    <row r="70" ht="9.949999999999999" customHeight="1">
      <c r="A70" s="200" t="inlineStr">
        <is>
          <t xml:space="preserve">DHMİ verileri revizyona tabidir. </t>
        </is>
      </c>
      <c r="B70" s="199" t="n"/>
      <c r="C70" s="199" t="n"/>
      <c r="D70" s="199" t="n"/>
      <c r="G70" s="184" t="n"/>
      <c r="H70" s="184" t="n"/>
    </row>
    <row r="71" ht="9.949999999999999" customHeight="1">
      <c r="A71" s="194" t="inlineStr">
        <is>
          <t>Gelen ve giden yolcu toplamı, transfer yolcu dahil, sadece ticari uçuşlar</t>
        </is>
      </c>
      <c r="B71" s="199" t="n"/>
      <c r="C71" s="199" t="n"/>
      <c r="D71" s="199" t="n"/>
      <c r="G71" s="184" t="n"/>
      <c r="H71" s="184" t="n"/>
    </row>
    <row r="72" ht="9.949999999999999" customHeight="1">
      <c r="A72" s="194" t="n"/>
      <c r="B72" s="200" t="n"/>
      <c r="C72" s="200" t="n"/>
      <c r="D72" s="200" t="n"/>
      <c r="G72" s="184" t="n"/>
      <c r="H72" s="184" t="n"/>
    </row>
    <row r="73" ht="9.949999999999999" customHeight="1">
      <c r="A73" s="194" t="n"/>
      <c r="B73" s="194" t="n"/>
      <c r="C73" s="194" t="n"/>
      <c r="D73" s="194" t="n"/>
      <c r="G73" s="184" t="n"/>
      <c r="H73" s="184" t="n"/>
    </row>
    <row r="74" ht="9.949999999999999" customHeight="1">
      <c r="G74" s="184" t="n"/>
      <c r="H74" s="184" t="n"/>
    </row>
    <row r="75" ht="9.949999999999999" customHeight="1">
      <c r="G75" s="184" t="n"/>
      <c r="H75" s="184" t="n"/>
    </row>
    <row r="76" ht="9.949999999999999" customHeight="1">
      <c r="G76" s="184" t="n"/>
      <c r="H76" s="184" t="n"/>
    </row>
    <row r="77" ht="9.949999999999999" customHeight="1">
      <c r="G77" s="184" t="n"/>
      <c r="H77" s="184" t="n"/>
    </row>
    <row r="78" ht="9.949999999999999" customHeight="1">
      <c r="G78" s="184" t="n"/>
      <c r="H78" s="184" t="n"/>
    </row>
    <row r="79" ht="9.949999999999999" customHeight="1">
      <c r="G79" s="184" t="n"/>
      <c r="H79" s="184" t="n"/>
    </row>
    <row r="80" ht="9.949999999999999" customHeight="1">
      <c r="G80" s="184" t="n"/>
      <c r="H80" s="184" t="n"/>
    </row>
    <row r="81" ht="9.949999999999999" customHeight="1">
      <c r="G81" s="184" t="n"/>
      <c r="H81" s="184" t="n"/>
    </row>
    <row r="82" ht="9.949999999999999" customHeight="1">
      <c r="G82" s="184" t="n"/>
      <c r="H82" s="184" t="n"/>
    </row>
  </sheetData>
  <mergeCells count="7">
    <mergeCell ref="E34:F34"/>
    <mergeCell ref="A1:D1"/>
    <mergeCell ref="E2:F2"/>
    <mergeCell ref="D3:D4"/>
    <mergeCell ref="D35:D36"/>
    <mergeCell ref="B2:D2"/>
    <mergeCell ref="B34:D34"/>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Y84"/>
  <sheetViews>
    <sheetView showGridLines="0" workbookViewId="0">
      <selection activeCell="L20" sqref="L20"/>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10" bestFit="1" customWidth="1" style="178" min="11" max="11"/>
    <col width="8.85546875" customWidth="1" style="178" min="12" max="16384"/>
  </cols>
  <sheetData>
    <row r="1" ht="42.75" customHeight="1">
      <c r="A1" s="234" t="inlineStr">
        <is>
          <t>TAV Traffic Figures – December  2024
TAV Havalimanları Yolcu Sayıları –  Aralık 2024</t>
        </is>
      </c>
      <c r="E1" s="145" t="n"/>
      <c r="F1" s="145" t="n"/>
      <c r="G1" s="145" t="n"/>
    </row>
    <row r="2" ht="18" customHeight="1">
      <c r="A2" s="146" t="n"/>
      <c r="B2" s="238" t="inlineStr">
        <is>
          <t>Aralık / December</t>
        </is>
      </c>
      <c r="E2" s="238" t="inlineStr">
        <is>
          <t>Ocak - Aralık / January - December</t>
        </is>
      </c>
      <c r="H2" s="236" t="n"/>
    </row>
    <row r="3" ht="12.6" customHeight="1">
      <c r="A3" s="147" t="n"/>
      <c r="B3" s="148" t="n"/>
      <c r="C3" s="149" t="n"/>
      <c r="D3" s="239" t="inlineStr">
        <is>
          <t>2024/23 Chg %</t>
        </is>
      </c>
      <c r="E3" s="148" t="n"/>
      <c r="F3" s="149" t="n"/>
      <c r="G3" s="239" t="inlineStr">
        <is>
          <t>2024/23 Chg %</t>
        </is>
      </c>
      <c r="H3" s="179" t="n"/>
      <c r="I3" s="179" t="n"/>
      <c r="J3" s="180" t="n"/>
    </row>
    <row r="4" ht="12.6" customHeight="1">
      <c r="A4" s="147" t="inlineStr">
        <is>
          <t>Passengers / Yolcu</t>
        </is>
      </c>
      <c r="B4" s="148" t="n">
        <v>2023</v>
      </c>
      <c r="C4" s="150" t="n">
        <v>2024</v>
      </c>
      <c r="E4" s="148" t="n">
        <v>2023</v>
      </c>
      <c r="F4" s="150" t="n">
        <v>2024</v>
      </c>
      <c r="H4" s="179" t="n"/>
      <c r="I4" s="181" t="n"/>
      <c r="M4" s="182" t="n"/>
      <c r="N4" s="182" t="n"/>
    </row>
    <row r="5" ht="12" customFormat="1" customHeight="1" s="180">
      <c r="A5" s="151" t="inlineStr">
        <is>
          <t>Antalya</t>
        </is>
      </c>
      <c r="B5" s="213" t="n">
        <v>1038147</v>
      </c>
      <c r="C5" s="213" t="n">
        <v>1034942</v>
      </c>
      <c r="D5" s="214" t="n">
        <v>-0.003087231384380051</v>
      </c>
      <c r="E5" s="213" t="n">
        <v>35664138</v>
      </c>
      <c r="F5" s="213" t="n">
        <v>38254905</v>
      </c>
      <c r="G5" s="214" t="n">
        <v>0.07264347732167264</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582880</v>
      </c>
      <c r="C6" s="215" t="n">
        <v>578273</v>
      </c>
      <c r="D6" s="216" t="n">
        <v>-0.007903856711501511</v>
      </c>
      <c r="E6" s="215" t="n">
        <v>29509787</v>
      </c>
      <c r="F6" s="215" t="n">
        <v>31679561</v>
      </c>
      <c r="G6" s="216" t="n">
        <v>0.07352726741131677</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455267</v>
      </c>
      <c r="C7" s="215" t="n">
        <v>456669</v>
      </c>
      <c r="D7" s="216" t="n">
        <v>0.003079511583312655</v>
      </c>
      <c r="E7" s="215" t="n">
        <v>6154351</v>
      </c>
      <c r="F7" s="215" t="n">
        <v>6575344</v>
      </c>
      <c r="G7" s="216" t="n">
        <v>0.06840575066323007</v>
      </c>
      <c r="H7" s="186" t="n"/>
      <c r="I7" s="186" t="n"/>
      <c r="J7" s="184" t="n"/>
      <c r="K7" s="212" t="n"/>
      <c r="L7" s="152" t="n"/>
      <c r="M7" s="191" t="n"/>
      <c r="N7" s="184" t="n"/>
      <c r="O7" s="184" t="n"/>
      <c r="P7" s="184" t="n"/>
    </row>
    <row r="8" ht="12" customFormat="1" customHeight="1" s="180">
      <c r="A8" s="151" t="inlineStr">
        <is>
          <t>Izmir</t>
        </is>
      </c>
      <c r="B8" s="213" t="n">
        <v>741130</v>
      </c>
      <c r="C8" s="213" t="n">
        <v>824718</v>
      </c>
      <c r="D8" s="214" t="n">
        <v>0.1127845317285767</v>
      </c>
      <c r="E8" s="213" t="n">
        <v>10556199</v>
      </c>
      <c r="F8" s="213" t="n">
        <v>11512096</v>
      </c>
      <c r="G8" s="214" t="n">
        <v>0.09055314322892172</v>
      </c>
      <c r="H8" s="186" t="n"/>
      <c r="I8" s="186" t="n"/>
      <c r="J8" s="184" t="n"/>
      <c r="K8" s="212" t="n"/>
      <c r="L8" s="152" t="n"/>
      <c r="M8" s="191" t="n"/>
      <c r="N8" s="184" t="n"/>
      <c r="O8" s="184" t="n"/>
      <c r="P8" s="184" t="n"/>
    </row>
    <row r="9" ht="12" customFormat="1" customHeight="1" s="180">
      <c r="A9" s="156" t="inlineStr">
        <is>
          <t>International / Dis Hat</t>
        </is>
      </c>
      <c r="B9" s="215" t="n">
        <v>213076</v>
      </c>
      <c r="C9" s="215" t="n">
        <v>257821</v>
      </c>
      <c r="D9" s="216" t="n">
        <v>0.2099954945653195</v>
      </c>
      <c r="E9" s="215" t="n">
        <v>4141108</v>
      </c>
      <c r="F9" s="215" t="n">
        <v>4794476</v>
      </c>
      <c r="G9" s="216" t="n">
        <v>0.1577761314121728</v>
      </c>
      <c r="H9" s="186" t="n"/>
      <c r="I9" s="186" t="n"/>
      <c r="J9" s="184" t="n"/>
      <c r="K9" s="212" t="n"/>
      <c r="L9" s="152" t="n"/>
      <c r="M9" s="191" t="n"/>
      <c r="N9" s="184" t="n"/>
      <c r="O9" s="184" t="n"/>
      <c r="P9" s="184" t="n"/>
    </row>
    <row r="10" ht="12" customFormat="1" customHeight="1" s="180">
      <c r="A10" s="156" t="inlineStr">
        <is>
          <t>Domestic / Ic Hat</t>
        </is>
      </c>
      <c r="B10" s="217" t="n">
        <v>528054</v>
      </c>
      <c r="C10" s="217" t="n">
        <v>566897</v>
      </c>
      <c r="D10" s="216" t="n">
        <v>0.07355876482329449</v>
      </c>
      <c r="E10" s="217" t="n">
        <v>6415091</v>
      </c>
      <c r="F10" s="217" t="n">
        <v>6717620</v>
      </c>
      <c r="G10" s="218" t="n">
        <v>0.04715895690333927</v>
      </c>
      <c r="H10" s="186" t="n"/>
      <c r="I10" s="186" t="n"/>
      <c r="J10" s="184" t="n"/>
      <c r="K10" s="213" t="n"/>
      <c r="L10" s="213" t="n"/>
      <c r="M10" s="269" t="n"/>
      <c r="N10" s="184" t="n"/>
      <c r="O10" s="184" t="n"/>
      <c r="P10" s="184" t="n"/>
    </row>
    <row r="11" ht="12" customFormat="1" customHeight="1" s="180">
      <c r="A11" s="151" t="inlineStr">
        <is>
          <t>Ankara</t>
        </is>
      </c>
      <c r="B11" s="219" t="n">
        <v>976359</v>
      </c>
      <c r="C11" s="219" t="n">
        <v>1014842</v>
      </c>
      <c r="D11" s="214" t="n">
        <v>0.03941480541481157</v>
      </c>
      <c r="E11" s="219" t="n">
        <v>11950940</v>
      </c>
      <c r="F11" s="219" t="n">
        <v>12853024</v>
      </c>
      <c r="G11" s="220" t="n">
        <v>0.07548226331987284</v>
      </c>
      <c r="H11" s="186" t="n"/>
      <c r="I11" s="186" t="n"/>
      <c r="J11" s="184" t="n"/>
      <c r="K11" s="212" t="n"/>
      <c r="L11" s="152" t="n"/>
      <c r="M11" s="191" t="n"/>
      <c r="N11" s="184" t="n"/>
      <c r="O11" s="184" t="n"/>
      <c r="P11" s="184" t="n"/>
    </row>
    <row r="12" ht="12" customFormat="1" customHeight="1" s="180">
      <c r="A12" s="156" t="inlineStr">
        <is>
          <t>International / Dis Hat</t>
        </is>
      </c>
      <c r="B12" s="217" t="n">
        <v>241557</v>
      </c>
      <c r="C12" s="217" t="n">
        <v>248673</v>
      </c>
      <c r="D12" s="216" t="n">
        <v>0.02945888548044562</v>
      </c>
      <c r="E12" s="217" t="n">
        <v>2827435</v>
      </c>
      <c r="F12" s="217" t="n">
        <v>3229687</v>
      </c>
      <c r="G12" s="218" t="n">
        <v>0.1422674614977886</v>
      </c>
      <c r="H12" s="186" t="n"/>
      <c r="I12" s="186" t="n"/>
      <c r="J12" s="184" t="n"/>
      <c r="K12" s="212" t="n"/>
      <c r="L12" s="152" t="n"/>
      <c r="M12" s="191" t="n"/>
      <c r="N12" s="184" t="n"/>
      <c r="O12" s="184" t="n"/>
      <c r="P12" s="184" t="n"/>
    </row>
    <row r="13" ht="12" customFormat="1" customHeight="1" s="180">
      <c r="A13" s="156" t="inlineStr">
        <is>
          <t>Domestic / Ic Hat</t>
        </is>
      </c>
      <c r="B13" s="217" t="n">
        <v>734802</v>
      </c>
      <c r="C13" s="217" t="n">
        <v>766169</v>
      </c>
      <c r="D13" s="216" t="n">
        <v>0.04268769001717465</v>
      </c>
      <c r="E13" s="217" t="n">
        <v>9123505</v>
      </c>
      <c r="F13" s="217" t="n">
        <v>9623337</v>
      </c>
      <c r="G13" s="218" t="n">
        <v>0.05478508533726889</v>
      </c>
      <c r="H13" s="186" t="n"/>
      <c r="I13" s="186" t="n"/>
      <c r="J13" s="184" t="n"/>
      <c r="K13" s="212" t="n"/>
      <c r="L13" s="152" t="n"/>
      <c r="M13" s="191" t="n"/>
      <c r="N13" s="184" t="n"/>
      <c r="O13" s="184" t="n"/>
      <c r="P13" s="184" t="n"/>
    </row>
    <row r="14" ht="12" customFormat="1" customHeight="1" s="180">
      <c r="A14" s="151" t="inlineStr">
        <is>
          <t>Milas - Bodrum</t>
        </is>
      </c>
      <c r="B14" s="219" t="n">
        <v>87414</v>
      </c>
      <c r="C14" s="219" t="n">
        <v>99492</v>
      </c>
      <c r="D14" s="214" t="n">
        <v>0.1381700871713913</v>
      </c>
      <c r="E14" s="219" t="n">
        <v>4053354</v>
      </c>
      <c r="F14" s="219" t="n">
        <v>4375662</v>
      </c>
      <c r="G14" s="220" t="n">
        <v>0.07951637088692465</v>
      </c>
      <c r="H14" s="186" t="n"/>
      <c r="I14" s="186" t="n"/>
      <c r="J14" s="184" t="n"/>
      <c r="K14" s="212" t="n"/>
      <c r="L14" s="152" t="n"/>
      <c r="M14" s="191" t="inlineStr">
        <is>
          <t xml:space="preserve"> </t>
        </is>
      </c>
      <c r="N14" s="184" t="n"/>
      <c r="O14" s="184" t="n"/>
      <c r="P14" s="184" t="n"/>
    </row>
    <row r="15" ht="12" customHeight="1">
      <c r="A15" s="156" t="inlineStr">
        <is>
          <t>International / Dis Hat</t>
        </is>
      </c>
      <c r="B15" s="217" t="n">
        <v>2220</v>
      </c>
      <c r="C15" s="217" t="n">
        <v>4250</v>
      </c>
      <c r="D15" s="218" t="n">
        <v>0.9144144144144144</v>
      </c>
      <c r="E15" s="217" t="n">
        <v>1778535</v>
      </c>
      <c r="F15" s="217" t="n">
        <v>1947771</v>
      </c>
      <c r="G15" s="218" t="n">
        <v>0.09515472003643444</v>
      </c>
      <c r="H15" s="186" t="n"/>
      <c r="I15" s="186" t="n"/>
      <c r="J15" s="184" t="n"/>
      <c r="K15" s="212" t="n"/>
      <c r="L15" s="152" t="n"/>
      <c r="M15" s="191" t="n"/>
      <c r="N15" s="184" t="n"/>
      <c r="O15" s="184" t="n"/>
      <c r="P15" s="184" t="n"/>
    </row>
    <row r="16" ht="12" customHeight="1">
      <c r="A16" s="156" t="inlineStr">
        <is>
          <t>Domestic / Ic Hat</t>
        </is>
      </c>
      <c r="B16" s="217" t="n">
        <v>85194</v>
      </c>
      <c r="C16" s="217" t="n">
        <v>95242</v>
      </c>
      <c r="D16" s="216" t="n">
        <v>0.1179425781158296</v>
      </c>
      <c r="E16" s="217" t="n">
        <v>2274819</v>
      </c>
      <c r="F16" s="217" t="n">
        <v>2427891</v>
      </c>
      <c r="G16" s="218" t="n">
        <v>0.06728974920642039</v>
      </c>
      <c r="H16" s="186" t="n"/>
      <c r="I16" s="186" t="n"/>
      <c r="J16" s="184" t="n"/>
      <c r="K16" s="212" t="n"/>
      <c r="L16" s="152" t="n"/>
      <c r="M16" s="191" t="n"/>
      <c r="N16" s="184" t="n"/>
      <c r="O16" s="184" t="n"/>
      <c r="P16" s="184" t="n"/>
    </row>
    <row r="17" ht="12" customFormat="1" customHeight="1" s="180">
      <c r="A17" s="151" t="inlineStr">
        <is>
          <t>Gazipasa Alanya</t>
        </is>
      </c>
      <c r="B17" s="219" t="n">
        <v>37823</v>
      </c>
      <c r="C17" s="219" t="n">
        <v>39914</v>
      </c>
      <c r="D17" s="214" t="n">
        <v>0.05528382201306092</v>
      </c>
      <c r="E17" s="219" t="n">
        <v>835709</v>
      </c>
      <c r="F17" s="219" t="n">
        <v>1051608</v>
      </c>
      <c r="G17" s="220" t="n">
        <v>0.2583423177206421</v>
      </c>
      <c r="H17" s="186" t="n"/>
      <c r="I17" s="186" t="n"/>
      <c r="J17" s="184" t="n"/>
      <c r="K17" s="212" t="n"/>
      <c r="L17" s="152" t="n"/>
      <c r="M17" s="191" t="n"/>
      <c r="N17" s="184" t="n"/>
      <c r="O17" s="184" t="n"/>
      <c r="P17" s="184" t="n"/>
    </row>
    <row r="18" ht="12" customHeight="1">
      <c r="A18" s="156" t="inlineStr">
        <is>
          <t>International / Dis Hat</t>
        </is>
      </c>
      <c r="B18" s="217" t="n">
        <v>10522</v>
      </c>
      <c r="C18" s="217" t="n">
        <v>10645</v>
      </c>
      <c r="D18" s="216" t="n">
        <v>0.01168979281505411</v>
      </c>
      <c r="E18" s="217" t="n">
        <v>362663</v>
      </c>
      <c r="F18" s="217" t="n">
        <v>569973</v>
      </c>
      <c r="G18" s="218" t="n">
        <v>0.5716326176091855</v>
      </c>
      <c r="H18" s="186" t="n"/>
      <c r="I18" s="186" t="n"/>
      <c r="J18" s="184" t="n"/>
      <c r="K18" s="212" t="n"/>
      <c r="L18" s="152" t="n"/>
      <c r="M18" s="191" t="n"/>
      <c r="N18" s="184" t="n"/>
      <c r="O18" s="184" t="n"/>
      <c r="P18" s="184" t="n"/>
    </row>
    <row r="19" ht="12" customHeight="1">
      <c r="A19" s="156" t="inlineStr">
        <is>
          <t>Domestic / Ic Hat</t>
        </is>
      </c>
      <c r="B19" s="217" t="n">
        <v>27301</v>
      </c>
      <c r="C19" s="217" t="n">
        <v>29269</v>
      </c>
      <c r="D19" s="216" t="n">
        <v>0.0720852716017728</v>
      </c>
      <c r="E19" s="217" t="n">
        <v>473046</v>
      </c>
      <c r="F19" s="217" t="n">
        <v>481635</v>
      </c>
      <c r="G19" s="218" t="n">
        <v>0.01815679659060643</v>
      </c>
      <c r="H19" s="186" t="n"/>
      <c r="I19" s="186" t="n"/>
      <c r="J19" s="184" t="n"/>
      <c r="K19" s="212" t="n"/>
      <c r="L19" s="152" t="n"/>
      <c r="M19" s="191" t="n"/>
      <c r="N19" s="184" t="n"/>
      <c r="O19" s="184" t="n"/>
      <c r="P19" s="184" t="n"/>
    </row>
    <row r="20" ht="12" customFormat="1" customHeight="1" s="180">
      <c r="A20" s="151" t="inlineStr">
        <is>
          <t>Almaty</t>
        </is>
      </c>
      <c r="B20" s="219" t="n">
        <v>829022</v>
      </c>
      <c r="C20" s="219" t="n">
        <v>970676</v>
      </c>
      <c r="D20" s="214" t="n">
        <v>0.1708688068591666</v>
      </c>
      <c r="E20" s="219" t="n">
        <v>9548099</v>
      </c>
      <c r="F20" s="219" t="n">
        <v>11426650</v>
      </c>
      <c r="G20" s="220" t="n">
        <v>0.1967460747945744</v>
      </c>
      <c r="H20" s="186" t="n"/>
      <c r="I20" s="186" t="n"/>
      <c r="J20" s="184" t="n"/>
      <c r="K20" s="212" t="n"/>
      <c r="L20" s="152" t="n"/>
      <c r="M20" s="191" t="n"/>
      <c r="N20" s="184" t="n"/>
      <c r="O20" s="184" t="n"/>
      <c r="P20" s="184" t="n"/>
    </row>
    <row r="21" ht="12" customHeight="1">
      <c r="A21" s="156" t="inlineStr">
        <is>
          <t>International / Dis Hat</t>
        </is>
      </c>
      <c r="B21" s="217" t="n">
        <v>355691</v>
      </c>
      <c r="C21" s="217" t="n">
        <v>405641</v>
      </c>
      <c r="D21" s="216" t="n">
        <v>0.1404308796117979</v>
      </c>
      <c r="E21" s="217" t="n">
        <v>4119851</v>
      </c>
      <c r="F21" s="217" t="n">
        <v>5098661</v>
      </c>
      <c r="G21" s="218" t="n">
        <v>0.2375838349493706</v>
      </c>
      <c r="H21" s="186" t="n"/>
      <c r="I21" s="186" t="n"/>
      <c r="J21" s="184" t="n"/>
      <c r="K21" s="212" t="n"/>
      <c r="L21" s="152" t="n"/>
      <c r="M21" s="191" t="n"/>
      <c r="N21" s="184" t="n"/>
      <c r="O21" s="184" t="n"/>
      <c r="P21" s="184" t="n"/>
    </row>
    <row r="22" ht="12" customHeight="1">
      <c r="A22" s="156" t="inlineStr">
        <is>
          <t>Domestic / Ic Hat</t>
        </is>
      </c>
      <c r="B22" s="217" t="n">
        <v>473331</v>
      </c>
      <c r="C22" s="217" t="n">
        <v>565035</v>
      </c>
      <c r="D22" s="216" t="n">
        <v>0.1937418001356346</v>
      </c>
      <c r="E22" s="217" t="n">
        <v>5428248</v>
      </c>
      <c r="F22" s="217" t="n">
        <v>6327989</v>
      </c>
      <c r="G22" s="218" t="n">
        <v>0.1657516384660391</v>
      </c>
      <c r="H22" s="186" t="n"/>
      <c r="I22" s="186" t="n"/>
      <c r="J22" s="184" t="n"/>
      <c r="K22" s="212" t="n"/>
      <c r="L22" s="152" t="n"/>
      <c r="M22" s="191" t="n"/>
      <c r="N22" s="184" t="n"/>
      <c r="O22" s="184" t="n"/>
      <c r="P22" s="184" t="n"/>
    </row>
    <row r="23" ht="12" customFormat="1" customHeight="1" s="180">
      <c r="A23" s="151" t="inlineStr">
        <is>
          <t>Georgia / Gürcistan</t>
        </is>
      </c>
      <c r="B23" s="219" t="n">
        <v>331962</v>
      </c>
      <c r="C23" s="219" t="n">
        <v>397822</v>
      </c>
      <c r="D23" s="214" t="n">
        <v>0.1983962019749248</v>
      </c>
      <c r="E23" s="219" t="n">
        <v>4313995</v>
      </c>
      <c r="F23" s="219" t="n">
        <v>5697631</v>
      </c>
      <c r="G23" s="220" t="n">
        <v>0.320731943361084</v>
      </c>
      <c r="H23" s="186" t="n"/>
      <c r="I23" s="186" t="n"/>
      <c r="J23" s="184" t="n"/>
      <c r="K23" s="212" t="n"/>
      <c r="L23" s="152" t="n"/>
      <c r="M23" s="191" t="n"/>
      <c r="N23" s="184" t="n"/>
      <c r="O23" s="184" t="n"/>
      <c r="P23" s="184" t="n"/>
    </row>
    <row r="24" ht="12" customFormat="1" customHeight="1" s="180">
      <c r="A24" s="151" t="inlineStr">
        <is>
          <t>Madinah / Medine</t>
        </is>
      </c>
      <c r="B24" s="213" t="n">
        <v>940471</v>
      </c>
      <c r="C24" s="213" t="n">
        <v>1111976</v>
      </c>
      <c r="D24" s="214" t="n">
        <v>0.1823607532821321</v>
      </c>
      <c r="E24" s="213" t="n">
        <v>9423410</v>
      </c>
      <c r="F24" s="213" t="n">
        <v>10912802</v>
      </c>
      <c r="G24" s="214" t="n">
        <v>0.1580523398642317</v>
      </c>
      <c r="H24" s="186" t="n"/>
      <c r="I24" s="186" t="n"/>
      <c r="J24" s="184" t="n"/>
      <c r="K24" s="212" t="n"/>
      <c r="L24" s="152" t="n"/>
      <c r="M24" s="191" t="n"/>
      <c r="N24" s="184" t="n"/>
      <c r="O24" s="184" t="n"/>
      <c r="P24" s="184" t="n"/>
    </row>
    <row r="25" ht="12" customFormat="1" customHeight="1" s="180">
      <c r="A25" s="211" t="inlineStr">
        <is>
          <t>International</t>
        </is>
      </c>
      <c r="B25" s="215" t="n">
        <v>722740</v>
      </c>
      <c r="C25" s="215" t="n">
        <v>840308</v>
      </c>
      <c r="D25" s="216" t="n">
        <v>0.1626698397764064</v>
      </c>
      <c r="E25" s="215" t="n">
        <v>7370044</v>
      </c>
      <c r="F25" s="215" t="n">
        <v>8207747</v>
      </c>
      <c r="G25" s="216" t="n">
        <v>0.1136632291476143</v>
      </c>
      <c r="H25" s="186" t="n"/>
      <c r="I25" s="186" t="n"/>
      <c r="J25" s="184" t="n"/>
      <c r="K25" s="212" t="n"/>
      <c r="L25" s="152" t="n"/>
      <c r="M25" s="191" t="n"/>
      <c r="N25" s="184" t="n"/>
      <c r="O25" s="184" t="n"/>
      <c r="P25" s="184" t="n"/>
      <c r="S25" s="186" t="n"/>
    </row>
    <row r="26" ht="12" customFormat="1" customHeight="1" s="180">
      <c r="A26" s="211" t="inlineStr">
        <is>
          <t>Domestic</t>
        </is>
      </c>
      <c r="B26" s="215" t="n">
        <v>217731</v>
      </c>
      <c r="C26" s="215" t="n">
        <v>271668</v>
      </c>
      <c r="D26" s="216" t="n">
        <v>0.2477231078716398</v>
      </c>
      <c r="E26" s="215" t="n">
        <v>2053366</v>
      </c>
      <c r="F26" s="215" t="n">
        <v>2705055</v>
      </c>
      <c r="G26" s="216" t="n">
        <v>0.317375957330549</v>
      </c>
      <c r="H26" s="186" t="n"/>
      <c r="I26" s="186" t="n"/>
      <c r="J26" s="184" t="n"/>
      <c r="K26" s="212" t="n"/>
      <c r="L26" s="152" t="n"/>
      <c r="M26" s="191" t="n"/>
      <c r="N26" s="184" t="n"/>
      <c r="O26" s="184" t="n"/>
      <c r="P26" s="184" t="n"/>
    </row>
    <row r="27" ht="12" customFormat="1" customHeight="1" s="180">
      <c r="A27" s="151" t="inlineStr">
        <is>
          <t>Tunisia / Tunus</t>
        </is>
      </c>
      <c r="B27" s="213" t="n">
        <v>87032</v>
      </c>
      <c r="C27" s="213" t="n">
        <v>114362</v>
      </c>
      <c r="D27" s="214" t="n">
        <v>0.3140224285320341</v>
      </c>
      <c r="E27" s="213" t="n">
        <v>2312992</v>
      </c>
      <c r="F27" s="213" t="n">
        <v>2925073</v>
      </c>
      <c r="G27" s="214" t="n">
        <v>0.2646273744137464</v>
      </c>
      <c r="H27" s="186" t="n"/>
      <c r="I27" s="186" t="n"/>
      <c r="J27" s="184" t="n"/>
      <c r="K27" s="212" t="n"/>
      <c r="L27" s="152" t="n"/>
      <c r="M27" s="191" t="n"/>
      <c r="N27" s="184" t="n"/>
      <c r="O27" s="184" t="n"/>
      <c r="P27" s="184" t="n"/>
    </row>
    <row r="28" ht="12" customFormat="1" customHeight="1" s="180">
      <c r="A28" s="151" t="inlineStr">
        <is>
          <t>North Macedonia / Kuzey Makedonya</t>
        </is>
      </c>
      <c r="B28" s="213" t="n">
        <v>256739</v>
      </c>
      <c r="C28" s="213" t="n">
        <v>235211</v>
      </c>
      <c r="D28" s="214" t="n">
        <v>-0.08385169374345147</v>
      </c>
      <c r="E28" s="213" t="n">
        <v>3149274</v>
      </c>
      <c r="F28" s="213" t="n">
        <v>3174484</v>
      </c>
      <c r="G28" s="214" t="n">
        <v>0.008005019569589766</v>
      </c>
      <c r="H28" s="186" t="n"/>
      <c r="I28" s="186" t="n"/>
      <c r="J28" s="184" t="n"/>
      <c r="K28" s="212" t="n"/>
      <c r="L28" s="152" t="n"/>
      <c r="M28" s="191" t="n"/>
      <c r="N28" s="184" t="n"/>
      <c r="O28" s="184" t="n"/>
      <c r="P28" s="184" t="n"/>
    </row>
    <row r="29" ht="12" customFormat="1" customHeight="1" s="180">
      <c r="A29" s="151" t="inlineStr">
        <is>
          <t>Zagreb</t>
        </is>
      </c>
      <c r="B29" s="213" t="n">
        <v>279198</v>
      </c>
      <c r="C29" s="213" t="n">
        <v>319013</v>
      </c>
      <c r="D29" s="214" t="n">
        <v>0.1426048897198404</v>
      </c>
      <c r="E29" s="213" t="n">
        <v>3723650</v>
      </c>
      <c r="F29" s="213" t="n">
        <v>4316715</v>
      </c>
      <c r="G29" s="214" t="n">
        <v>0.1592698024787507</v>
      </c>
      <c r="H29" s="186" t="n"/>
      <c r="I29" s="186" t="n"/>
      <c r="J29" s="184" t="n"/>
      <c r="K29" s="212" t="n"/>
      <c r="L29" s="152" t="n"/>
      <c r="M29" s="191" t="n"/>
      <c r="N29" s="184" t="n"/>
      <c r="O29" s="184" t="n"/>
      <c r="P29" s="184" t="n"/>
    </row>
    <row r="30" ht="12" customFormat="1" customHeight="1" s="180">
      <c r="A30" s="147" t="inlineStr">
        <is>
          <t xml:space="preserve">TAV TOTAL </t>
        </is>
      </c>
      <c r="B30" s="166" t="n">
        <v>5605297</v>
      </c>
      <c r="C30" s="166" t="n">
        <v>6162968</v>
      </c>
      <c r="D30" s="167" t="n">
        <v>0.09949000026225185</v>
      </c>
      <c r="E30" s="166" t="n">
        <v>95531760</v>
      </c>
      <c r="F30" s="166" t="n">
        <v>106500650</v>
      </c>
      <c r="G30" s="167" t="n">
        <v>0.1148193019787347</v>
      </c>
      <c r="H30" s="186" t="n"/>
      <c r="I30" s="186" t="n"/>
      <c r="J30" s="184" t="n"/>
      <c r="K30" s="212" t="n"/>
      <c r="L30" s="152" t="n"/>
      <c r="M30" s="191" t="n"/>
      <c r="N30" s="184" t="n"/>
      <c r="O30" s="184" t="n"/>
      <c r="P30" s="152" t="n"/>
      <c r="Q30" s="152" t="n"/>
      <c r="R30" s="188" t="n"/>
      <c r="S30" s="188" t="n"/>
    </row>
    <row r="31" ht="12" customHeight="1">
      <c r="A31" s="156" t="inlineStr">
        <is>
          <t>International / Dis Hat</t>
        </is>
      </c>
      <c r="B31" s="215" t="n">
        <v>3049351</v>
      </c>
      <c r="C31" s="215" t="n">
        <v>3377879</v>
      </c>
      <c r="D31" s="216" t="n">
        <v>0.1077370233862878</v>
      </c>
      <c r="E31" s="215" t="n">
        <v>63158853</v>
      </c>
      <c r="F31" s="215" t="n">
        <v>71195364</v>
      </c>
      <c r="G31" s="216" t="n">
        <v>0.1272428269082087</v>
      </c>
      <c r="H31" s="186" t="n"/>
      <c r="I31" s="186" t="n"/>
      <c r="J31" s="184" t="n"/>
      <c r="K31" s="212" t="n"/>
      <c r="L31" s="152" t="n"/>
      <c r="M31" s="191" t="n"/>
      <c r="N31" s="184" t="n"/>
      <c r="O31" s="184" t="n"/>
      <c r="P31" s="184" t="n"/>
      <c r="Q31" s="188" t="n"/>
      <c r="R31" s="188" t="n"/>
      <c r="S31" s="188" t="n"/>
      <c r="T31" s="184" t="n"/>
    </row>
    <row r="32" ht="12" customHeight="1">
      <c r="A32" s="156" t="inlineStr">
        <is>
          <t>Domestic / Ic Hat</t>
        </is>
      </c>
      <c r="B32" s="215" t="n">
        <v>2555946</v>
      </c>
      <c r="C32" s="215" t="n">
        <v>2785089</v>
      </c>
      <c r="D32" s="216" t="n">
        <v>0.08965095506712584</v>
      </c>
      <c r="E32" s="215" t="n">
        <v>32372907</v>
      </c>
      <c r="F32" s="215" t="n">
        <v>35305286</v>
      </c>
      <c r="G32" s="216" t="n">
        <v>0.0905812690840524</v>
      </c>
      <c r="H32" s="186" t="n"/>
      <c r="I32" s="186" t="n"/>
      <c r="J32" s="184" t="n"/>
      <c r="K32" s="212" t="n"/>
      <c r="L32" s="152" t="n"/>
      <c r="M32" s="191"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Aralık / December</t>
        </is>
      </c>
      <c r="E34" s="238" t="inlineStr">
        <is>
          <t>Ocak - Aralık / January - December</t>
        </is>
      </c>
      <c r="H34" s="236" t="n"/>
      <c r="J34" s="184" t="n"/>
      <c r="K34" s="212" t="n"/>
      <c r="L34" s="152" t="n"/>
      <c r="M34" s="182" t="n"/>
      <c r="N34" s="184" t="n"/>
      <c r="O34" s="184" t="n"/>
      <c r="P34" s="182" t="n"/>
    </row>
    <row r="35" ht="12" customFormat="1" customHeight="1" s="180">
      <c r="A35" s="147" t="n"/>
      <c r="B35" s="148" t="n"/>
      <c r="C35" s="149" t="n"/>
      <c r="D35" s="239" t="inlineStr">
        <is>
          <t>2024/23 Chg %</t>
        </is>
      </c>
      <c r="E35" s="148" t="n"/>
      <c r="F35" s="149" t="n"/>
      <c r="G35" s="239" t="inlineStr">
        <is>
          <t>2024/23 Chg %</t>
        </is>
      </c>
      <c r="H35" s="179" t="n"/>
      <c r="I35" s="179" t="n"/>
      <c r="J35" s="184" t="n"/>
      <c r="K35" s="212" t="n"/>
      <c r="L35" s="152" t="n"/>
      <c r="M35" s="182" t="n"/>
      <c r="N35" s="184" t="n"/>
      <c r="O35" s="184" t="n"/>
      <c r="P35" s="182" t="n"/>
    </row>
    <row r="36" ht="12.75" customHeight="1">
      <c r="A36" s="147" t="inlineStr">
        <is>
          <t>Air Traffic Movements / Ucus Sayisi</t>
        </is>
      </c>
      <c r="B36" s="148" t="n">
        <v>2023</v>
      </c>
      <c r="C36" s="150" t="n">
        <v>2024</v>
      </c>
      <c r="E36" s="148" t="n">
        <v>2023</v>
      </c>
      <c r="F36" s="150" t="n">
        <v>2024</v>
      </c>
      <c r="H36" s="179" t="n"/>
      <c r="I36" s="181" t="n"/>
      <c r="J36" s="184" t="n"/>
      <c r="K36" s="212" t="n"/>
      <c r="L36" s="152" t="n"/>
      <c r="M36" s="182" t="n"/>
      <c r="N36" s="184" t="n"/>
      <c r="O36" s="184" t="n"/>
      <c r="P36" s="182" t="n"/>
    </row>
    <row r="37" ht="12" customFormat="1" customHeight="1" s="180">
      <c r="A37" s="151" t="inlineStr">
        <is>
          <t>Antalya</t>
        </is>
      </c>
      <c r="B37" s="213" t="n">
        <v>7343</v>
      </c>
      <c r="C37" s="213" t="n">
        <v>7274</v>
      </c>
      <c r="D37" s="214" t="n">
        <v>-0.009396704344273421</v>
      </c>
      <c r="E37" s="213" t="n">
        <v>212974</v>
      </c>
      <c r="F37" s="213" t="n">
        <v>224426</v>
      </c>
      <c r="G37" s="214" t="n">
        <v>0.05377182191253382</v>
      </c>
      <c r="H37" s="186" t="n"/>
      <c r="I37" s="182" t="n"/>
      <c r="J37" s="184" t="n"/>
      <c r="K37" s="212" t="n"/>
      <c r="L37" s="152" t="n"/>
      <c r="M37" s="191" t="n"/>
      <c r="N37" s="182" t="n"/>
      <c r="O37" s="184" t="n"/>
      <c r="P37" s="184" t="n"/>
      <c r="Q37" s="184" t="n"/>
    </row>
    <row r="38" ht="12" customFormat="1" customHeight="1" s="180">
      <c r="A38" s="156" t="inlineStr">
        <is>
          <t>International / Dis Hat</t>
        </is>
      </c>
      <c r="B38" s="215" t="n">
        <v>4214</v>
      </c>
      <c r="C38" s="215" t="n">
        <v>4207</v>
      </c>
      <c r="D38" s="216" t="n">
        <v>-0.001661129568106268</v>
      </c>
      <c r="E38" s="215" t="n">
        <v>175372</v>
      </c>
      <c r="F38" s="215" t="n">
        <v>184685</v>
      </c>
      <c r="G38" s="216" t="n">
        <v>0.05310425837647981</v>
      </c>
      <c r="H38" s="186" t="n"/>
      <c r="I38" s="182" t="n"/>
      <c r="J38" s="184" t="n"/>
      <c r="K38" s="212" t="n"/>
      <c r="L38" s="152" t="n"/>
      <c r="M38" s="191" t="n"/>
      <c r="N38" s="184" t="n"/>
      <c r="O38" s="184" t="n"/>
      <c r="P38" s="184" t="n"/>
      <c r="Q38" s="184" t="n"/>
    </row>
    <row r="39" ht="12" customFormat="1" customHeight="1" s="180">
      <c r="A39" s="156" t="inlineStr">
        <is>
          <t>Domestic / Ic Hat</t>
        </is>
      </c>
      <c r="B39" s="215" t="n">
        <v>3129</v>
      </c>
      <c r="C39" s="215" t="n">
        <v>3067</v>
      </c>
      <c r="D39" s="216" t="n">
        <v>-0.01981463726430166</v>
      </c>
      <c r="E39" s="215" t="n">
        <v>37602</v>
      </c>
      <c r="F39" s="215" t="n">
        <v>39741</v>
      </c>
      <c r="G39" s="216" t="n">
        <v>0.05688527205999683</v>
      </c>
      <c r="H39" s="186" t="n"/>
      <c r="I39" s="182" t="n"/>
      <c r="J39" s="184" t="n"/>
      <c r="K39" s="212" t="n"/>
      <c r="L39" s="152" t="n"/>
      <c r="M39" s="191" t="n"/>
      <c r="N39" s="184" t="n"/>
      <c r="O39" s="184" t="n"/>
      <c r="P39" s="184" t="n"/>
    </row>
    <row r="40" ht="12" customFormat="1" customHeight="1" s="180">
      <c r="A40" s="151" t="inlineStr">
        <is>
          <t>Izmir</t>
        </is>
      </c>
      <c r="B40" s="213" t="n">
        <v>4935</v>
      </c>
      <c r="C40" s="213" t="n">
        <v>5305</v>
      </c>
      <c r="D40" s="214" t="n">
        <v>0.07497467071935149</v>
      </c>
      <c r="E40" s="213" t="n">
        <v>65844</v>
      </c>
      <c r="F40" s="213" t="n">
        <v>70961</v>
      </c>
      <c r="G40" s="214" t="n">
        <v>0.07771399064455387</v>
      </c>
      <c r="H40" s="186" t="n"/>
      <c r="I40" s="182" t="n"/>
      <c r="J40" s="184" t="n"/>
      <c r="K40" s="212" t="n"/>
      <c r="L40" s="152" t="n"/>
      <c r="M40" s="191" t="n"/>
      <c r="N40" s="184" t="n"/>
      <c r="O40" s="184" t="n"/>
      <c r="P40" s="184" t="n"/>
    </row>
    <row r="41" ht="12" customFormat="1" customHeight="1" s="180">
      <c r="A41" s="156" t="inlineStr">
        <is>
          <t>International / Dis Hat</t>
        </is>
      </c>
      <c r="B41" s="215" t="n">
        <v>1532</v>
      </c>
      <c r="C41" s="215" t="n">
        <v>1743</v>
      </c>
      <c r="D41" s="216" t="n">
        <v>0.1377284595300261</v>
      </c>
      <c r="E41" s="215" t="n">
        <v>27658</v>
      </c>
      <c r="F41" s="215" t="n">
        <v>31791</v>
      </c>
      <c r="G41" s="216" t="n">
        <v>0.1494323523031311</v>
      </c>
      <c r="H41" s="186" t="n"/>
      <c r="I41" s="182" t="n"/>
      <c r="J41" s="184" t="n"/>
      <c r="K41" s="212" t="n"/>
      <c r="L41" s="152" t="n"/>
      <c r="M41" s="191" t="n"/>
      <c r="N41" s="184" t="n"/>
      <c r="O41" s="184" t="n"/>
      <c r="P41" s="184" t="n"/>
    </row>
    <row r="42" ht="12" customFormat="1" customHeight="1" s="180">
      <c r="A42" s="156" t="inlineStr">
        <is>
          <t>Domestic / Ic Hat</t>
        </is>
      </c>
      <c r="B42" s="217" t="n">
        <v>3403</v>
      </c>
      <c r="C42" s="217" t="n">
        <v>3562</v>
      </c>
      <c r="D42" s="216" t="n">
        <v>0.04672347928298559</v>
      </c>
      <c r="E42" s="217" t="n">
        <v>38186</v>
      </c>
      <c r="F42" s="217" t="n">
        <v>39170</v>
      </c>
      <c r="G42" s="218" t="n">
        <v>0.02576860629550093</v>
      </c>
      <c r="H42" s="186" t="n"/>
      <c r="I42" s="182" t="n"/>
      <c r="J42" s="184" t="n"/>
      <c r="K42" s="212" t="n"/>
      <c r="L42" s="152" t="n"/>
      <c r="M42" s="191" t="n"/>
      <c r="N42" s="184" t="n"/>
      <c r="O42" s="184" t="n"/>
      <c r="P42" s="184" t="n"/>
    </row>
    <row r="43" ht="12" customFormat="1" customHeight="1" s="180">
      <c r="A43" s="151" t="inlineStr">
        <is>
          <t>Ankara</t>
        </is>
      </c>
      <c r="B43" s="219" t="n">
        <v>6888</v>
      </c>
      <c r="C43" s="219" t="n">
        <v>7041</v>
      </c>
      <c r="D43" s="214" t="n">
        <v>0.02221254355400704</v>
      </c>
      <c r="E43" s="219" t="n">
        <v>80156</v>
      </c>
      <c r="F43" s="219" t="n">
        <v>84954</v>
      </c>
      <c r="G43" s="220" t="n">
        <v>0.05985827636109575</v>
      </c>
      <c r="H43" s="186" t="n"/>
      <c r="I43" s="182" t="n"/>
      <c r="J43" s="184" t="n"/>
      <c r="K43" s="212" t="n"/>
      <c r="L43" s="152" t="n"/>
      <c r="M43" s="191" t="n"/>
      <c r="N43" s="184" t="n"/>
      <c r="O43" s="184" t="n"/>
      <c r="P43" s="184" t="n"/>
    </row>
    <row r="44" ht="12" customFormat="1" customHeight="1" s="180">
      <c r="A44" s="156" t="inlineStr">
        <is>
          <t>International / Dis Hat</t>
        </is>
      </c>
      <c r="B44" s="217" t="n">
        <v>1823</v>
      </c>
      <c r="C44" s="217" t="n">
        <v>1754</v>
      </c>
      <c r="D44" s="216" t="n">
        <v>-0.03784969829950635</v>
      </c>
      <c r="E44" s="217" t="n">
        <v>20457</v>
      </c>
      <c r="F44" s="217" t="n">
        <v>22325</v>
      </c>
      <c r="G44" s="218" t="n">
        <v>0.09131348682602525</v>
      </c>
      <c r="H44" s="186" t="n"/>
      <c r="I44" s="182" t="n"/>
      <c r="J44" s="184" t="n"/>
      <c r="K44" s="212" t="n"/>
      <c r="L44" s="152" t="n"/>
      <c r="M44" s="191" t="n"/>
      <c r="N44" s="184" t="n"/>
      <c r="O44" s="184" t="n"/>
      <c r="P44" s="184" t="n"/>
    </row>
    <row r="45" ht="12" customFormat="1" customHeight="1" s="180">
      <c r="A45" s="156" t="inlineStr">
        <is>
          <t>Domestic / Ic Hat</t>
        </is>
      </c>
      <c r="B45" s="217" t="n">
        <v>5065</v>
      </c>
      <c r="C45" s="217" t="n">
        <v>5287</v>
      </c>
      <c r="D45" s="216" t="n">
        <v>0.04383020730503451</v>
      </c>
      <c r="E45" s="217" t="n">
        <v>59699</v>
      </c>
      <c r="F45" s="217" t="n">
        <v>62629</v>
      </c>
      <c r="G45" s="218" t="n">
        <v>0.04907954907117373</v>
      </c>
      <c r="H45" s="186" t="n"/>
      <c r="I45" s="182" t="n"/>
      <c r="J45" s="184" t="n"/>
      <c r="K45" s="212" t="n"/>
      <c r="L45" s="152" t="n"/>
      <c r="M45" s="191" t="n"/>
      <c r="N45" s="184" t="n"/>
      <c r="O45" s="184" t="n"/>
      <c r="P45" s="184" t="n"/>
    </row>
    <row r="46" ht="12" customFormat="1" customHeight="1" s="180">
      <c r="A46" s="151" t="inlineStr">
        <is>
          <t>Milas - Bodrum</t>
        </is>
      </c>
      <c r="B46" s="219" t="n">
        <v>660</v>
      </c>
      <c r="C46" s="219" t="n">
        <v>656</v>
      </c>
      <c r="D46" s="214" t="n">
        <v>-0.0060606060606061</v>
      </c>
      <c r="E46" s="219" t="n">
        <v>25559</v>
      </c>
      <c r="F46" s="219" t="n">
        <v>27209</v>
      </c>
      <c r="G46" s="220" t="n">
        <v>0.06455651629562964</v>
      </c>
      <c r="H46" s="186" t="n"/>
      <c r="I46" s="182" t="n"/>
      <c r="J46" s="184" t="n"/>
      <c r="K46" s="212" t="n"/>
      <c r="L46" s="152" t="n"/>
      <c r="M46" s="191" t="n"/>
      <c r="N46" s="184" t="n"/>
      <c r="O46" s="184" t="n"/>
      <c r="P46" s="184" t="n"/>
    </row>
    <row r="47" ht="12" customHeight="1">
      <c r="A47" s="156" t="inlineStr">
        <is>
          <t>International / Dis Hat</t>
        </is>
      </c>
      <c r="B47" s="217" t="n">
        <v>14</v>
      </c>
      <c r="C47" s="217" t="n">
        <v>35</v>
      </c>
      <c r="D47" s="218" t="n">
        <v>1.5</v>
      </c>
      <c r="E47" s="217" t="n">
        <v>11568</v>
      </c>
      <c r="F47" s="217" t="n">
        <v>12786</v>
      </c>
      <c r="G47" s="218" t="n">
        <v>0.1052904564315353</v>
      </c>
      <c r="H47" s="186" t="n"/>
      <c r="I47" s="182" t="n"/>
      <c r="J47" s="184" t="n"/>
      <c r="K47" s="212" t="n"/>
      <c r="L47" s="152" t="n"/>
      <c r="M47" s="191" t="n"/>
      <c r="N47" s="184" t="n"/>
      <c r="O47" s="184" t="n"/>
      <c r="P47" s="184" t="n"/>
    </row>
    <row r="48" ht="12" customHeight="1">
      <c r="A48" s="156" t="inlineStr">
        <is>
          <t>Domestic / Ic Hat</t>
        </is>
      </c>
      <c r="B48" s="217" t="n">
        <v>646</v>
      </c>
      <c r="C48" s="217" t="n">
        <v>621</v>
      </c>
      <c r="D48" s="216" t="n">
        <v>-0.03869969040247678</v>
      </c>
      <c r="E48" s="217" t="n">
        <v>13991</v>
      </c>
      <c r="F48" s="217" t="n">
        <v>14423</v>
      </c>
      <c r="G48" s="218" t="n">
        <v>0.03087699235222652</v>
      </c>
      <c r="H48" s="186" t="n"/>
      <c r="I48" s="182" t="n"/>
      <c r="J48" s="184" t="n"/>
      <c r="K48" s="212" t="n"/>
      <c r="L48" s="152" t="n"/>
      <c r="M48" s="191" t="n"/>
      <c r="N48" s="184" t="n"/>
      <c r="O48" s="184" t="n"/>
      <c r="P48" s="184" t="n"/>
    </row>
    <row r="49" ht="12" customFormat="1" customHeight="1" s="180">
      <c r="A49" s="151" t="inlineStr">
        <is>
          <t>Gazipasa Alanya</t>
        </is>
      </c>
      <c r="B49" s="219" t="n">
        <v>335</v>
      </c>
      <c r="C49" s="219" t="n">
        <v>324</v>
      </c>
      <c r="D49" s="214" t="n">
        <v>-0.03283582089552239</v>
      </c>
      <c r="E49" s="219" t="n">
        <v>6123</v>
      </c>
      <c r="F49" s="219" t="n">
        <v>7041</v>
      </c>
      <c r="G49" s="220" t="n">
        <v>0.1499265066144047</v>
      </c>
      <c r="H49" s="186" t="n"/>
      <c r="I49" s="182" t="n"/>
      <c r="J49" s="184" t="n"/>
      <c r="K49" s="212" t="n"/>
      <c r="L49" s="152" t="n"/>
      <c r="M49" s="191" t="n"/>
      <c r="N49" s="184" t="n"/>
      <c r="O49" s="184" t="n"/>
      <c r="P49" s="184" t="n"/>
    </row>
    <row r="50" ht="12" customHeight="1">
      <c r="A50" s="156" t="inlineStr">
        <is>
          <t>International / Dis Hat</t>
        </is>
      </c>
      <c r="B50" s="217" t="n">
        <v>73</v>
      </c>
      <c r="C50" s="217" t="n">
        <v>76</v>
      </c>
      <c r="D50" s="216" t="n">
        <v>0.04109589041095885</v>
      </c>
      <c r="E50" s="217" t="n">
        <v>2664</v>
      </c>
      <c r="F50" s="217" t="n">
        <v>3563</v>
      </c>
      <c r="G50" s="218" t="n">
        <v>0.3374624624624625</v>
      </c>
      <c r="H50" s="186" t="n"/>
      <c r="I50" s="182" t="n"/>
      <c r="J50" s="184" t="n"/>
      <c r="K50" s="212" t="n"/>
      <c r="L50" s="152" t="n"/>
      <c r="M50" s="191" t="n"/>
      <c r="N50" s="184" t="n"/>
      <c r="O50" s="184" t="n"/>
      <c r="P50" s="184" t="n"/>
    </row>
    <row r="51" ht="12" customHeight="1">
      <c r="A51" s="156" t="inlineStr">
        <is>
          <t>Domestic / Ic Hat</t>
        </is>
      </c>
      <c r="B51" s="217" t="n">
        <v>262</v>
      </c>
      <c r="C51" s="217" t="n">
        <v>248</v>
      </c>
      <c r="D51" s="216" t="n">
        <v>-0.05343511450381677</v>
      </c>
      <c r="E51" s="217" t="n">
        <v>3459</v>
      </c>
      <c r="F51" s="217" t="n">
        <v>3478</v>
      </c>
      <c r="G51" s="218" t="n">
        <v>0.005492917028042887</v>
      </c>
      <c r="H51" s="186" t="n"/>
      <c r="I51" s="182" t="n"/>
      <c r="J51" s="184" t="n"/>
      <c r="K51" s="212" t="n"/>
      <c r="L51" s="152" t="n"/>
      <c r="M51" s="191" t="n"/>
      <c r="N51" s="184" t="n"/>
      <c r="O51" s="184" t="n"/>
      <c r="P51" s="184" t="n"/>
    </row>
    <row r="52" ht="12" customFormat="1" customHeight="1" s="180">
      <c r="A52" s="151" t="inlineStr">
        <is>
          <t>Almaty</t>
        </is>
      </c>
      <c r="B52" s="219" t="n">
        <v>7061</v>
      </c>
      <c r="C52" s="219" t="n">
        <v>7748</v>
      </c>
      <c r="D52" s="214" t="n">
        <v>0.09729500070811503</v>
      </c>
      <c r="E52" s="219" t="n">
        <v>79219</v>
      </c>
      <c r="F52" s="219" t="n">
        <v>90848</v>
      </c>
      <c r="G52" s="220" t="n">
        <v>0.1467955919665738</v>
      </c>
      <c r="H52" s="186" t="n"/>
      <c r="I52" s="182" t="n"/>
      <c r="J52" s="184" t="n"/>
      <c r="K52" s="212" t="n"/>
      <c r="L52" s="152" t="n"/>
      <c r="M52" s="191" t="n"/>
      <c r="N52" s="184" t="n"/>
      <c r="O52" s="184" t="n"/>
      <c r="P52" s="184" t="n"/>
    </row>
    <row r="53" ht="12" customHeight="1">
      <c r="A53" s="156" t="inlineStr">
        <is>
          <t>International / Dis Hat</t>
        </is>
      </c>
      <c r="B53" s="217" t="n">
        <v>3682</v>
      </c>
      <c r="C53" s="217" t="n">
        <v>3963</v>
      </c>
      <c r="D53" s="216" t="n">
        <v>0.07631721890277032</v>
      </c>
      <c r="E53" s="217" t="n">
        <v>40081</v>
      </c>
      <c r="F53" s="217" t="n">
        <v>47112</v>
      </c>
      <c r="G53" s="218" t="n">
        <v>0.1754197749557147</v>
      </c>
      <c r="H53" s="186" t="n"/>
      <c r="I53" s="182" t="n"/>
      <c r="J53" s="184" t="n"/>
      <c r="K53" s="212" t="n"/>
      <c r="L53" s="152" t="n"/>
      <c r="M53" s="191" t="n"/>
      <c r="N53" s="184" t="n"/>
      <c r="O53" s="184" t="n"/>
      <c r="P53" s="184" t="n"/>
    </row>
    <row r="54" ht="12" customHeight="1">
      <c r="A54" s="156" t="inlineStr">
        <is>
          <t>Domestic / Ic Hat</t>
        </is>
      </c>
      <c r="B54" s="217" t="n">
        <v>3379</v>
      </c>
      <c r="C54" s="217" t="n">
        <v>3785</v>
      </c>
      <c r="D54" s="216" t="n">
        <v>0.1201538916839302</v>
      </c>
      <c r="E54" s="217" t="n">
        <v>39138</v>
      </c>
      <c r="F54" s="217" t="n">
        <v>43736</v>
      </c>
      <c r="G54" s="218" t="n">
        <v>0.1174817313097245</v>
      </c>
      <c r="H54" s="186" t="n"/>
      <c r="I54" s="182" t="n"/>
      <c r="J54" s="184" t="n"/>
      <c r="K54" s="212" t="n"/>
      <c r="L54" s="152" t="n"/>
      <c r="M54" s="191" t="n"/>
      <c r="N54" s="184" t="n"/>
      <c r="O54" s="184" t="n"/>
      <c r="P54" s="184" t="n"/>
    </row>
    <row r="55" ht="12" customFormat="1" customHeight="1" s="180">
      <c r="A55" s="151" t="inlineStr">
        <is>
          <t>Georgia / Gürcistan</t>
        </is>
      </c>
      <c r="B55" s="219" t="n">
        <v>3472</v>
      </c>
      <c r="C55" s="219" t="n">
        <v>4368</v>
      </c>
      <c r="D55" s="214" t="n">
        <v>0.2580645161290323</v>
      </c>
      <c r="E55" s="219" t="n">
        <v>41132</v>
      </c>
      <c r="F55" s="219" t="n">
        <v>53718</v>
      </c>
      <c r="G55" s="220" t="n">
        <v>0.3059904697072839</v>
      </c>
      <c r="H55" s="186" t="n"/>
      <c r="I55" s="182" t="n"/>
      <c r="J55" s="184" t="n"/>
      <c r="K55" s="212" t="n"/>
      <c r="L55" s="152" t="n"/>
      <c r="M55" s="191" t="n"/>
      <c r="N55" s="184" t="n"/>
      <c r="O55" s="184" t="n"/>
      <c r="P55" s="184" t="n"/>
    </row>
    <row r="56" ht="12" customFormat="1" customHeight="1" s="180">
      <c r="A56" s="151" t="inlineStr">
        <is>
          <t>Madinah / Medine</t>
        </is>
      </c>
      <c r="B56" s="213" t="n">
        <v>5690</v>
      </c>
      <c r="C56" s="213" t="n">
        <v>6600</v>
      </c>
      <c r="D56" s="214" t="n">
        <v>0.1599297012302285</v>
      </c>
      <c r="E56" s="213" t="n">
        <v>62535</v>
      </c>
      <c r="F56" s="213" t="n">
        <v>72575</v>
      </c>
      <c r="G56" s="214" t="n">
        <v>0.1605500919485088</v>
      </c>
      <c r="H56" s="186" t="n"/>
      <c r="I56" s="182" t="n"/>
      <c r="J56" s="184" t="n"/>
      <c r="K56" s="212" t="n"/>
      <c r="L56" s="152" t="n"/>
      <c r="M56" s="191" t="n"/>
      <c r="N56" s="184" t="n"/>
      <c r="O56" s="184" t="n"/>
      <c r="P56" s="184" t="n"/>
    </row>
    <row r="57" ht="12" customFormat="1" customHeight="1" s="180">
      <c r="A57" s="156" t="inlineStr">
        <is>
          <t>International / Dis Hat</t>
        </is>
      </c>
      <c r="B57" s="215" t="n">
        <v>3981</v>
      </c>
      <c r="C57" s="215" t="n">
        <v>4589</v>
      </c>
      <c r="D57" s="216" t="n">
        <v>0.1527254458678724</v>
      </c>
      <c r="E57" s="215" t="n">
        <v>44743</v>
      </c>
      <c r="F57" s="215" t="n">
        <v>49389</v>
      </c>
      <c r="G57" s="216" t="n">
        <v>0.1038374717832957</v>
      </c>
      <c r="H57" s="186" t="n"/>
      <c r="I57" s="182" t="n"/>
      <c r="J57" s="184" t="n"/>
      <c r="K57" s="212" t="n"/>
      <c r="L57" s="152" t="n"/>
      <c r="M57" s="191" t="n"/>
      <c r="N57" s="184" t="n"/>
      <c r="O57" s="184" t="n"/>
      <c r="P57" s="184" t="n"/>
    </row>
    <row r="58" ht="12" customFormat="1" customHeight="1" s="180">
      <c r="A58" s="156" t="inlineStr">
        <is>
          <t>Domestic / Ic Hat</t>
        </is>
      </c>
      <c r="B58" s="215" t="n">
        <v>1709</v>
      </c>
      <c r="C58" s="215" t="n">
        <v>2011</v>
      </c>
      <c r="D58" s="216" t="n">
        <v>0.1767115272088942</v>
      </c>
      <c r="E58" s="215" t="n">
        <v>17792</v>
      </c>
      <c r="F58" s="215" t="n">
        <v>23186</v>
      </c>
      <c r="G58" s="216" t="n">
        <v>0.3031699640287771</v>
      </c>
      <c r="H58" s="186" t="n"/>
      <c r="I58" s="182" t="n"/>
      <c r="J58" s="184" t="n"/>
      <c r="K58" s="212" t="n"/>
      <c r="L58" s="152" t="n"/>
      <c r="M58" s="191" t="n"/>
      <c r="N58" s="184" t="n"/>
      <c r="O58" s="184" t="n"/>
      <c r="P58" s="184" t="n"/>
    </row>
    <row r="59" ht="12" customFormat="1" customHeight="1" s="180">
      <c r="A59" s="151" t="inlineStr">
        <is>
          <t>Tunisia / Tunus</t>
        </is>
      </c>
      <c r="B59" s="213" t="n">
        <v>677</v>
      </c>
      <c r="C59" s="213" t="n">
        <v>859</v>
      </c>
      <c r="D59" s="214" t="n">
        <v>0.2688330871491875</v>
      </c>
      <c r="E59" s="213" t="n">
        <v>15899</v>
      </c>
      <c r="F59" s="213" t="n">
        <v>19739</v>
      </c>
      <c r="G59" s="214" t="n">
        <v>0.2415246241902007</v>
      </c>
      <c r="H59" s="186" t="n"/>
      <c r="I59" s="182" t="n"/>
      <c r="J59" s="184" t="n"/>
      <c r="K59" s="212" t="n"/>
      <c r="L59" s="152" t="n"/>
      <c r="M59" s="191" t="n"/>
      <c r="N59" s="184" t="n"/>
      <c r="O59" s="184" t="n"/>
      <c r="P59" s="184" t="n"/>
    </row>
    <row r="60" ht="12" customHeight="1">
      <c r="A60" s="151" t="inlineStr">
        <is>
          <t>North Macedonia / Kuzey Makedonya</t>
        </is>
      </c>
      <c r="B60" s="213" t="n">
        <v>2008</v>
      </c>
      <c r="C60" s="213" t="n">
        <v>1887</v>
      </c>
      <c r="D60" s="214" t="n">
        <v>-0.06025896414342624</v>
      </c>
      <c r="E60" s="213" t="n">
        <v>23949</v>
      </c>
      <c r="F60" s="213" t="n">
        <v>25482</v>
      </c>
      <c r="G60" s="214" t="n">
        <v>0.06401102342477771</v>
      </c>
      <c r="H60" s="186" t="n"/>
      <c r="I60" s="182" t="n"/>
      <c r="J60" s="184" t="n"/>
      <c r="K60" s="212" t="n"/>
      <c r="L60" s="152" t="n"/>
      <c r="M60" s="191" t="n"/>
      <c r="N60" s="184" t="n"/>
      <c r="O60" s="184" t="n"/>
      <c r="P60" s="184" t="n"/>
    </row>
    <row r="61" ht="12" customHeight="1">
      <c r="A61" s="151" t="inlineStr">
        <is>
          <t>Zagreb</t>
        </is>
      </c>
      <c r="B61" s="213" t="n">
        <v>3570</v>
      </c>
      <c r="C61" s="213" t="n">
        <v>3830</v>
      </c>
      <c r="D61" s="214" t="n">
        <v>0.07282913165266103</v>
      </c>
      <c r="E61" s="213" t="n">
        <v>45725</v>
      </c>
      <c r="F61" s="213" t="n">
        <v>49955</v>
      </c>
      <c r="G61" s="214" t="n">
        <v>0.09250956806998367</v>
      </c>
      <c r="H61" s="186" t="n"/>
      <c r="I61" s="182" t="n"/>
      <c r="J61" s="184" t="n"/>
      <c r="K61" s="212" t="n"/>
      <c r="L61" s="152" t="n"/>
      <c r="M61" s="191" t="n"/>
      <c r="N61" s="184" t="n"/>
      <c r="O61" s="184" t="n"/>
      <c r="P61" s="184" t="n"/>
    </row>
    <row r="62" ht="12" customFormat="1" customHeight="1" s="180">
      <c r="A62" s="147" t="inlineStr">
        <is>
          <t xml:space="preserve">TAV TOTAL </t>
        </is>
      </c>
      <c r="B62" s="166" t="n">
        <v>42639</v>
      </c>
      <c r="C62" s="166" t="n">
        <v>45892</v>
      </c>
      <c r="D62" s="167" t="n">
        <v>0.07629165787190129</v>
      </c>
      <c r="E62" s="166" t="n">
        <v>659115</v>
      </c>
      <c r="F62" s="166" t="n">
        <v>726908</v>
      </c>
      <c r="G62" s="167" t="n">
        <v>0.1028545853151575</v>
      </c>
      <c r="H62" s="186" t="n"/>
      <c r="I62" s="182" t="n"/>
      <c r="J62" s="184" t="n"/>
      <c r="K62" s="212" t="n"/>
      <c r="L62" s="152" t="n"/>
      <c r="M62" s="191" t="n"/>
      <c r="N62" s="184" t="n"/>
      <c r="O62" s="184" t="n"/>
      <c r="P62" s="152" t="n"/>
      <c r="Q62" s="152" t="n"/>
    </row>
    <row r="63" ht="12" customHeight="1">
      <c r="A63" s="156" t="inlineStr">
        <is>
          <t>International / Dis Hat</t>
        </is>
      </c>
      <c r="B63" s="215" t="n">
        <v>24433</v>
      </c>
      <c r="C63" s="215" t="n">
        <v>26783</v>
      </c>
      <c r="D63" s="216" t="n">
        <v>0.09618139401628945</v>
      </c>
      <c r="E63" s="215" t="n">
        <v>440501</v>
      </c>
      <c r="F63" s="215" t="n">
        <v>492618</v>
      </c>
      <c r="G63" s="216" t="n">
        <v>0.1183130117752287</v>
      </c>
      <c r="H63" s="186" t="n"/>
      <c r="I63" s="182" t="n"/>
      <c r="J63" s="184" t="n"/>
      <c r="K63" s="212" t="n"/>
      <c r="L63" s="152" t="n"/>
      <c r="M63" s="191" t="n"/>
      <c r="N63" s="184" t="n"/>
      <c r="O63" s="184" t="n"/>
      <c r="P63" s="184" t="n"/>
      <c r="Q63" s="184" t="n"/>
    </row>
    <row r="64" ht="15" customHeight="1">
      <c r="A64" s="156" t="inlineStr">
        <is>
          <t>Domestic / Ic Hat</t>
        </is>
      </c>
      <c r="B64" s="215" t="n">
        <v>18206</v>
      </c>
      <c r="C64" s="215" t="n">
        <v>19109</v>
      </c>
      <c r="D64" s="216" t="n">
        <v>0.0495990332857299</v>
      </c>
      <c r="E64" s="215" t="n">
        <v>218614</v>
      </c>
      <c r="F64" s="215" t="n">
        <v>234290</v>
      </c>
      <c r="G64" s="216" t="n">
        <v>0.07170629511376214</v>
      </c>
      <c r="H64" s="186" t="n"/>
      <c r="I64" s="182" t="n"/>
      <c r="J64" s="184" t="n"/>
      <c r="K64" s="212" t="n"/>
      <c r="L64" s="152"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2024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2024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Y84"/>
  <sheetViews>
    <sheetView showGridLines="0" workbookViewId="0">
      <selection activeCell="L8" sqref="L8"/>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10" bestFit="1" customWidth="1" style="178" min="11" max="11"/>
    <col width="8.85546875" customWidth="1" style="178" min="12" max="16384"/>
  </cols>
  <sheetData>
    <row r="1" ht="42.75" customHeight="1">
      <c r="A1" s="234" t="inlineStr">
        <is>
          <t>TAV Traffic Figures – November  2024
TAV Havalimanları Yolcu Sayıları –  Kasım 2024</t>
        </is>
      </c>
      <c r="E1" s="145" t="n"/>
      <c r="F1" s="145" t="n"/>
      <c r="G1" s="145" t="n"/>
    </row>
    <row r="2" ht="18" customHeight="1">
      <c r="A2" s="146" t="n"/>
      <c r="B2" s="238" t="inlineStr">
        <is>
          <t>Kasım / November</t>
        </is>
      </c>
      <c r="E2" s="238" t="inlineStr">
        <is>
          <t>Ocak - Kasım / January - November</t>
        </is>
      </c>
      <c r="H2" s="236" t="n"/>
    </row>
    <row r="3" ht="12.6" customHeight="1">
      <c r="A3" s="147" t="n"/>
      <c r="B3" s="148" t="n"/>
      <c r="C3" s="149" t="n"/>
      <c r="D3" s="239" t="inlineStr">
        <is>
          <t>2024/23 Chg %</t>
        </is>
      </c>
      <c r="E3" s="148" t="n"/>
      <c r="F3" s="149" t="n"/>
      <c r="G3" s="239" t="inlineStr">
        <is>
          <t>2024/23 Chg %</t>
        </is>
      </c>
      <c r="H3" s="179" t="n"/>
      <c r="I3" s="179" t="n"/>
      <c r="J3" s="180" t="n"/>
    </row>
    <row r="4" ht="12.6" customHeight="1">
      <c r="A4" s="147" t="inlineStr">
        <is>
          <t>Passengers / Yolcu</t>
        </is>
      </c>
      <c r="B4" s="148" t="n">
        <v>2023</v>
      </c>
      <c r="C4" s="150" t="n">
        <v>2024</v>
      </c>
      <c r="E4" s="148" t="n">
        <v>2023</v>
      </c>
      <c r="F4" s="150" t="n">
        <v>2024</v>
      </c>
      <c r="H4" s="179" t="n"/>
      <c r="I4" s="181" t="n"/>
      <c r="M4" s="182" t="n"/>
      <c r="N4" s="182" t="n"/>
    </row>
    <row r="5" ht="12" customFormat="1" customHeight="1" s="180">
      <c r="A5" s="151" t="inlineStr">
        <is>
          <t>Antalya</t>
        </is>
      </c>
      <c r="B5" s="213" t="n">
        <v>1473280</v>
      </c>
      <c r="C5" s="213" t="n">
        <v>1715612</v>
      </c>
      <c r="D5" s="214" t="n">
        <v>0.1644846872284969</v>
      </c>
      <c r="E5" s="213" t="n">
        <v>34625991</v>
      </c>
      <c r="F5" s="213" t="n">
        <v>37219963</v>
      </c>
      <c r="G5" s="214" t="n">
        <v>0.07491401473534731</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967893</v>
      </c>
      <c r="C6" s="215" t="n">
        <v>1177097</v>
      </c>
      <c r="D6" s="216" t="n">
        <v>0.2161437266309396</v>
      </c>
      <c r="E6" s="215" t="n">
        <v>28926907</v>
      </c>
      <c r="F6" s="215" t="n">
        <v>31101288</v>
      </c>
      <c r="G6" s="216" t="n">
        <v>0.07516811251199451</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505387</v>
      </c>
      <c r="C7" s="215" t="n">
        <v>538515</v>
      </c>
      <c r="D7" s="216" t="n">
        <v>0.06554976681236369</v>
      </c>
      <c r="E7" s="215" t="n">
        <v>5699084</v>
      </c>
      <c r="F7" s="215" t="n">
        <v>6118675</v>
      </c>
      <c r="G7" s="216" t="n">
        <v>0.07362428769254858</v>
      </c>
      <c r="H7" s="186" t="n"/>
      <c r="I7" s="186" t="n"/>
      <c r="J7" s="184" t="n"/>
      <c r="K7" s="212" t="n"/>
      <c r="L7" s="152" t="n"/>
      <c r="M7" s="191" t="n"/>
      <c r="N7" s="184" t="n"/>
      <c r="O7" s="184" t="n"/>
      <c r="P7" s="184" t="n"/>
    </row>
    <row r="8" ht="12" customFormat="1" customHeight="1" s="180">
      <c r="A8" s="151" t="inlineStr">
        <is>
          <t>Izmir</t>
        </is>
      </c>
      <c r="B8" s="213" t="n">
        <v>725422</v>
      </c>
      <c r="C8" s="213" t="n">
        <v>832791</v>
      </c>
      <c r="D8" s="214" t="n">
        <v>0.148009020956078</v>
      </c>
      <c r="E8" s="213" t="n">
        <v>9815069</v>
      </c>
      <c r="F8" s="213" t="n">
        <v>10687378</v>
      </c>
      <c r="G8" s="214" t="n">
        <v>0.08887446435679669</v>
      </c>
      <c r="H8" s="186" t="n"/>
      <c r="I8" s="186" t="n"/>
      <c r="J8" s="184" t="n"/>
      <c r="K8" s="212" t="n"/>
      <c r="L8" s="152" t="n"/>
      <c r="M8" s="191" t="n"/>
      <c r="N8" s="184" t="n"/>
      <c r="O8" s="184" t="n"/>
      <c r="P8" s="184" t="n"/>
    </row>
    <row r="9" ht="12" customFormat="1" customHeight="1" s="180">
      <c r="A9" s="156" t="inlineStr">
        <is>
          <t>International / Dis Hat</t>
        </is>
      </c>
      <c r="B9" s="215" t="n">
        <v>201846</v>
      </c>
      <c r="C9" s="215" t="n">
        <v>261556</v>
      </c>
      <c r="D9" s="216" t="n">
        <v>0.2958195852283425</v>
      </c>
      <c r="E9" s="215" t="n">
        <v>3928032</v>
      </c>
      <c r="F9" s="215" t="n">
        <v>4536655</v>
      </c>
      <c r="G9" s="216" t="n">
        <v>0.1549434933320299</v>
      </c>
      <c r="H9" s="186" t="n"/>
      <c r="I9" s="186" t="n"/>
      <c r="J9" s="184" t="n"/>
      <c r="K9" s="212" t="n"/>
      <c r="L9" s="152" t="n"/>
      <c r="M9" s="191" t="n"/>
      <c r="N9" s="184" t="n"/>
      <c r="O9" s="184" t="n"/>
      <c r="P9" s="184" t="n"/>
    </row>
    <row r="10" ht="12" customFormat="1" customHeight="1" s="180">
      <c r="A10" s="156" t="inlineStr">
        <is>
          <t>Domestic / Ic Hat</t>
        </is>
      </c>
      <c r="B10" s="217" t="n">
        <v>523576</v>
      </c>
      <c r="C10" s="217" t="n">
        <v>571235</v>
      </c>
      <c r="D10" s="216" t="n">
        <v>0.09102594465750924</v>
      </c>
      <c r="E10" s="217" t="n">
        <v>5887037</v>
      </c>
      <c r="F10" s="217" t="n">
        <v>6150723</v>
      </c>
      <c r="G10" s="218" t="n">
        <v>0.04479095341170769</v>
      </c>
      <c r="H10" s="186" t="n"/>
      <c r="I10" s="186" t="n"/>
      <c r="J10" s="184" t="n"/>
      <c r="K10" s="213" t="n"/>
      <c r="L10" s="213" t="n"/>
      <c r="M10" s="269" t="n"/>
      <c r="N10" s="184" t="n"/>
      <c r="O10" s="184" t="n"/>
      <c r="P10" s="184" t="n"/>
    </row>
    <row r="11" ht="12" customFormat="1" customHeight="1" s="180">
      <c r="A11" s="151" t="inlineStr">
        <is>
          <t>Ankara</t>
        </is>
      </c>
      <c r="B11" s="219" t="n">
        <v>929615</v>
      </c>
      <c r="C11" s="219" t="n">
        <v>1010117</v>
      </c>
      <c r="D11" s="214" t="n">
        <v>0.0865971396761025</v>
      </c>
      <c r="E11" s="219" t="n">
        <v>10974581</v>
      </c>
      <c r="F11" s="219" t="n">
        <v>11838182</v>
      </c>
      <c r="G11" s="220" t="n">
        <v>0.07869102246363657</v>
      </c>
      <c r="H11" s="186" t="n"/>
      <c r="I11" s="186" t="n"/>
      <c r="J11" s="184" t="n"/>
      <c r="K11" s="212" t="n"/>
      <c r="L11" s="152" t="n"/>
      <c r="M11" s="191" t="n"/>
      <c r="N11" s="184" t="n"/>
      <c r="O11" s="184" t="n"/>
      <c r="P11" s="184" t="n"/>
    </row>
    <row r="12" ht="12" customFormat="1" customHeight="1" s="180">
      <c r="A12" s="156" t="inlineStr">
        <is>
          <t>International / Dis Hat</t>
        </is>
      </c>
      <c r="B12" s="217" t="n">
        <v>218723</v>
      </c>
      <c r="C12" s="217" t="n">
        <v>232159</v>
      </c>
      <c r="D12" s="216" t="n">
        <v>0.0614292964160148</v>
      </c>
      <c r="E12" s="217" t="n">
        <v>2585878</v>
      </c>
      <c r="F12" s="217" t="n">
        <v>2981014</v>
      </c>
      <c r="G12" s="218" t="n">
        <v>0.1528053527660624</v>
      </c>
      <c r="H12" s="186" t="n"/>
      <c r="I12" s="186" t="n"/>
      <c r="J12" s="184" t="n"/>
      <c r="K12" s="212" t="n"/>
      <c r="L12" s="152" t="n"/>
      <c r="M12" s="191" t="n"/>
      <c r="N12" s="184" t="n"/>
      <c r="O12" s="184" t="n"/>
      <c r="P12" s="184" t="n"/>
    </row>
    <row r="13" ht="12" customFormat="1" customHeight="1" s="180">
      <c r="A13" s="156" t="inlineStr">
        <is>
          <t>Domestic / Ic Hat</t>
        </is>
      </c>
      <c r="B13" s="217" t="n">
        <v>710892</v>
      </c>
      <c r="C13" s="217" t="n">
        <v>777958</v>
      </c>
      <c r="D13" s="216" t="n">
        <v>0.09434063120699054</v>
      </c>
      <c r="E13" s="217" t="n">
        <v>8388703</v>
      </c>
      <c r="F13" s="217" t="n">
        <v>8857168</v>
      </c>
      <c r="G13" s="218" t="n">
        <v>0.05584474739420386</v>
      </c>
      <c r="H13" s="186" t="n"/>
      <c r="I13" s="186" t="n"/>
      <c r="J13" s="184" t="n"/>
      <c r="K13" s="212" t="n"/>
      <c r="L13" s="152" t="n"/>
      <c r="M13" s="191" t="n"/>
      <c r="N13" s="184" t="n"/>
      <c r="O13" s="184" t="n"/>
      <c r="P13" s="184" t="n"/>
    </row>
    <row r="14" ht="12" customFormat="1" customHeight="1" s="180">
      <c r="A14" s="151" t="inlineStr">
        <is>
          <t>Milas - Bodrum</t>
        </is>
      </c>
      <c r="B14" s="219" t="n">
        <v>107806</v>
      </c>
      <c r="C14" s="219" t="n">
        <v>121920</v>
      </c>
      <c r="D14" s="214" t="n">
        <v>0.1309203569374617</v>
      </c>
      <c r="E14" s="219" t="n">
        <v>3965940</v>
      </c>
      <c r="F14" s="219" t="n">
        <v>4276170</v>
      </c>
      <c r="G14" s="220" t="n">
        <v>0.07822357373031363</v>
      </c>
      <c r="H14" s="186" t="n"/>
      <c r="I14" s="186" t="n"/>
      <c r="J14" s="184" t="n"/>
      <c r="K14" s="212" t="n"/>
      <c r="L14" s="152" t="n"/>
      <c r="M14" s="191" t="inlineStr">
        <is>
          <t xml:space="preserve"> </t>
        </is>
      </c>
      <c r="N14" s="184" t="n"/>
      <c r="O14" s="184" t="n"/>
      <c r="P14" s="184" t="n"/>
    </row>
    <row r="15" ht="12" customHeight="1">
      <c r="A15" s="156" t="inlineStr">
        <is>
          <t>International / Dis Hat</t>
        </is>
      </c>
      <c r="B15" s="217" t="n">
        <v>8744</v>
      </c>
      <c r="C15" s="217" t="n">
        <v>14888</v>
      </c>
      <c r="D15" s="218" t="n">
        <v>0.7026532479414456</v>
      </c>
      <c r="E15" s="217" t="n">
        <v>1776315</v>
      </c>
      <c r="F15" s="217" t="n">
        <v>1943521</v>
      </c>
      <c r="G15" s="218" t="n">
        <v>0.09413082702110831</v>
      </c>
      <c r="H15" s="186" t="n"/>
      <c r="I15" s="186" t="n"/>
      <c r="J15" s="184" t="n"/>
      <c r="K15" s="212" t="n"/>
      <c r="L15" s="152" t="n"/>
      <c r="M15" s="191" t="n"/>
      <c r="N15" s="184" t="n"/>
      <c r="O15" s="184" t="n"/>
      <c r="P15" s="184" t="n"/>
    </row>
    <row r="16" ht="12" customHeight="1">
      <c r="A16" s="156" t="inlineStr">
        <is>
          <t>Domestic / Ic Hat</t>
        </is>
      </c>
      <c r="B16" s="217" t="n">
        <v>99062</v>
      </c>
      <c r="C16" s="217" t="n">
        <v>107032</v>
      </c>
      <c r="D16" s="216" t="n">
        <v>0.08045466475540564</v>
      </c>
      <c r="E16" s="217" t="n">
        <v>2189625</v>
      </c>
      <c r="F16" s="217" t="n">
        <v>2332649</v>
      </c>
      <c r="G16" s="218" t="n">
        <v>0.0653189473083291</v>
      </c>
      <c r="H16" s="186" t="n"/>
      <c r="I16" s="186" t="n"/>
      <c r="J16" s="184" t="n"/>
      <c r="K16" s="212" t="n"/>
      <c r="L16" s="152" t="n"/>
      <c r="M16" s="191" t="n"/>
      <c r="N16" s="184" t="n"/>
      <c r="O16" s="184" t="n"/>
      <c r="P16" s="184" t="n"/>
    </row>
    <row r="17" ht="12" customFormat="1" customHeight="1" s="180">
      <c r="A17" s="151" t="inlineStr">
        <is>
          <t>Gazipasa Alanya</t>
        </is>
      </c>
      <c r="B17" s="219" t="n">
        <v>54636</v>
      </c>
      <c r="C17" s="219" t="n">
        <v>51230</v>
      </c>
      <c r="D17" s="214" t="n">
        <v>-0.0623398491836884</v>
      </c>
      <c r="E17" s="219" t="n">
        <v>797886</v>
      </c>
      <c r="F17" s="219" t="n">
        <v>1011694</v>
      </c>
      <c r="G17" s="220" t="n">
        <v>0.2679681057193635</v>
      </c>
      <c r="H17" s="186" t="n"/>
      <c r="I17" s="186" t="n"/>
      <c r="J17" s="184" t="n"/>
      <c r="K17" s="212" t="n"/>
      <c r="L17" s="152" t="n"/>
      <c r="M17" s="191" t="n"/>
      <c r="N17" s="184" t="n"/>
      <c r="O17" s="184" t="n"/>
      <c r="P17" s="184" t="n"/>
    </row>
    <row r="18" ht="12" customHeight="1">
      <c r="A18" s="156" t="inlineStr">
        <is>
          <t>International / Dis Hat</t>
        </is>
      </c>
      <c r="B18" s="217" t="n">
        <v>16118</v>
      </c>
      <c r="C18" s="217" t="n">
        <v>19662</v>
      </c>
      <c r="D18" s="216" t="n">
        <v>0.2198783968234272</v>
      </c>
      <c r="E18" s="217" t="n">
        <v>352141</v>
      </c>
      <c r="F18" s="217" t="n">
        <v>559328</v>
      </c>
      <c r="G18" s="218" t="n">
        <v>0.5883637520197875</v>
      </c>
      <c r="H18" s="186" t="n"/>
      <c r="I18" s="186" t="n"/>
      <c r="J18" s="184" t="n"/>
      <c r="K18" s="212" t="n"/>
      <c r="L18" s="152" t="n"/>
      <c r="M18" s="191" t="n"/>
      <c r="N18" s="184" t="n"/>
      <c r="O18" s="184" t="n"/>
      <c r="P18" s="184" t="n"/>
    </row>
    <row r="19" ht="12" customHeight="1">
      <c r="A19" s="156" t="inlineStr">
        <is>
          <t>Domestic / Ic Hat</t>
        </is>
      </c>
      <c r="B19" s="217" t="n">
        <v>38518</v>
      </c>
      <c r="C19" s="217" t="n">
        <v>31568</v>
      </c>
      <c r="D19" s="216" t="n">
        <v>-0.1804351212420168</v>
      </c>
      <c r="E19" s="217" t="n">
        <v>445745</v>
      </c>
      <c r="F19" s="217" t="n">
        <v>452366</v>
      </c>
      <c r="G19" s="218" t="n">
        <v>0.01485378411423577</v>
      </c>
      <c r="H19" s="186" t="n"/>
      <c r="I19" s="186" t="n"/>
      <c r="J19" s="184" t="n"/>
      <c r="K19" s="212" t="n"/>
      <c r="L19" s="152" t="n"/>
      <c r="M19" s="191" t="n"/>
      <c r="N19" s="184" t="n"/>
      <c r="O19" s="184" t="n"/>
      <c r="P19" s="184" t="n"/>
    </row>
    <row r="20" ht="12" customFormat="1" customHeight="1" s="180">
      <c r="A20" s="151" t="inlineStr">
        <is>
          <t>Almaty</t>
        </is>
      </c>
      <c r="B20" s="219" t="n">
        <v>796047</v>
      </c>
      <c r="C20" s="219" t="n">
        <v>926125</v>
      </c>
      <c r="D20" s="214" t="n">
        <v>0.1634049245835987</v>
      </c>
      <c r="E20" s="219" t="n">
        <v>8719077</v>
      </c>
      <c r="F20" s="219" t="n">
        <v>10454673</v>
      </c>
      <c r="G20" s="220" t="n">
        <v>0.1990573084742799</v>
      </c>
      <c r="H20" s="186" t="n"/>
      <c r="I20" s="186" t="n"/>
      <c r="J20" s="184" t="n"/>
      <c r="K20" s="212" t="n"/>
      <c r="L20" s="152" t="n"/>
      <c r="M20" s="191" t="n"/>
      <c r="N20" s="184" t="n"/>
      <c r="O20" s="184" t="n"/>
      <c r="P20" s="184" t="n"/>
    </row>
    <row r="21" ht="12" customHeight="1">
      <c r="A21" s="156" t="inlineStr">
        <is>
          <t>International / Dis Hat</t>
        </is>
      </c>
      <c r="B21" s="217" t="n">
        <v>334628</v>
      </c>
      <c r="C21" s="217" t="n">
        <v>394017</v>
      </c>
      <c r="D21" s="216" t="n">
        <v>0.177477676703683</v>
      </c>
      <c r="E21" s="217" t="n">
        <v>3764160</v>
      </c>
      <c r="F21" s="217" t="n">
        <v>4691978</v>
      </c>
      <c r="G21" s="218" t="n">
        <v>0.2464873969225538</v>
      </c>
      <c r="H21" s="186" t="n"/>
      <c r="I21" s="186" t="n"/>
      <c r="J21" s="184" t="n"/>
      <c r="K21" s="212" t="n"/>
      <c r="L21" s="152" t="n"/>
      <c r="M21" s="191" t="n"/>
      <c r="N21" s="184" t="n"/>
      <c r="O21" s="184" t="n"/>
      <c r="P21" s="184" t="n"/>
    </row>
    <row r="22" ht="12" customHeight="1">
      <c r="A22" s="156" t="inlineStr">
        <is>
          <t>Domestic / Ic Hat</t>
        </is>
      </c>
      <c r="B22" s="217" t="n">
        <v>461419</v>
      </c>
      <c r="C22" s="217" t="n">
        <v>532108</v>
      </c>
      <c r="D22" s="216" t="n">
        <v>0.153199153047447</v>
      </c>
      <c r="E22" s="217" t="n">
        <v>4954917</v>
      </c>
      <c r="F22" s="217" t="n">
        <v>5762695</v>
      </c>
      <c r="G22" s="218" t="n">
        <v>0.1630255360483335</v>
      </c>
      <c r="H22" s="186" t="n"/>
      <c r="I22" s="186" t="n"/>
      <c r="J22" s="184" t="n"/>
      <c r="K22" s="212" t="n"/>
      <c r="L22" s="152" t="n"/>
      <c r="M22" s="191" t="n"/>
      <c r="N22" s="184" t="n"/>
      <c r="O22" s="184" t="n"/>
      <c r="P22" s="184" t="n"/>
    </row>
    <row r="23" ht="12" customFormat="1" customHeight="1" s="180">
      <c r="A23" s="151" t="inlineStr">
        <is>
          <t>Georgia / Gürcistan</t>
        </is>
      </c>
      <c r="B23" s="219" t="n">
        <v>301109</v>
      </c>
      <c r="C23" s="219" t="n">
        <v>411039</v>
      </c>
      <c r="D23" s="214" t="n">
        <v>0.3650837404395086</v>
      </c>
      <c r="E23" s="219" t="n">
        <v>3982033</v>
      </c>
      <c r="F23" s="219" t="n">
        <v>5299626</v>
      </c>
      <c r="G23" s="220" t="n">
        <v>0.3308845004549184</v>
      </c>
      <c r="H23" s="186" t="n"/>
      <c r="I23" s="186" t="n"/>
      <c r="J23" s="184" t="n"/>
      <c r="K23" s="212" t="n"/>
      <c r="L23" s="152" t="n"/>
      <c r="M23" s="191" t="n"/>
      <c r="N23" s="184" t="n"/>
      <c r="O23" s="184" t="n"/>
      <c r="P23" s="184" t="n"/>
    </row>
    <row r="24" ht="12" customFormat="1" customHeight="1" s="180">
      <c r="A24" s="151" t="inlineStr">
        <is>
          <t>Madinah / Medine</t>
        </is>
      </c>
      <c r="B24" s="213" t="n">
        <v>837314</v>
      </c>
      <c r="C24" s="213" t="n">
        <v>984892</v>
      </c>
      <c r="D24" s="214" t="n">
        <v>0.1762516809703409</v>
      </c>
      <c r="E24" s="213" t="n">
        <v>8482939</v>
      </c>
      <c r="F24" s="213" t="n">
        <v>9800826</v>
      </c>
      <c r="G24" s="214" t="n">
        <v>0.1553573590473774</v>
      </c>
      <c r="H24" s="186" t="n"/>
      <c r="I24" s="186" t="n"/>
      <c r="J24" s="184" t="n"/>
      <c r="K24" s="212" t="n"/>
      <c r="L24" s="152" t="n"/>
      <c r="M24" s="191" t="n"/>
      <c r="N24" s="184" t="n"/>
      <c r="O24" s="184" t="n"/>
      <c r="P24" s="184" t="n"/>
    </row>
    <row r="25" ht="12" customFormat="1" customHeight="1" s="180">
      <c r="A25" s="211" t="inlineStr">
        <is>
          <t>International</t>
        </is>
      </c>
      <c r="B25" s="215" t="n">
        <v>631834</v>
      </c>
      <c r="C25" s="215" t="n">
        <v>721677</v>
      </c>
      <c r="D25" s="216" t="n">
        <v>0.1421939939920929</v>
      </c>
      <c r="E25" s="215" t="n">
        <v>6647304</v>
      </c>
      <c r="F25" s="215" t="n">
        <v>7367439</v>
      </c>
      <c r="G25" s="216" t="n">
        <v>0.108334897877395</v>
      </c>
      <c r="H25" s="186" t="n"/>
      <c r="I25" s="186" t="n"/>
      <c r="J25" s="184" t="n"/>
      <c r="K25" s="212" t="n"/>
      <c r="L25" s="152" t="n"/>
      <c r="M25" s="191" t="n"/>
      <c r="N25" s="184" t="n"/>
      <c r="O25" s="184" t="n"/>
      <c r="P25" s="184" t="n"/>
      <c r="S25" s="186" t="n"/>
    </row>
    <row r="26" ht="12" customFormat="1" customHeight="1" s="180">
      <c r="A26" s="211" t="inlineStr">
        <is>
          <t>Domestic</t>
        </is>
      </c>
      <c r="B26" s="215" t="n">
        <v>205480</v>
      </c>
      <c r="C26" s="215" t="n">
        <v>263215</v>
      </c>
      <c r="D26" s="216" t="n">
        <v>0.280976250729998</v>
      </c>
      <c r="E26" s="215" t="n">
        <v>1835635</v>
      </c>
      <c r="F26" s="215" t="n">
        <v>2433387</v>
      </c>
      <c r="G26" s="216" t="n">
        <v>0.3256377220961684</v>
      </c>
      <c r="H26" s="186" t="n"/>
      <c r="I26" s="186" t="n"/>
      <c r="J26" s="184" t="n"/>
      <c r="K26" s="212" t="n"/>
      <c r="L26" s="152" t="n"/>
      <c r="M26" s="191" t="n"/>
      <c r="N26" s="184" t="n"/>
      <c r="O26" s="184" t="n"/>
      <c r="P26" s="184" t="n"/>
    </row>
    <row r="27" ht="12" customFormat="1" customHeight="1" s="180">
      <c r="A27" s="151" t="inlineStr">
        <is>
          <t>Tunisia / Tunus</t>
        </is>
      </c>
      <c r="B27" s="213" t="n">
        <v>86450</v>
      </c>
      <c r="C27" s="213" t="n">
        <v>126730</v>
      </c>
      <c r="D27" s="214" t="n">
        <v>0.4659340659340658</v>
      </c>
      <c r="E27" s="213" t="n">
        <v>2225960</v>
      </c>
      <c r="F27" s="213" t="n">
        <v>2810711</v>
      </c>
      <c r="G27" s="214" t="n">
        <v>0.2626960951679276</v>
      </c>
      <c r="H27" s="186" t="n"/>
      <c r="I27" s="186" t="n"/>
      <c r="J27" s="184" t="n"/>
      <c r="K27" s="212" t="n"/>
      <c r="L27" s="152" t="n"/>
      <c r="M27" s="191" t="n"/>
      <c r="N27" s="184" t="n"/>
      <c r="O27" s="184" t="n"/>
      <c r="P27" s="184" t="n"/>
    </row>
    <row r="28" ht="12" customFormat="1" customHeight="1" s="180">
      <c r="A28" s="151" t="inlineStr">
        <is>
          <t>North Macedonia / Kuzey Makedonya</t>
        </is>
      </c>
      <c r="B28" s="213" t="n">
        <v>244719</v>
      </c>
      <c r="C28" s="213" t="n">
        <v>221160</v>
      </c>
      <c r="D28" s="214" t="n">
        <v>-0.09626959900947618</v>
      </c>
      <c r="E28" s="213" t="n">
        <v>2892535</v>
      </c>
      <c r="F28" s="213" t="n">
        <v>2939273</v>
      </c>
      <c r="G28" s="214" t="n">
        <v>0.01615814501812429</v>
      </c>
      <c r="H28" s="186" t="n"/>
      <c r="I28" s="186" t="n"/>
      <c r="J28" s="184" t="n"/>
      <c r="K28" s="212" t="n"/>
      <c r="L28" s="152" t="n"/>
      <c r="M28" s="191" t="n"/>
      <c r="N28" s="184" t="n"/>
      <c r="O28" s="184" t="n"/>
      <c r="P28" s="184" t="n"/>
    </row>
    <row r="29" ht="12" customFormat="1" customHeight="1" s="180">
      <c r="A29" s="151" t="inlineStr">
        <is>
          <t>Zagreb</t>
        </is>
      </c>
      <c r="B29" s="213" t="n">
        <v>275851</v>
      </c>
      <c r="C29" s="213" t="n">
        <v>315655</v>
      </c>
      <c r="D29" s="214" t="n">
        <v>0.1442952898485053</v>
      </c>
      <c r="E29" s="213" t="n">
        <v>3444452</v>
      </c>
      <c r="F29" s="213" t="n">
        <v>3997702</v>
      </c>
      <c r="G29" s="214" t="n">
        <v>0.1606206154128436</v>
      </c>
      <c r="H29" s="186" t="n"/>
      <c r="I29" s="186" t="n"/>
      <c r="J29" s="184" t="n"/>
      <c r="K29" s="212" t="n"/>
      <c r="L29" s="152" t="n"/>
      <c r="M29" s="191" t="n"/>
      <c r="N29" s="184" t="n"/>
      <c r="O29" s="184" t="n"/>
      <c r="P29" s="184" t="n"/>
    </row>
    <row r="30" ht="12" customFormat="1" customHeight="1" s="180">
      <c r="A30" s="147" t="inlineStr">
        <is>
          <t xml:space="preserve">TAV TOTAL </t>
        </is>
      </c>
      <c r="B30" s="166" t="n">
        <v>5832249</v>
      </c>
      <c r="C30" s="166" t="n">
        <v>6717271</v>
      </c>
      <c r="D30" s="167" t="n">
        <v>0.1517462646056436</v>
      </c>
      <c r="E30" s="166" t="n">
        <v>89926463</v>
      </c>
      <c r="F30" s="166" t="n">
        <v>100336198</v>
      </c>
      <c r="G30" s="167" t="n">
        <v>0.1157583057614531</v>
      </c>
      <c r="H30" s="186" t="n"/>
      <c r="I30" s="186" t="n"/>
      <c r="J30" s="184" t="n"/>
      <c r="K30" s="212" t="n"/>
      <c r="L30" s="152" t="n"/>
      <c r="M30" s="191" t="n"/>
      <c r="N30" s="184" t="n"/>
      <c r="O30" s="184" t="n"/>
      <c r="P30" s="152" t="n"/>
      <c r="Q30" s="152" t="n"/>
      <c r="R30" s="188" t="n"/>
      <c r="S30" s="188" t="n"/>
    </row>
    <row r="31" ht="12" customHeight="1">
      <c r="A31" s="156" t="inlineStr">
        <is>
          <t>International / Dis Hat</t>
        </is>
      </c>
      <c r="B31" s="215" t="n">
        <v>3252799</v>
      </c>
      <c r="C31" s="215" t="n">
        <v>3861573</v>
      </c>
      <c r="D31" s="216" t="n">
        <v>0.187153894230784</v>
      </c>
      <c r="E31" s="215" t="n">
        <v>60109502</v>
      </c>
      <c r="F31" s="215" t="n">
        <v>67816271</v>
      </c>
      <c r="G31" s="216" t="n">
        <v>0.1282121585369316</v>
      </c>
      <c r="H31" s="186" t="n"/>
      <c r="I31" s="186" t="n"/>
      <c r="J31" s="184" t="n"/>
      <c r="K31" s="212" t="n"/>
      <c r="L31" s="152" t="n"/>
      <c r="M31" s="191" t="n"/>
      <c r="N31" s="184" t="n"/>
      <c r="O31" s="184" t="n"/>
      <c r="P31" s="184" t="n"/>
      <c r="Q31" s="188" t="n"/>
      <c r="R31" s="188" t="n"/>
      <c r="S31" s="188" t="n"/>
      <c r="T31" s="184" t="n"/>
    </row>
    <row r="32" ht="12" customHeight="1">
      <c r="A32" s="156" t="inlineStr">
        <is>
          <t>Domestic / Ic Hat</t>
        </is>
      </c>
      <c r="B32" s="215" t="n">
        <v>2579450</v>
      </c>
      <c r="C32" s="215" t="n">
        <v>2855698</v>
      </c>
      <c r="D32" s="216" t="n">
        <v>0.1070956986954583</v>
      </c>
      <c r="E32" s="215" t="n">
        <v>29816961</v>
      </c>
      <c r="F32" s="215" t="n">
        <v>32519927</v>
      </c>
      <c r="G32" s="216" t="n">
        <v>0.09065196147924004</v>
      </c>
      <c r="H32" s="186" t="n"/>
      <c r="I32" s="186" t="n"/>
      <c r="J32" s="184" t="n"/>
      <c r="K32" s="212" t="n"/>
      <c r="L32" s="152" t="n"/>
      <c r="M32" s="191"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Kasım / November</t>
        </is>
      </c>
      <c r="E34" s="238" t="inlineStr">
        <is>
          <t>Ocak - Kasım / January - November</t>
        </is>
      </c>
      <c r="H34" s="236" t="n"/>
      <c r="J34" s="184" t="n"/>
      <c r="K34" s="212" t="n"/>
      <c r="L34" s="152" t="n"/>
      <c r="M34" s="182" t="n"/>
      <c r="N34" s="184" t="n"/>
      <c r="O34" s="184" t="n"/>
      <c r="P34" s="182" t="n"/>
    </row>
    <row r="35" ht="12" customFormat="1" customHeight="1" s="180">
      <c r="A35" s="147" t="n"/>
      <c r="B35" s="148" t="n"/>
      <c r="C35" s="149" t="n"/>
      <c r="D35" s="239" t="inlineStr">
        <is>
          <t>2024/23 Chg %</t>
        </is>
      </c>
      <c r="E35" s="148" t="n"/>
      <c r="F35" s="149" t="n"/>
      <c r="G35" s="239" t="inlineStr">
        <is>
          <t>2024/23 Chg %</t>
        </is>
      </c>
      <c r="H35" s="179" t="n"/>
      <c r="I35" s="179" t="n"/>
      <c r="J35" s="184" t="n"/>
      <c r="K35" s="212" t="n"/>
      <c r="L35" s="152" t="n"/>
      <c r="M35" s="182" t="n"/>
      <c r="N35" s="184" t="n"/>
      <c r="O35" s="184" t="n"/>
      <c r="P35" s="182" t="n"/>
    </row>
    <row r="36" ht="12.75" customHeight="1">
      <c r="A36" s="147" t="inlineStr">
        <is>
          <t>Air Traffic Movements / Ucus Sayisi</t>
        </is>
      </c>
      <c r="B36" s="148" t="n">
        <v>2023</v>
      </c>
      <c r="C36" s="150" t="n">
        <v>2024</v>
      </c>
      <c r="E36" s="148" t="n">
        <v>2023</v>
      </c>
      <c r="F36" s="150" t="n">
        <v>2024</v>
      </c>
      <c r="H36" s="179" t="n"/>
      <c r="I36" s="181" t="n"/>
      <c r="J36" s="184" t="n"/>
      <c r="K36" s="212" t="n"/>
      <c r="L36" s="152" t="n"/>
      <c r="M36" s="182" t="n"/>
      <c r="N36" s="184" t="n"/>
      <c r="O36" s="184" t="n"/>
      <c r="P36" s="182" t="n"/>
    </row>
    <row r="37" ht="12" customFormat="1" customHeight="1" s="180">
      <c r="A37" s="151" t="inlineStr">
        <is>
          <t>Antalya</t>
        </is>
      </c>
      <c r="B37" s="213" t="n">
        <v>9850</v>
      </c>
      <c r="C37" s="213" t="n">
        <v>11153</v>
      </c>
      <c r="D37" s="214" t="n">
        <v>0.1322842639593909</v>
      </c>
      <c r="E37" s="213" t="n">
        <v>205631</v>
      </c>
      <c r="F37" s="213" t="n">
        <v>217152</v>
      </c>
      <c r="G37" s="214" t="n">
        <v>0.05602754448502423</v>
      </c>
      <c r="H37" s="186" t="n"/>
      <c r="I37" s="182" t="n"/>
      <c r="J37" s="184" t="n"/>
      <c r="K37" s="212" t="n"/>
      <c r="L37" s="152" t="n"/>
      <c r="M37" s="191" t="n"/>
      <c r="N37" s="182" t="n"/>
      <c r="O37" s="184" t="n"/>
      <c r="P37" s="184" t="n"/>
      <c r="Q37" s="184" t="n"/>
    </row>
    <row r="38" ht="12" customFormat="1" customHeight="1" s="180">
      <c r="A38" s="156" t="inlineStr">
        <is>
          <t>International / Dis Hat</t>
        </is>
      </c>
      <c r="B38" s="215" t="n">
        <v>6829</v>
      </c>
      <c r="C38" s="215" t="n">
        <v>7928</v>
      </c>
      <c r="D38" s="216" t="n">
        <v>0.1609313223019475</v>
      </c>
      <c r="E38" s="215" t="n">
        <v>171158</v>
      </c>
      <c r="F38" s="215" t="n">
        <v>180478</v>
      </c>
      <c r="G38" s="216" t="n">
        <v>0.05445261103775456</v>
      </c>
      <c r="H38" s="186" t="n"/>
      <c r="I38" s="182" t="n"/>
      <c r="J38" s="184" t="n"/>
      <c r="K38" s="212" t="n"/>
      <c r="L38" s="152" t="n"/>
      <c r="M38" s="191" t="n"/>
      <c r="N38" s="184" t="n"/>
      <c r="O38" s="184" t="n"/>
      <c r="P38" s="184" t="n"/>
      <c r="Q38" s="184" t="n"/>
    </row>
    <row r="39" ht="12" customFormat="1" customHeight="1" s="180">
      <c r="A39" s="156" t="inlineStr">
        <is>
          <t>Domestic / Ic Hat</t>
        </is>
      </c>
      <c r="B39" s="215" t="n">
        <v>3021</v>
      </c>
      <c r="C39" s="215" t="n">
        <v>3225</v>
      </c>
      <c r="D39" s="216" t="n">
        <v>0.06752730883813296</v>
      </c>
      <c r="E39" s="215" t="n">
        <v>34473</v>
      </c>
      <c r="F39" s="215" t="n">
        <v>36674</v>
      </c>
      <c r="G39" s="216" t="n">
        <v>0.06384706872044799</v>
      </c>
      <c r="H39" s="186" t="n"/>
      <c r="I39" s="182" t="n"/>
      <c r="J39" s="184" t="n"/>
      <c r="K39" s="212" t="n"/>
      <c r="L39" s="152" t="n"/>
      <c r="M39" s="191" t="n"/>
      <c r="N39" s="184" t="n"/>
      <c r="O39" s="184" t="n"/>
      <c r="P39" s="184" t="n"/>
    </row>
    <row r="40" ht="12" customFormat="1" customHeight="1" s="180">
      <c r="A40" s="151" t="inlineStr">
        <is>
          <t>Izmir</t>
        </is>
      </c>
      <c r="B40" s="213" t="n">
        <v>4695</v>
      </c>
      <c r="C40" s="213" t="n">
        <v>5297</v>
      </c>
      <c r="D40" s="214" t="n">
        <v>0.1282215122470713</v>
      </c>
      <c r="E40" s="213" t="n">
        <v>60909</v>
      </c>
      <c r="F40" s="213" t="n">
        <v>65656</v>
      </c>
      <c r="G40" s="214" t="n">
        <v>0.07793593721781678</v>
      </c>
      <c r="H40" s="186" t="n"/>
      <c r="I40" s="182" t="n"/>
      <c r="J40" s="184" t="n"/>
      <c r="K40" s="212" t="n"/>
      <c r="L40" s="152" t="n"/>
      <c r="M40" s="191" t="n"/>
      <c r="N40" s="184" t="n"/>
      <c r="O40" s="184" t="n"/>
      <c r="P40" s="184" t="n"/>
    </row>
    <row r="41" ht="12" customFormat="1" customHeight="1" s="180">
      <c r="A41" s="156" t="inlineStr">
        <is>
          <t>International / Dis Hat</t>
        </is>
      </c>
      <c r="B41" s="215" t="n">
        <v>1443</v>
      </c>
      <c r="C41" s="215" t="n">
        <v>1781</v>
      </c>
      <c r="D41" s="216" t="n">
        <v>0.2342342342342343</v>
      </c>
      <c r="E41" s="215" t="n">
        <v>26126</v>
      </c>
      <c r="F41" s="215" t="n">
        <v>30048</v>
      </c>
      <c r="G41" s="216" t="n">
        <v>0.1501186557452345</v>
      </c>
      <c r="H41" s="186" t="n"/>
      <c r="I41" s="182" t="n"/>
      <c r="J41" s="184" t="n"/>
      <c r="K41" s="212" t="n"/>
      <c r="L41" s="152" t="n"/>
      <c r="M41" s="191" t="n"/>
      <c r="N41" s="184" t="n"/>
      <c r="O41" s="184" t="n"/>
      <c r="P41" s="184" t="n"/>
    </row>
    <row r="42" ht="12" customFormat="1" customHeight="1" s="180">
      <c r="A42" s="156" t="inlineStr">
        <is>
          <t>Domestic / Ic Hat</t>
        </is>
      </c>
      <c r="B42" s="217" t="n">
        <v>3252</v>
      </c>
      <c r="C42" s="217" t="n">
        <v>3516</v>
      </c>
      <c r="D42" s="216" t="n">
        <v>0.08118081180811809</v>
      </c>
      <c r="E42" s="217" t="n">
        <v>34783</v>
      </c>
      <c r="F42" s="217" t="n">
        <v>35608</v>
      </c>
      <c r="G42" s="218" t="n">
        <v>0.02371848316706426</v>
      </c>
      <c r="H42" s="186" t="n"/>
      <c r="I42" s="182" t="n"/>
      <c r="J42" s="184" t="n"/>
      <c r="K42" s="212" t="n"/>
      <c r="L42" s="152" t="n"/>
      <c r="M42" s="191" t="n"/>
      <c r="N42" s="184" t="n"/>
      <c r="O42" s="184" t="n"/>
      <c r="P42" s="184" t="n"/>
    </row>
    <row r="43" ht="12" customFormat="1" customHeight="1" s="180">
      <c r="A43" s="151" t="inlineStr">
        <is>
          <t>Ankara</t>
        </is>
      </c>
      <c r="B43" s="219" t="n">
        <v>6305</v>
      </c>
      <c r="C43" s="219" t="n">
        <v>6688</v>
      </c>
      <c r="D43" s="214" t="n">
        <v>0.06074544012688343</v>
      </c>
      <c r="E43" s="219" t="n">
        <v>73268</v>
      </c>
      <c r="F43" s="219" t="n">
        <v>77913</v>
      </c>
      <c r="G43" s="220" t="n">
        <v>0.06339739040235837</v>
      </c>
      <c r="H43" s="186" t="n"/>
      <c r="I43" s="182" t="n"/>
      <c r="J43" s="184" t="n"/>
      <c r="K43" s="212" t="n"/>
      <c r="L43" s="152" t="n"/>
      <c r="M43" s="191" t="n"/>
      <c r="N43" s="184" t="n"/>
      <c r="O43" s="184" t="n"/>
      <c r="P43" s="184" t="n"/>
    </row>
    <row r="44" ht="12" customFormat="1" customHeight="1" s="180">
      <c r="A44" s="156" t="inlineStr">
        <is>
          <t>International / Dis Hat</t>
        </is>
      </c>
      <c r="B44" s="217" t="n">
        <v>1649</v>
      </c>
      <c r="C44" s="217" t="n">
        <v>1592</v>
      </c>
      <c r="D44" s="216" t="n">
        <v>-0.03456640388114007</v>
      </c>
      <c r="E44" s="217" t="n">
        <v>18634</v>
      </c>
      <c r="F44" s="217" t="n">
        <v>20571</v>
      </c>
      <c r="G44" s="218" t="n">
        <v>0.1039497692390254</v>
      </c>
      <c r="H44" s="186" t="n"/>
      <c r="I44" s="182" t="n"/>
      <c r="J44" s="184" t="n"/>
      <c r="K44" s="212" t="n"/>
      <c r="L44" s="152" t="n"/>
      <c r="M44" s="191" t="n"/>
      <c r="N44" s="184" t="n"/>
      <c r="O44" s="184" t="n"/>
      <c r="P44" s="184" t="n"/>
    </row>
    <row r="45" ht="12" customFormat="1" customHeight="1" s="180">
      <c r="A45" s="156" t="inlineStr">
        <is>
          <t>Domestic / Ic Hat</t>
        </is>
      </c>
      <c r="B45" s="217" t="n">
        <v>4656</v>
      </c>
      <c r="C45" s="217" t="n">
        <v>5096</v>
      </c>
      <c r="D45" s="216" t="n">
        <v>0.09450171821305853</v>
      </c>
      <c r="E45" s="217" t="n">
        <v>54634</v>
      </c>
      <c r="F45" s="217" t="n">
        <v>57342</v>
      </c>
      <c r="G45" s="218" t="n">
        <v>0.04956620419518987</v>
      </c>
      <c r="H45" s="186" t="n"/>
      <c r="I45" s="182" t="n"/>
      <c r="J45" s="184" t="n"/>
      <c r="K45" s="212" t="n"/>
      <c r="L45" s="152" t="n"/>
      <c r="M45" s="191" t="n"/>
      <c r="N45" s="184" t="n"/>
      <c r="O45" s="184" t="n"/>
      <c r="P45" s="184" t="n"/>
    </row>
    <row r="46" ht="12" customFormat="1" customHeight="1" s="180">
      <c r="A46" s="151" t="inlineStr">
        <is>
          <t>Milas - Bodrum</t>
        </is>
      </c>
      <c r="B46" s="219" t="n">
        <v>683</v>
      </c>
      <c r="C46" s="219" t="n">
        <v>753</v>
      </c>
      <c r="D46" s="214" t="n">
        <v>0.1024890190336749</v>
      </c>
      <c r="E46" s="219" t="n">
        <v>24899</v>
      </c>
      <c r="F46" s="219" t="n">
        <v>26553</v>
      </c>
      <c r="G46" s="220" t="n">
        <v>0.0664283706172939</v>
      </c>
      <c r="H46" s="186" t="n"/>
      <c r="I46" s="182" t="n"/>
      <c r="J46" s="184" t="n"/>
      <c r="K46" s="212" t="n"/>
      <c r="L46" s="152" t="n"/>
      <c r="M46" s="191" t="n"/>
      <c r="N46" s="184" t="n"/>
      <c r="O46" s="184" t="n"/>
      <c r="P46" s="184" t="n"/>
    </row>
    <row r="47" ht="12" customHeight="1">
      <c r="A47" s="156" t="inlineStr">
        <is>
          <t>International / Dis Hat</t>
        </is>
      </c>
      <c r="B47" s="217" t="n">
        <v>71</v>
      </c>
      <c r="C47" s="217" t="n">
        <v>122</v>
      </c>
      <c r="D47" s="218" t="n">
        <v>0.7183098591549295</v>
      </c>
      <c r="E47" s="217" t="n">
        <v>11554</v>
      </c>
      <c r="F47" s="217" t="n">
        <v>12751</v>
      </c>
      <c r="G47" s="218" t="n">
        <v>0.10360048468063</v>
      </c>
      <c r="H47" s="186" t="n"/>
      <c r="I47" s="182" t="n"/>
      <c r="J47" s="184" t="n"/>
      <c r="K47" s="212" t="n"/>
      <c r="L47" s="152" t="n"/>
      <c r="M47" s="191" t="n"/>
      <c r="N47" s="184" t="n"/>
      <c r="O47" s="184" t="n"/>
      <c r="P47" s="184" t="n"/>
    </row>
    <row r="48" ht="12" customHeight="1">
      <c r="A48" s="156" t="inlineStr">
        <is>
          <t>Domestic / Ic Hat</t>
        </is>
      </c>
      <c r="B48" s="217" t="n">
        <v>612</v>
      </c>
      <c r="C48" s="217" t="n">
        <v>631</v>
      </c>
      <c r="D48" s="216" t="n">
        <v>0.03104575163398682</v>
      </c>
      <c r="E48" s="217" t="n">
        <v>13345</v>
      </c>
      <c r="F48" s="217" t="n">
        <v>13802</v>
      </c>
      <c r="G48" s="218" t="n">
        <v>0.03424503559385528</v>
      </c>
      <c r="H48" s="186" t="n"/>
      <c r="I48" s="182" t="n"/>
      <c r="J48" s="184" t="n"/>
      <c r="K48" s="212" t="n"/>
      <c r="L48" s="152" t="n"/>
      <c r="M48" s="191" t="n"/>
      <c r="N48" s="184" t="n"/>
      <c r="O48" s="184" t="n"/>
      <c r="P48" s="184" t="n"/>
    </row>
    <row r="49" ht="12" customFormat="1" customHeight="1" s="180">
      <c r="A49" s="151" t="inlineStr">
        <is>
          <t>Gazipasa Alanya</t>
        </is>
      </c>
      <c r="B49" s="219" t="n">
        <v>420</v>
      </c>
      <c r="C49" s="219" t="n">
        <v>368</v>
      </c>
      <c r="D49" s="214" t="n">
        <v>-0.1238095238095238</v>
      </c>
      <c r="E49" s="219" t="n">
        <v>5788</v>
      </c>
      <c r="F49" s="219" t="n">
        <v>6717</v>
      </c>
      <c r="G49" s="220" t="n">
        <v>0.1605044920525225</v>
      </c>
      <c r="H49" s="186" t="n"/>
      <c r="I49" s="182" t="n"/>
      <c r="J49" s="184" t="n"/>
      <c r="K49" s="212" t="n"/>
      <c r="L49" s="152" t="n"/>
      <c r="M49" s="191" t="n"/>
      <c r="N49" s="184" t="n"/>
      <c r="O49" s="184" t="n"/>
      <c r="P49" s="184" t="n"/>
    </row>
    <row r="50" ht="12" customHeight="1">
      <c r="A50" s="156" t="inlineStr">
        <is>
          <t>International / Dis Hat</t>
        </is>
      </c>
      <c r="B50" s="217" t="n">
        <v>126</v>
      </c>
      <c r="C50" s="217" t="n">
        <v>142</v>
      </c>
      <c r="D50" s="216" t="n">
        <v>0.126984126984127</v>
      </c>
      <c r="E50" s="217" t="n">
        <v>2591</v>
      </c>
      <c r="F50" s="217" t="n">
        <v>3487</v>
      </c>
      <c r="G50" s="218" t="n">
        <v>0.3458124276341181</v>
      </c>
      <c r="H50" s="186" t="n"/>
      <c r="I50" s="182" t="n"/>
      <c r="J50" s="184" t="n"/>
      <c r="K50" s="212" t="n"/>
      <c r="L50" s="152" t="n"/>
      <c r="M50" s="191" t="n"/>
      <c r="N50" s="184" t="n"/>
      <c r="O50" s="184" t="n"/>
      <c r="P50" s="184" t="n"/>
    </row>
    <row r="51" ht="12" customHeight="1">
      <c r="A51" s="156" t="inlineStr">
        <is>
          <t>Domestic / Ic Hat</t>
        </is>
      </c>
      <c r="B51" s="217" t="n">
        <v>294</v>
      </c>
      <c r="C51" s="217" t="n">
        <v>226</v>
      </c>
      <c r="D51" s="216" t="n">
        <v>-0.2312925170068028</v>
      </c>
      <c r="E51" s="217" t="n">
        <v>3197</v>
      </c>
      <c r="F51" s="217" t="n">
        <v>3230</v>
      </c>
      <c r="G51" s="218" t="n">
        <v>0.01032217704097582</v>
      </c>
      <c r="H51" s="186" t="n"/>
      <c r="I51" s="182" t="n"/>
      <c r="J51" s="184" t="n"/>
      <c r="K51" s="212" t="n"/>
      <c r="L51" s="152" t="n"/>
      <c r="M51" s="191" t="n"/>
      <c r="N51" s="184" t="n"/>
      <c r="O51" s="184" t="n"/>
      <c r="P51" s="184" t="n"/>
    </row>
    <row r="52" ht="12" customFormat="1" customHeight="1" s="180">
      <c r="A52" s="151" t="inlineStr">
        <is>
          <t>Almaty</t>
        </is>
      </c>
      <c r="B52" s="219" t="n">
        <v>6607</v>
      </c>
      <c r="C52" s="219" t="n">
        <v>7471</v>
      </c>
      <c r="D52" s="214" t="n">
        <v>0.1307703950355683</v>
      </c>
      <c r="E52" s="219" t="n">
        <v>72158</v>
      </c>
      <c r="F52" s="219" t="n">
        <v>83131</v>
      </c>
      <c r="G52" s="220" t="n">
        <v>0.152069070650517</v>
      </c>
      <c r="H52" s="186" t="n"/>
      <c r="I52" s="182" t="n"/>
      <c r="J52" s="184" t="n"/>
      <c r="K52" s="212" t="n"/>
      <c r="L52" s="152" t="n"/>
      <c r="M52" s="191" t="n"/>
      <c r="N52" s="184" t="n"/>
      <c r="O52" s="184" t="n"/>
      <c r="P52" s="184" t="n"/>
    </row>
    <row r="53" ht="12" customHeight="1">
      <c r="A53" s="156" t="inlineStr">
        <is>
          <t>International / Dis Hat</t>
        </is>
      </c>
      <c r="B53" s="217" t="n">
        <v>3477</v>
      </c>
      <c r="C53" s="217" t="n">
        <v>3909</v>
      </c>
      <c r="D53" s="216" t="n">
        <v>0.1242450388265746</v>
      </c>
      <c r="E53" s="217" t="n">
        <v>36399</v>
      </c>
      <c r="F53" s="217" t="n">
        <v>43170</v>
      </c>
      <c r="G53" s="218" t="n">
        <v>0.1860215939998351</v>
      </c>
      <c r="H53" s="186" t="n"/>
      <c r="I53" s="182" t="n"/>
      <c r="J53" s="184" t="n"/>
      <c r="K53" s="212" t="n"/>
      <c r="L53" s="152" t="n"/>
      <c r="M53" s="191" t="n"/>
      <c r="N53" s="184" t="n"/>
      <c r="O53" s="184" t="n"/>
      <c r="P53" s="184" t="n"/>
    </row>
    <row r="54" ht="12" customHeight="1">
      <c r="A54" s="156" t="inlineStr">
        <is>
          <t>Domestic / Ic Hat</t>
        </is>
      </c>
      <c r="B54" s="217" t="n">
        <v>3130</v>
      </c>
      <c r="C54" s="217" t="n">
        <v>3562</v>
      </c>
      <c r="D54" s="216" t="n">
        <v>0.1380191693290735</v>
      </c>
      <c r="E54" s="217" t="n">
        <v>35759</v>
      </c>
      <c r="F54" s="217" t="n">
        <v>39961</v>
      </c>
      <c r="G54" s="218" t="n">
        <v>0.1175088788836376</v>
      </c>
      <c r="H54" s="186" t="n"/>
      <c r="I54" s="182" t="n"/>
      <c r="J54" s="184" t="n"/>
      <c r="K54" s="212" t="n"/>
      <c r="L54" s="152" t="n"/>
      <c r="M54" s="191" t="n"/>
      <c r="N54" s="184" t="n"/>
      <c r="O54" s="184" t="n"/>
      <c r="P54" s="184" t="n"/>
    </row>
    <row r="55" ht="12" customFormat="1" customHeight="1" s="180">
      <c r="A55" s="151" t="inlineStr">
        <is>
          <t>Georgia / Gürcistan</t>
        </is>
      </c>
      <c r="B55" s="219" t="n">
        <v>3228</v>
      </c>
      <c r="C55" s="219" t="n">
        <v>4524</v>
      </c>
      <c r="D55" s="214" t="n">
        <v>0.4014869888475836</v>
      </c>
      <c r="E55" s="219" t="n">
        <v>37660</v>
      </c>
      <c r="F55" s="219" t="n">
        <v>49348</v>
      </c>
      <c r="G55" s="220" t="n">
        <v>0.3103558151885288</v>
      </c>
      <c r="H55" s="186" t="n"/>
      <c r="I55" s="182" t="n"/>
      <c r="J55" s="184" t="n"/>
      <c r="K55" s="212" t="n"/>
      <c r="L55" s="152" t="n"/>
      <c r="M55" s="191" t="n"/>
      <c r="N55" s="184" t="n"/>
      <c r="O55" s="184" t="n"/>
      <c r="P55" s="184" t="n"/>
    </row>
    <row r="56" ht="12" customFormat="1" customHeight="1" s="180">
      <c r="A56" s="151" t="inlineStr">
        <is>
          <t>Madinah / Medine</t>
        </is>
      </c>
      <c r="B56" s="213" t="n">
        <v>5210</v>
      </c>
      <c r="C56" s="213" t="n">
        <v>5852</v>
      </c>
      <c r="D56" s="214" t="n">
        <v>0.1232245681381958</v>
      </c>
      <c r="E56" s="213" t="n">
        <v>56845</v>
      </c>
      <c r="F56" s="213" t="n">
        <v>65975</v>
      </c>
      <c r="G56" s="214" t="n">
        <v>0.1606121910458265</v>
      </c>
      <c r="H56" s="186" t="n"/>
      <c r="I56" s="182" t="n"/>
      <c r="J56" s="184" t="n"/>
      <c r="K56" s="212" t="n"/>
      <c r="L56" s="152" t="n"/>
      <c r="M56" s="191" t="n"/>
      <c r="N56" s="184" t="n"/>
      <c r="O56" s="184" t="n"/>
      <c r="P56" s="184" t="n"/>
    </row>
    <row r="57" ht="12" customFormat="1" customHeight="1" s="180">
      <c r="A57" s="156" t="inlineStr">
        <is>
          <t>International / Dis Hat</t>
        </is>
      </c>
      <c r="B57" s="215" t="n">
        <v>3544</v>
      </c>
      <c r="C57" s="215" t="n">
        <v>3855</v>
      </c>
      <c r="D57" s="216" t="n">
        <v>0.08775395033860045</v>
      </c>
      <c r="E57" s="215" t="n">
        <v>40762</v>
      </c>
      <c r="F57" s="215" t="n">
        <v>44800</v>
      </c>
      <c r="G57" s="216" t="n">
        <v>0.09906285265688641</v>
      </c>
      <c r="H57" s="186" t="n"/>
      <c r="I57" s="182" t="n"/>
      <c r="J57" s="184" t="n"/>
      <c r="K57" s="212" t="n"/>
      <c r="L57" s="152" t="n"/>
      <c r="M57" s="191" t="n"/>
      <c r="N57" s="184" t="n"/>
      <c r="O57" s="184" t="n"/>
      <c r="P57" s="184" t="n"/>
    </row>
    <row r="58" ht="12" customFormat="1" customHeight="1" s="180">
      <c r="A58" s="156" t="inlineStr">
        <is>
          <t>Domestic / Ic Hat</t>
        </is>
      </c>
      <c r="B58" s="215" t="n">
        <v>1666</v>
      </c>
      <c r="C58" s="215" t="n">
        <v>1997</v>
      </c>
      <c r="D58" s="216" t="n">
        <v>0.1986794717887155</v>
      </c>
      <c r="E58" s="215" t="n">
        <v>16083</v>
      </c>
      <c r="F58" s="215" t="n">
        <v>21175</v>
      </c>
      <c r="G58" s="216" t="n">
        <v>0.3166075980849343</v>
      </c>
      <c r="H58" s="186" t="n"/>
      <c r="I58" s="182" t="n"/>
      <c r="J58" s="184" t="n"/>
      <c r="K58" s="212" t="n"/>
      <c r="L58" s="152" t="n"/>
      <c r="M58" s="191" t="n"/>
      <c r="N58" s="184" t="n"/>
      <c r="O58" s="184" t="n"/>
      <c r="P58" s="184" t="n"/>
    </row>
    <row r="59" ht="12" customFormat="1" customHeight="1" s="180">
      <c r="A59" s="151" t="inlineStr">
        <is>
          <t>Tunisia / Tunus</t>
        </is>
      </c>
      <c r="B59" s="213" t="n">
        <v>681</v>
      </c>
      <c r="C59" s="213" t="n">
        <v>885</v>
      </c>
      <c r="D59" s="214" t="n">
        <v>0.2995594713656389</v>
      </c>
      <c r="E59" s="213" t="n">
        <v>15222</v>
      </c>
      <c r="F59" s="213" t="n">
        <v>18880</v>
      </c>
      <c r="G59" s="214" t="n">
        <v>0.2403100775193798</v>
      </c>
      <c r="H59" s="186" t="n"/>
      <c r="I59" s="182" t="n"/>
      <c r="J59" s="184" t="n"/>
      <c r="K59" s="212" t="n"/>
      <c r="L59" s="152" t="n"/>
      <c r="M59" s="191" t="n"/>
      <c r="N59" s="184" t="n"/>
      <c r="O59" s="184" t="n"/>
      <c r="P59" s="184" t="n"/>
    </row>
    <row r="60" ht="12" customHeight="1">
      <c r="A60" s="151" t="inlineStr">
        <is>
          <t>North Macedonia / Kuzey Makedonya</t>
        </is>
      </c>
      <c r="B60" s="213" t="n">
        <v>2006</v>
      </c>
      <c r="C60" s="213" t="n">
        <v>1825</v>
      </c>
      <c r="D60" s="214" t="n">
        <v>-0.09022931206380858</v>
      </c>
      <c r="E60" s="213" t="n">
        <v>21941</v>
      </c>
      <c r="F60" s="213" t="n">
        <v>23595</v>
      </c>
      <c r="G60" s="214" t="n">
        <v>0.07538398432158977</v>
      </c>
      <c r="H60" s="186" t="n"/>
      <c r="I60" s="182" t="n"/>
      <c r="J60" s="184" t="n"/>
      <c r="K60" s="212" t="n"/>
      <c r="L60" s="152" t="n"/>
      <c r="M60" s="191" t="n"/>
      <c r="N60" s="184" t="n"/>
      <c r="O60" s="184" t="n"/>
      <c r="P60" s="184" t="n"/>
    </row>
    <row r="61" ht="12" customHeight="1">
      <c r="A61" s="151" t="inlineStr">
        <is>
          <t>Zagreb</t>
        </is>
      </c>
      <c r="B61" s="213" t="n">
        <v>3649</v>
      </c>
      <c r="C61" s="213" t="n">
        <v>3860</v>
      </c>
      <c r="D61" s="214" t="n">
        <v>0.05782406138668139</v>
      </c>
      <c r="E61" s="213" t="n">
        <v>42155</v>
      </c>
      <c r="F61" s="213" t="n">
        <v>46125</v>
      </c>
      <c r="G61" s="214" t="n">
        <v>0.09417625429960852</v>
      </c>
      <c r="H61" s="186" t="n"/>
      <c r="I61" s="182" t="n"/>
      <c r="J61" s="184" t="n"/>
      <c r="K61" s="212" t="n"/>
      <c r="L61" s="152" t="n"/>
      <c r="M61" s="191" t="n"/>
      <c r="N61" s="184" t="n"/>
      <c r="O61" s="184" t="n"/>
      <c r="P61" s="184" t="n"/>
    </row>
    <row r="62" ht="12" customFormat="1" customHeight="1" s="180">
      <c r="A62" s="147" t="inlineStr">
        <is>
          <t xml:space="preserve">TAV TOTAL </t>
        </is>
      </c>
      <c r="B62" s="166" t="n">
        <v>43334</v>
      </c>
      <c r="C62" s="166" t="n">
        <v>48676</v>
      </c>
      <c r="D62" s="167" t="n">
        <v>0.1232750265380533</v>
      </c>
      <c r="E62" s="166" t="n">
        <v>616476</v>
      </c>
      <c r="F62" s="166" t="n">
        <v>681045</v>
      </c>
      <c r="G62" s="167" t="n">
        <v>0.1047388706129679</v>
      </c>
      <c r="H62" s="186" t="n"/>
      <c r="I62" s="182" t="n"/>
      <c r="J62" s="184" t="n"/>
      <c r="K62" s="212" t="n"/>
      <c r="L62" s="152" t="n"/>
      <c r="M62" s="191" t="n"/>
      <c r="N62" s="184" t="n"/>
      <c r="O62" s="184" t="n"/>
      <c r="P62" s="152" t="n"/>
      <c r="Q62" s="152" t="n"/>
    </row>
    <row r="63" ht="12" customHeight="1">
      <c r="A63" s="156" t="inlineStr">
        <is>
          <t>International / Dis Hat</t>
        </is>
      </c>
      <c r="B63" s="215" t="n">
        <v>26070</v>
      </c>
      <c r="C63" s="215" t="n">
        <v>29841</v>
      </c>
      <c r="D63" s="216" t="n">
        <v>0.1446490218642118</v>
      </c>
      <c r="E63" s="215" t="n">
        <v>416068</v>
      </c>
      <c r="F63" s="215" t="n">
        <v>465856</v>
      </c>
      <c r="G63" s="216" t="n">
        <v>0.1196631319880403</v>
      </c>
      <c r="H63" s="186" t="n"/>
      <c r="I63" s="182" t="n"/>
      <c r="J63" s="184" t="n"/>
      <c r="K63" s="212" t="n"/>
      <c r="L63" s="152" t="n"/>
      <c r="M63" s="191" t="n"/>
      <c r="N63" s="184" t="n"/>
      <c r="O63" s="184" t="n"/>
      <c r="P63" s="184" t="n"/>
      <c r="Q63" s="184" t="n"/>
    </row>
    <row r="64" ht="15" customHeight="1">
      <c r="A64" s="156" t="inlineStr">
        <is>
          <t>Domestic / Ic Hat</t>
        </is>
      </c>
      <c r="B64" s="215" t="n">
        <v>17264</v>
      </c>
      <c r="C64" s="215" t="n">
        <v>18835</v>
      </c>
      <c r="D64" s="216" t="n">
        <v>0.09099860982391106</v>
      </c>
      <c r="E64" s="215" t="n">
        <v>200408</v>
      </c>
      <c r="F64" s="215" t="n">
        <v>215189</v>
      </c>
      <c r="G64" s="216" t="n">
        <v>0.07375454073689669</v>
      </c>
      <c r="H64" s="186" t="n"/>
      <c r="I64" s="182" t="n"/>
      <c r="J64" s="184" t="n"/>
      <c r="K64" s="212" t="n"/>
      <c r="L64" s="152"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2024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2024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D3:D4"/>
    <mergeCell ref="E34:G34"/>
    <mergeCell ref="D35:D36"/>
    <mergeCell ref="G35:G36"/>
    <mergeCell ref="B2:D2"/>
    <mergeCell ref="B34:D34"/>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Y84"/>
  <sheetViews>
    <sheetView showGridLines="0" workbookViewId="0">
      <selection activeCell="B78" sqref="B78"/>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10" bestFit="1" customWidth="1" style="178" min="11" max="11"/>
    <col width="8.85546875" customWidth="1" style="178" min="12" max="16384"/>
  </cols>
  <sheetData>
    <row r="1" ht="42.75" customHeight="1">
      <c r="A1" s="234" t="inlineStr">
        <is>
          <t>TAV Traffic Figures – October  2024
TAV Havalimanları Yolcu Sayıları –  Ekim 2024</t>
        </is>
      </c>
      <c r="E1" s="145" t="n"/>
      <c r="F1" s="145" t="n"/>
      <c r="G1" s="145" t="n"/>
    </row>
    <row r="2" ht="18" customHeight="1">
      <c r="A2" s="146" t="n"/>
      <c r="B2" s="238" t="inlineStr">
        <is>
          <t>Ekim / October</t>
        </is>
      </c>
      <c r="E2" s="238" t="inlineStr">
        <is>
          <t>Ocak - Ekim / January - October</t>
        </is>
      </c>
      <c r="H2" s="236" t="n"/>
    </row>
    <row r="3" ht="12.6" customHeight="1">
      <c r="A3" s="147" t="n"/>
      <c r="B3" s="148" t="n"/>
      <c r="C3" s="149" t="n"/>
      <c r="D3" s="239" t="inlineStr">
        <is>
          <t>2024/23 Chg %</t>
        </is>
      </c>
      <c r="E3" s="148" t="n"/>
      <c r="F3" s="149" t="n"/>
      <c r="G3" s="239" t="inlineStr">
        <is>
          <t>2024/23 Chg %</t>
        </is>
      </c>
      <c r="H3" s="179" t="n"/>
      <c r="I3" s="179" t="n"/>
      <c r="J3" s="180" t="n"/>
    </row>
    <row r="4" ht="12.6" customHeight="1">
      <c r="A4" s="147" t="inlineStr">
        <is>
          <t>Passengers / Yolcu</t>
        </is>
      </c>
      <c r="B4" s="148" t="n">
        <v>2023</v>
      </c>
      <c r="C4" s="150" t="n">
        <v>2024</v>
      </c>
      <c r="E4" s="148" t="n">
        <v>2023</v>
      </c>
      <c r="F4" s="150" t="n">
        <v>2024</v>
      </c>
      <c r="H4" s="179" t="n"/>
      <c r="I4" s="181" t="n"/>
      <c r="M4" s="182" t="n"/>
      <c r="N4" s="182" t="n"/>
    </row>
    <row r="5" ht="12" customFormat="1" customHeight="1" s="180">
      <c r="A5" s="151" t="inlineStr">
        <is>
          <t>Antalya</t>
        </is>
      </c>
      <c r="B5" s="213" t="n">
        <v>4332817</v>
      </c>
      <c r="C5" s="213" t="n">
        <v>4587642</v>
      </c>
      <c r="D5" s="214" t="n">
        <v>0.05881277699935161</v>
      </c>
      <c r="E5" s="213" t="n">
        <v>33152711</v>
      </c>
      <c r="F5" s="213" t="n">
        <v>35504351</v>
      </c>
      <c r="G5" s="214" t="n">
        <v>0.07093356558382213</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3773239</v>
      </c>
      <c r="C6" s="215" t="n">
        <v>4041760</v>
      </c>
      <c r="D6" s="216" t="n">
        <v>0.07116458830198669</v>
      </c>
      <c r="E6" s="215" t="n">
        <v>27959014</v>
      </c>
      <c r="F6" s="215" t="n">
        <v>29924191</v>
      </c>
      <c r="G6" s="216" t="n">
        <v>0.07028777910408435</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559578</v>
      </c>
      <c r="C7" s="215" t="n">
        <v>545882</v>
      </c>
      <c r="D7" s="216" t="n">
        <v>-0.0244755869601736</v>
      </c>
      <c r="E7" s="215" t="n">
        <v>5193697</v>
      </c>
      <c r="F7" s="215" t="n">
        <v>5580160</v>
      </c>
      <c r="G7" s="216" t="n">
        <v>0.07441000119953078</v>
      </c>
      <c r="H7" s="186" t="n"/>
      <c r="I7" s="186" t="n"/>
      <c r="J7" s="184" t="n"/>
      <c r="K7" s="212" t="n"/>
      <c r="L7" s="152" t="n"/>
      <c r="M7" s="191" t="n"/>
      <c r="N7" s="184" t="n"/>
      <c r="O7" s="184" t="n"/>
      <c r="P7" s="184" t="n"/>
    </row>
    <row r="8" ht="12" customFormat="1" customHeight="1" s="180">
      <c r="A8" s="151" t="inlineStr">
        <is>
          <t>Izmir</t>
        </is>
      </c>
      <c r="B8" s="213" t="n">
        <v>953961</v>
      </c>
      <c r="C8" s="213" t="n">
        <v>1032172</v>
      </c>
      <c r="D8" s="214" t="n">
        <v>0.08198553190329583</v>
      </c>
      <c r="E8" s="213" t="n">
        <v>9089647</v>
      </c>
      <c r="F8" s="213" t="n">
        <v>9854587</v>
      </c>
      <c r="G8" s="214" t="n">
        <v>0.0841550832502076</v>
      </c>
      <c r="H8" s="186" t="n"/>
      <c r="I8" s="186" t="n"/>
      <c r="J8" s="184" t="n"/>
      <c r="K8" s="212" t="n"/>
      <c r="L8" s="152" t="n"/>
      <c r="M8" s="191" t="n"/>
      <c r="N8" s="184" t="n"/>
      <c r="O8" s="184" t="n"/>
      <c r="P8" s="184" t="n"/>
    </row>
    <row r="9" ht="12" customFormat="1" customHeight="1" s="180">
      <c r="A9" s="156" t="inlineStr">
        <is>
          <t>International / Dis Hat</t>
        </is>
      </c>
      <c r="B9" s="215" t="n">
        <v>425998</v>
      </c>
      <c r="C9" s="215" t="n">
        <v>512964</v>
      </c>
      <c r="D9" s="216" t="n">
        <v>0.2041464983403678</v>
      </c>
      <c r="E9" s="215" t="n">
        <v>3726186</v>
      </c>
      <c r="F9" s="215" t="n">
        <v>4275099</v>
      </c>
      <c r="G9" s="216" t="n">
        <v>0.1473122919789833</v>
      </c>
      <c r="H9" s="186" t="n"/>
      <c r="I9" s="186" t="n"/>
      <c r="J9" s="184" t="n"/>
      <c r="K9" s="212" t="n"/>
      <c r="L9" s="152" t="n"/>
      <c r="M9" s="191" t="n"/>
      <c r="N9" s="184" t="n"/>
      <c r="O9" s="184" t="n"/>
      <c r="P9" s="184" t="n"/>
    </row>
    <row r="10" ht="12" customFormat="1" customHeight="1" s="180">
      <c r="A10" s="156" t="inlineStr">
        <is>
          <t>Domestic / Ic Hat</t>
        </is>
      </c>
      <c r="B10" s="217" t="n">
        <v>527963</v>
      </c>
      <c r="C10" s="217" t="n">
        <v>519208</v>
      </c>
      <c r="D10" s="216" t="n">
        <v>-0.01658260143229728</v>
      </c>
      <c r="E10" s="217" t="n">
        <v>5363461</v>
      </c>
      <c r="F10" s="217" t="n">
        <v>5579488</v>
      </c>
      <c r="G10" s="218" t="n">
        <v>0.04027753720964866</v>
      </c>
      <c r="H10" s="186" t="n"/>
      <c r="I10" s="186" t="n"/>
      <c r="J10" s="184" t="n"/>
      <c r="K10" s="213" t="n"/>
      <c r="L10" s="213" t="n"/>
      <c r="M10" s="269" t="n"/>
      <c r="N10" s="184" t="n"/>
      <c r="O10" s="184" t="n"/>
      <c r="P10" s="184" t="n"/>
    </row>
    <row r="11" ht="12" customFormat="1" customHeight="1" s="180">
      <c r="A11" s="151" t="inlineStr">
        <is>
          <t>Ankara</t>
        </is>
      </c>
      <c r="B11" s="219" t="n">
        <v>1049150</v>
      </c>
      <c r="C11" s="219" t="n">
        <v>1021465</v>
      </c>
      <c r="D11" s="214" t="n">
        <v>-0.02638802840394605</v>
      </c>
      <c r="E11" s="219" t="n">
        <v>10044966</v>
      </c>
      <c r="F11" s="219" t="n">
        <v>10828065</v>
      </c>
      <c r="G11" s="220" t="n">
        <v>0.07795934799580206</v>
      </c>
      <c r="H11" s="186" t="n"/>
      <c r="I11" s="186" t="n"/>
      <c r="J11" s="184" t="n"/>
      <c r="K11" s="212" t="n"/>
      <c r="L11" s="152" t="n"/>
      <c r="M11" s="191" t="n"/>
      <c r="N11" s="184" t="n"/>
      <c r="O11" s="184" t="n"/>
      <c r="P11" s="184" t="n"/>
    </row>
    <row r="12" ht="12" customFormat="1" customHeight="1" s="180">
      <c r="A12" s="156" t="inlineStr">
        <is>
          <t>International / Dis Hat</t>
        </is>
      </c>
      <c r="B12" s="217" t="n">
        <v>281545</v>
      </c>
      <c r="C12" s="217" t="n">
        <v>260432</v>
      </c>
      <c r="D12" s="216" t="n">
        <v>-0.07498978848851867</v>
      </c>
      <c r="E12" s="217" t="n">
        <v>2367155</v>
      </c>
      <c r="F12" s="217" t="n">
        <v>2748855</v>
      </c>
      <c r="G12" s="218" t="n">
        <v>0.1612484184601346</v>
      </c>
      <c r="H12" s="186" t="n"/>
      <c r="I12" s="186" t="n"/>
      <c r="J12" s="184" t="n"/>
      <c r="K12" s="212" t="n"/>
      <c r="L12" s="152" t="n"/>
      <c r="M12" s="191" t="n"/>
      <c r="N12" s="184" t="n"/>
      <c r="O12" s="184" t="n"/>
      <c r="P12" s="184" t="n"/>
    </row>
    <row r="13" ht="12" customFormat="1" customHeight="1" s="180">
      <c r="A13" s="156" t="inlineStr">
        <is>
          <t>Domestic / Ic Hat</t>
        </is>
      </c>
      <c r="B13" s="217" t="n">
        <v>767605</v>
      </c>
      <c r="C13" s="217" t="n">
        <v>761033</v>
      </c>
      <c r="D13" s="216" t="n">
        <v>-0.008561695142684012</v>
      </c>
      <c r="E13" s="217" t="n">
        <v>7677811</v>
      </c>
      <c r="F13" s="217" t="n">
        <v>8079210</v>
      </c>
      <c r="G13" s="218" t="n">
        <v>0.05228039606601409</v>
      </c>
      <c r="H13" s="186" t="n"/>
      <c r="I13" s="186" t="n"/>
      <c r="J13" s="184" t="n"/>
      <c r="K13" s="212" t="n"/>
      <c r="L13" s="152" t="n"/>
      <c r="M13" s="191" t="n"/>
      <c r="N13" s="184" t="n"/>
      <c r="O13" s="184" t="n"/>
      <c r="P13" s="184" t="n"/>
    </row>
    <row r="14" ht="12" customFormat="1" customHeight="1" s="180">
      <c r="A14" s="151" t="inlineStr">
        <is>
          <t>Milas - Bodrum</t>
        </is>
      </c>
      <c r="B14" s="219" t="n">
        <v>371431</v>
      </c>
      <c r="C14" s="219" t="n">
        <v>409898</v>
      </c>
      <c r="D14" s="214" t="n">
        <v>0.1035643228486582</v>
      </c>
      <c r="E14" s="219" t="n">
        <v>3858134</v>
      </c>
      <c r="F14" s="219" t="n">
        <v>4154250</v>
      </c>
      <c r="G14" s="220" t="n">
        <v>0.07675109262664281</v>
      </c>
      <c r="H14" s="186" t="n"/>
      <c r="I14" s="186" t="n"/>
      <c r="J14" s="184" t="n"/>
      <c r="K14" s="212" t="n"/>
      <c r="L14" s="152" t="n"/>
      <c r="M14" s="191" t="inlineStr">
        <is>
          <t xml:space="preserve"> </t>
        </is>
      </c>
      <c r="N14" s="184" t="n"/>
      <c r="O14" s="184" t="n"/>
      <c r="P14" s="184" t="n"/>
    </row>
    <row r="15" ht="12" customHeight="1">
      <c r="A15" s="156" t="inlineStr">
        <is>
          <t>International / Dis Hat</t>
        </is>
      </c>
      <c r="B15" s="217" t="n">
        <v>184943</v>
      </c>
      <c r="C15" s="217" t="n">
        <v>211543</v>
      </c>
      <c r="D15" s="218" t="n">
        <v>0.1438280983870706</v>
      </c>
      <c r="E15" s="217" t="n">
        <v>1767571</v>
      </c>
      <c r="F15" s="217" t="n">
        <v>1928633</v>
      </c>
      <c r="G15" s="218" t="n">
        <v>0.09112052641732649</v>
      </c>
      <c r="H15" s="186" t="n"/>
      <c r="I15" s="186" t="n"/>
      <c r="J15" s="184" t="n"/>
      <c r="K15" s="212" t="n"/>
      <c r="L15" s="152" t="n"/>
      <c r="M15" s="191" t="n"/>
      <c r="N15" s="184" t="n"/>
      <c r="O15" s="184" t="n"/>
      <c r="P15" s="184" t="n"/>
    </row>
    <row r="16" ht="12" customHeight="1">
      <c r="A16" s="156" t="inlineStr">
        <is>
          <t>Domestic / Ic Hat</t>
        </is>
      </c>
      <c r="B16" s="217" t="n">
        <v>186488</v>
      </c>
      <c r="C16" s="217" t="n">
        <v>198355</v>
      </c>
      <c r="D16" s="216" t="n">
        <v>0.06363412123032042</v>
      </c>
      <c r="E16" s="217" t="n">
        <v>2090563</v>
      </c>
      <c r="F16" s="217" t="n">
        <v>2225617</v>
      </c>
      <c r="G16" s="218" t="n">
        <v>0.0646017364700322</v>
      </c>
      <c r="H16" s="186" t="n"/>
      <c r="I16" s="186" t="n"/>
      <c r="J16" s="184" t="n"/>
      <c r="K16" s="212" t="n"/>
      <c r="L16" s="152" t="n"/>
      <c r="M16" s="191" t="n"/>
      <c r="N16" s="184" t="n"/>
      <c r="O16" s="184" t="n"/>
      <c r="P16" s="184" t="n"/>
    </row>
    <row r="17" ht="12" customFormat="1" customHeight="1" s="180">
      <c r="A17" s="151" t="inlineStr">
        <is>
          <t>Gazipasa Alanya</t>
        </is>
      </c>
      <c r="B17" s="219" t="n">
        <v>92061</v>
      </c>
      <c r="C17" s="219" t="n">
        <v>122077</v>
      </c>
      <c r="D17" s="214" t="n">
        <v>0.3260446877613756</v>
      </c>
      <c r="E17" s="219" t="n">
        <v>743250</v>
      </c>
      <c r="F17" s="219" t="n">
        <v>960464</v>
      </c>
      <c r="G17" s="220" t="n">
        <v>0.2922489068281198</v>
      </c>
      <c r="H17" s="186" t="n"/>
      <c r="I17" s="186" t="n"/>
      <c r="J17" s="184" t="n"/>
      <c r="K17" s="212" t="n"/>
      <c r="L17" s="152" t="n"/>
      <c r="M17" s="191" t="n"/>
      <c r="N17" s="184" t="n"/>
      <c r="O17" s="184" t="n"/>
      <c r="P17" s="184" t="n"/>
    </row>
    <row r="18" ht="12" customHeight="1">
      <c r="A18" s="156" t="inlineStr">
        <is>
          <t>International / Dis Hat</t>
        </is>
      </c>
      <c r="B18" s="217" t="n">
        <v>47127</v>
      </c>
      <c r="C18" s="217" t="n">
        <v>75057</v>
      </c>
      <c r="D18" s="216" t="n">
        <v>0.5926538926729901</v>
      </c>
      <c r="E18" s="217" t="n">
        <v>336023</v>
      </c>
      <c r="F18" s="217" t="n">
        <v>539666</v>
      </c>
      <c r="G18" s="218" t="n">
        <v>0.6060388723390959</v>
      </c>
      <c r="H18" s="186" t="n"/>
      <c r="I18" s="186" t="n"/>
      <c r="J18" s="184" t="n"/>
      <c r="K18" s="212" t="n"/>
      <c r="L18" s="152" t="n"/>
      <c r="M18" s="191" t="n"/>
      <c r="N18" s="184" t="n"/>
      <c r="O18" s="184" t="n"/>
      <c r="P18" s="184" t="n"/>
    </row>
    <row r="19" ht="12" customHeight="1">
      <c r="A19" s="156" t="inlineStr">
        <is>
          <t>Domestic / Ic Hat</t>
        </is>
      </c>
      <c r="B19" s="217" t="n">
        <v>44934</v>
      </c>
      <c r="C19" s="217" t="n">
        <v>47020</v>
      </c>
      <c r="D19" s="216" t="n">
        <v>0.04642364356611917</v>
      </c>
      <c r="E19" s="217" t="n">
        <v>407227</v>
      </c>
      <c r="F19" s="217" t="n">
        <v>420798</v>
      </c>
      <c r="G19" s="218" t="n">
        <v>0.03332539345377383</v>
      </c>
      <c r="H19" s="186" t="n"/>
      <c r="I19" s="186" t="n"/>
      <c r="J19" s="184" t="n"/>
      <c r="K19" s="212" t="n"/>
      <c r="L19" s="152" t="n"/>
      <c r="M19" s="191" t="n"/>
      <c r="N19" s="184" t="n"/>
      <c r="O19" s="184" t="n"/>
      <c r="P19" s="184" t="n"/>
    </row>
    <row r="20" ht="12" customFormat="1" customHeight="1" s="180">
      <c r="A20" s="151" t="inlineStr">
        <is>
          <t>Almaty</t>
        </is>
      </c>
      <c r="B20" s="219" t="n">
        <v>878723</v>
      </c>
      <c r="C20" s="219" t="n">
        <v>990855</v>
      </c>
      <c r="D20" s="214" t="n">
        <v>0.1276079037421349</v>
      </c>
      <c r="E20" s="219" t="n">
        <v>7923030</v>
      </c>
      <c r="F20" s="219" t="n">
        <v>9528548</v>
      </c>
      <c r="G20" s="220" t="n">
        <v>0.2026393942721407</v>
      </c>
      <c r="H20" s="186" t="n"/>
      <c r="I20" s="186" t="n"/>
      <c r="J20" s="184" t="n"/>
      <c r="K20" s="212" t="n"/>
      <c r="L20" s="152" t="n"/>
      <c r="M20" s="191" t="n"/>
      <c r="N20" s="184" t="n"/>
      <c r="O20" s="184" t="n"/>
      <c r="P20" s="184" t="n"/>
    </row>
    <row r="21" ht="12" customHeight="1">
      <c r="A21" s="156" t="inlineStr">
        <is>
          <t>International / Dis Hat</t>
        </is>
      </c>
      <c r="B21" s="217" t="n">
        <v>358584</v>
      </c>
      <c r="C21" s="217" t="n">
        <v>434502</v>
      </c>
      <c r="D21" s="216" t="n">
        <v>0.2117160832608258</v>
      </c>
      <c r="E21" s="217" t="n">
        <v>3429532</v>
      </c>
      <c r="F21" s="217" t="n">
        <v>4297961</v>
      </c>
      <c r="G21" s="218" t="n">
        <v>0.2532208476258568</v>
      </c>
      <c r="H21" s="186" t="n"/>
      <c r="I21" s="186" t="n"/>
      <c r="J21" s="184" t="n"/>
      <c r="K21" s="212" t="n"/>
      <c r="L21" s="152" t="n"/>
      <c r="M21" s="191" t="n"/>
      <c r="N21" s="184" t="n"/>
      <c r="O21" s="184" t="n"/>
      <c r="P21" s="184" t="n"/>
    </row>
    <row r="22" ht="12" customHeight="1">
      <c r="A22" s="156" t="inlineStr">
        <is>
          <t>Domestic / Ic Hat</t>
        </is>
      </c>
      <c r="B22" s="217" t="n">
        <v>520139</v>
      </c>
      <c r="C22" s="217" t="n">
        <v>556353</v>
      </c>
      <c r="D22" s="216" t="n">
        <v>0.0696236967426016</v>
      </c>
      <c r="E22" s="217" t="n">
        <v>4493498</v>
      </c>
      <c r="F22" s="217" t="n">
        <v>5230587</v>
      </c>
      <c r="G22" s="218" t="n">
        <v>0.164034567279211</v>
      </c>
      <c r="H22" s="186" t="n"/>
      <c r="I22" s="186" t="n"/>
      <c r="J22" s="184" t="n"/>
      <c r="K22" s="212" t="n"/>
      <c r="L22" s="152" t="n"/>
      <c r="M22" s="191" t="n"/>
      <c r="N22" s="184" t="n"/>
      <c r="O22" s="184" t="n"/>
      <c r="P22" s="184" t="n"/>
    </row>
    <row r="23" ht="12" customFormat="1" customHeight="1" s="180">
      <c r="A23" s="151" t="inlineStr">
        <is>
          <t>Georgia / Gürcistan</t>
        </is>
      </c>
      <c r="B23" s="219" t="n">
        <v>392278</v>
      </c>
      <c r="C23" s="219" t="n">
        <v>515053</v>
      </c>
      <c r="D23" s="214" t="n">
        <v>0.3129795706106384</v>
      </c>
      <c r="E23" s="219" t="n">
        <v>3680924</v>
      </c>
      <c r="F23" s="219" t="n">
        <v>4888587</v>
      </c>
      <c r="G23" s="220" t="n">
        <v>0.3280869151332655</v>
      </c>
      <c r="H23" s="186" t="n"/>
      <c r="I23" s="186" t="n"/>
      <c r="J23" s="184" t="n"/>
      <c r="K23" s="212" t="n"/>
      <c r="L23" s="152" t="n"/>
      <c r="M23" s="191" t="n"/>
      <c r="N23" s="184" t="n"/>
      <c r="O23" s="184" t="n"/>
      <c r="P23" s="184" t="n"/>
    </row>
    <row r="24" ht="12" customFormat="1" customHeight="1" s="180">
      <c r="A24" s="151" t="inlineStr">
        <is>
          <t>Madinah / Medine</t>
        </is>
      </c>
      <c r="B24" s="213" t="n">
        <v>775333</v>
      </c>
      <c r="C24" s="213" t="n">
        <v>833934</v>
      </c>
      <c r="D24" s="214" t="n">
        <v>0.07558171779093636</v>
      </c>
      <c r="E24" s="213" t="n">
        <v>7645625</v>
      </c>
      <c r="F24" s="213" t="n">
        <v>8815934</v>
      </c>
      <c r="G24" s="214" t="n">
        <v>0.1530691081500859</v>
      </c>
      <c r="H24" s="186" t="n"/>
      <c r="I24" s="186" t="n"/>
      <c r="J24" s="184" t="n"/>
      <c r="K24" s="212" t="n"/>
      <c r="L24" s="152" t="n"/>
      <c r="M24" s="191" t="n"/>
      <c r="N24" s="184" t="n"/>
      <c r="O24" s="184" t="n"/>
      <c r="P24" s="184" t="n"/>
    </row>
    <row r="25" ht="12" customFormat="1" customHeight="1" s="180">
      <c r="A25" s="211" t="inlineStr">
        <is>
          <t>International</t>
        </is>
      </c>
      <c r="B25" s="215" t="n">
        <v>588017</v>
      </c>
      <c r="C25" s="215" t="n">
        <v>594341</v>
      </c>
      <c r="D25" s="216" t="n">
        <v>0.01075479110297839</v>
      </c>
      <c r="E25" s="215" t="n">
        <v>6015470</v>
      </c>
      <c r="F25" s="215" t="n">
        <v>6645762</v>
      </c>
      <c r="G25" s="216" t="n">
        <v>0.1047785127346659</v>
      </c>
      <c r="H25" s="186" t="n"/>
      <c r="I25" s="186" t="n"/>
      <c r="J25" s="184" t="n"/>
      <c r="K25" s="212" t="n"/>
      <c r="L25" s="152" t="n"/>
      <c r="M25" s="191" t="n"/>
      <c r="N25" s="184" t="n"/>
      <c r="O25" s="184" t="n"/>
      <c r="P25" s="184" t="n"/>
      <c r="S25" s="186" t="n"/>
    </row>
    <row r="26" ht="12" customFormat="1" customHeight="1" s="180">
      <c r="A26" s="211" t="inlineStr">
        <is>
          <t>Domestic</t>
        </is>
      </c>
      <c r="B26" s="215" t="n">
        <v>187316</v>
      </c>
      <c r="C26" s="215" t="n">
        <v>239593</v>
      </c>
      <c r="D26" s="216" t="n">
        <v>0.2790845416301864</v>
      </c>
      <c r="E26" s="215" t="n">
        <v>1630155</v>
      </c>
      <c r="F26" s="215" t="n">
        <v>2170172</v>
      </c>
      <c r="G26" s="216" t="n">
        <v>0.3312672721305643</v>
      </c>
      <c r="H26" s="186" t="n"/>
      <c r="I26" s="186" t="n"/>
      <c r="J26" s="184" t="n"/>
      <c r="K26" s="212" t="n"/>
      <c r="L26" s="152" t="n"/>
      <c r="M26" s="191" t="n"/>
      <c r="N26" s="184" t="n"/>
      <c r="O26" s="184" t="n"/>
      <c r="P26" s="184" t="n"/>
    </row>
    <row r="27" ht="12" customFormat="1" customHeight="1" s="180">
      <c r="A27" s="151" t="inlineStr">
        <is>
          <t>Tunisia / Tunus</t>
        </is>
      </c>
      <c r="B27" s="213" t="n">
        <v>230154</v>
      </c>
      <c r="C27" s="213" t="n">
        <v>295063</v>
      </c>
      <c r="D27" s="214" t="n">
        <v>0.2820242098768651</v>
      </c>
      <c r="E27" s="213" t="n">
        <v>2139510</v>
      </c>
      <c r="F27" s="213" t="n">
        <v>2683981</v>
      </c>
      <c r="G27" s="214" t="n">
        <v>0.2544839706287889</v>
      </c>
      <c r="H27" s="186" t="n"/>
      <c r="I27" s="186" t="n"/>
      <c r="J27" s="184" t="n"/>
      <c r="K27" s="212" t="n"/>
      <c r="L27" s="152" t="n"/>
      <c r="M27" s="191" t="n"/>
      <c r="N27" s="184" t="n"/>
      <c r="O27" s="184" t="n"/>
      <c r="P27" s="184" t="n"/>
    </row>
    <row r="28" ht="12" customFormat="1" customHeight="1" s="180">
      <c r="A28" s="151" t="inlineStr">
        <is>
          <t>North Macedonia / Kuzey Makedonya</t>
        </is>
      </c>
      <c r="B28" s="213" t="n">
        <v>290104</v>
      </c>
      <c r="C28" s="213" t="n">
        <v>283676</v>
      </c>
      <c r="D28" s="214" t="n">
        <v>-0.02215757107795824</v>
      </c>
      <c r="E28" s="213" t="n">
        <v>2647816</v>
      </c>
      <c r="F28" s="213" t="n">
        <v>2718113</v>
      </c>
      <c r="G28" s="214" t="n">
        <v>0.0265490502361192</v>
      </c>
      <c r="H28" s="186" t="n"/>
      <c r="I28" s="186" t="n"/>
      <c r="J28" s="184" t="n"/>
      <c r="K28" s="212" t="n"/>
      <c r="L28" s="152" t="n"/>
      <c r="M28" s="191" t="n"/>
      <c r="N28" s="184" t="n"/>
      <c r="O28" s="184" t="n"/>
      <c r="P28" s="184" t="n"/>
    </row>
    <row r="29" ht="12" customFormat="1" customHeight="1" s="180">
      <c r="A29" s="151" t="inlineStr">
        <is>
          <t>Zagreb</t>
        </is>
      </c>
      <c r="B29" s="213" t="n">
        <v>351133</v>
      </c>
      <c r="C29" s="213" t="n">
        <v>416752</v>
      </c>
      <c r="D29" s="214" t="n">
        <v>0.186877906662148</v>
      </c>
      <c r="E29" s="213" t="n">
        <v>3168601</v>
      </c>
      <c r="F29" s="213" t="n">
        <v>3682047</v>
      </c>
      <c r="G29" s="214" t="n">
        <v>0.1620418601142901</v>
      </c>
      <c r="H29" s="186" t="n"/>
      <c r="I29" s="186" t="n"/>
      <c r="J29" s="184" t="n"/>
      <c r="K29" s="212" t="n"/>
      <c r="L29" s="152" t="n"/>
      <c r="M29" s="191" t="n"/>
      <c r="N29" s="184" t="n"/>
      <c r="O29" s="184" t="n"/>
      <c r="P29" s="184" t="n"/>
    </row>
    <row r="30" ht="12" customFormat="1" customHeight="1" s="180">
      <c r="A30" s="147" t="inlineStr">
        <is>
          <t xml:space="preserve">TAV TOTAL </t>
        </is>
      </c>
      <c r="B30" s="166" t="n">
        <v>9717145</v>
      </c>
      <c r="C30" s="166" t="n">
        <v>10508587</v>
      </c>
      <c r="D30" s="167" t="n">
        <v>0.08144799732843344</v>
      </c>
      <c r="E30" s="166" t="n">
        <v>84094214</v>
      </c>
      <c r="F30" s="166" t="n">
        <v>93618927</v>
      </c>
      <c r="G30" s="167" t="n">
        <v>0.1132624059010767</v>
      </c>
      <c r="H30" s="186" t="n"/>
      <c r="I30" s="186" t="n"/>
      <c r="J30" s="184" t="n"/>
      <c r="K30" s="212" t="n"/>
      <c r="L30" s="152" t="n"/>
      <c r="M30" s="191" t="n"/>
      <c r="N30" s="184" t="n"/>
      <c r="O30" s="184" t="n"/>
      <c r="P30" s="152" t="n"/>
      <c r="Q30" s="152" t="n"/>
      <c r="R30" s="188" t="n"/>
      <c r="S30" s="188" t="n"/>
    </row>
    <row r="31" ht="12" customHeight="1">
      <c r="A31" s="156" t="inlineStr">
        <is>
          <t>International / Dis Hat</t>
        </is>
      </c>
      <c r="B31" s="215" t="n">
        <v>6879196</v>
      </c>
      <c r="C31" s="215" t="n">
        <v>7599805</v>
      </c>
      <c r="D31" s="216" t="n">
        <v>0.104751921590837</v>
      </c>
      <c r="E31" s="215" t="n">
        <v>56856703</v>
      </c>
      <c r="F31" s="215" t="n">
        <v>63954698</v>
      </c>
      <c r="G31" s="216" t="n">
        <v>0.1248400738255961</v>
      </c>
      <c r="H31" s="186" t="n"/>
      <c r="I31" s="186" t="n"/>
      <c r="J31" s="184" t="n"/>
      <c r="K31" s="212" t="n"/>
      <c r="L31" s="152" t="n"/>
      <c r="M31" s="191" t="n"/>
      <c r="N31" s="184" t="n"/>
      <c r="O31" s="184" t="n"/>
      <c r="P31" s="184" t="n"/>
      <c r="Q31" s="188" t="n"/>
      <c r="R31" s="188" t="n"/>
      <c r="S31" s="188" t="n"/>
      <c r="T31" s="184" t="n"/>
    </row>
    <row r="32" ht="12" customHeight="1">
      <c r="A32" s="156" t="inlineStr">
        <is>
          <t>Domestic / Ic Hat</t>
        </is>
      </c>
      <c r="B32" s="215" t="n">
        <v>2837949</v>
      </c>
      <c r="C32" s="215" t="n">
        <v>2908782</v>
      </c>
      <c r="D32" s="216" t="n">
        <v>0.02495922231160597</v>
      </c>
      <c r="E32" s="215" t="n">
        <v>27237511</v>
      </c>
      <c r="F32" s="215" t="n">
        <v>29664229</v>
      </c>
      <c r="G32" s="216" t="n">
        <v>0.08909470472540604</v>
      </c>
      <c r="H32" s="186" t="n"/>
      <c r="I32" s="186" t="n"/>
      <c r="J32" s="184" t="n"/>
      <c r="K32" s="212" t="n"/>
      <c r="L32" s="152" t="n"/>
      <c r="M32" s="191"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Ekim / October</t>
        </is>
      </c>
      <c r="E34" s="238" t="inlineStr">
        <is>
          <t>Ocak - Ekim / January - October</t>
        </is>
      </c>
      <c r="H34" s="236" t="n"/>
      <c r="J34" s="184" t="n"/>
      <c r="K34" s="212" t="n"/>
      <c r="L34" s="152" t="n"/>
      <c r="M34" s="182" t="n"/>
      <c r="N34" s="184" t="n"/>
      <c r="O34" s="184" t="n"/>
      <c r="P34" s="182" t="n"/>
    </row>
    <row r="35" ht="12" customFormat="1" customHeight="1" s="180">
      <c r="A35" s="147" t="n"/>
      <c r="B35" s="148" t="n"/>
      <c r="C35" s="149" t="n"/>
      <c r="D35" s="239" t="inlineStr">
        <is>
          <t>2024/23 Chg %</t>
        </is>
      </c>
      <c r="E35" s="148" t="n"/>
      <c r="F35" s="149" t="n"/>
      <c r="G35" s="239" t="inlineStr">
        <is>
          <t>2024/23 Chg %</t>
        </is>
      </c>
      <c r="H35" s="179" t="n"/>
      <c r="I35" s="179" t="n"/>
      <c r="J35" s="184" t="n"/>
      <c r="K35" s="212" t="n"/>
      <c r="L35" s="152" t="n"/>
      <c r="M35" s="182" t="n"/>
      <c r="N35" s="184" t="n"/>
      <c r="O35" s="184" t="n"/>
      <c r="P35" s="182" t="n"/>
    </row>
    <row r="36" ht="12.75" customHeight="1">
      <c r="A36" s="147" t="inlineStr">
        <is>
          <t>Air Traffic Movements / Ucus Sayisi</t>
        </is>
      </c>
      <c r="B36" s="148" t="n">
        <v>2023</v>
      </c>
      <c r="C36" s="150" t="n">
        <v>2024</v>
      </c>
      <c r="E36" s="148" t="n">
        <v>2023</v>
      </c>
      <c r="F36" s="150" t="n">
        <v>2024</v>
      </c>
      <c r="H36" s="179" t="n"/>
      <c r="I36" s="181" t="n"/>
      <c r="J36" s="184" t="n"/>
      <c r="K36" s="212" t="n"/>
      <c r="L36" s="152" t="n"/>
      <c r="M36" s="182" t="n"/>
      <c r="N36" s="184" t="n"/>
      <c r="O36" s="184" t="n"/>
      <c r="P36" s="182" t="n"/>
    </row>
    <row r="37" ht="12" customFormat="1" customHeight="1" s="180">
      <c r="A37" s="151" t="inlineStr">
        <is>
          <t>Antalya</t>
        </is>
      </c>
      <c r="B37" s="213" t="n">
        <v>24473</v>
      </c>
      <c r="C37" s="213" t="n">
        <v>25616</v>
      </c>
      <c r="D37" s="214" t="n">
        <v>0.04670453152453735</v>
      </c>
      <c r="E37" s="213" t="n">
        <v>195781</v>
      </c>
      <c r="F37" s="213" t="n">
        <v>205999</v>
      </c>
      <c r="G37" s="214" t="n">
        <v>0.05219096848008742</v>
      </c>
      <c r="H37" s="186" t="n"/>
      <c r="I37" s="182" t="n"/>
      <c r="J37" s="184" t="n"/>
      <c r="K37" s="212" t="n"/>
      <c r="L37" s="152" t="n"/>
      <c r="M37" s="191" t="n"/>
      <c r="N37" s="182" t="n"/>
      <c r="O37" s="184" t="n"/>
      <c r="P37" s="184" t="n"/>
      <c r="Q37" s="184" t="n"/>
    </row>
    <row r="38" ht="12" customFormat="1" customHeight="1" s="180">
      <c r="A38" s="156" t="inlineStr">
        <is>
          <t>International / Dis Hat</t>
        </is>
      </c>
      <c r="B38" s="215" t="n">
        <v>21127</v>
      </c>
      <c r="C38" s="215" t="n">
        <v>22403</v>
      </c>
      <c r="D38" s="216" t="n">
        <v>0.0603966488379799</v>
      </c>
      <c r="E38" s="215" t="n">
        <v>164329</v>
      </c>
      <c r="F38" s="215" t="n">
        <v>172550</v>
      </c>
      <c r="G38" s="216" t="n">
        <v>0.05002768835689375</v>
      </c>
      <c r="H38" s="186" t="n"/>
      <c r="I38" s="182" t="n"/>
      <c r="J38" s="184" t="n"/>
      <c r="K38" s="212" t="n"/>
      <c r="L38" s="152" t="n"/>
      <c r="M38" s="191" t="n"/>
      <c r="N38" s="184" t="n"/>
      <c r="O38" s="184" t="n"/>
      <c r="P38" s="184" t="n"/>
      <c r="Q38" s="184" t="n"/>
    </row>
    <row r="39" ht="12" customFormat="1" customHeight="1" s="180">
      <c r="A39" s="156" t="inlineStr">
        <is>
          <t>Domestic / Ic Hat</t>
        </is>
      </c>
      <c r="B39" s="215" t="n">
        <v>3346</v>
      </c>
      <c r="C39" s="215" t="n">
        <v>3213</v>
      </c>
      <c r="D39" s="216" t="n">
        <v>-0.03974895397489542</v>
      </c>
      <c r="E39" s="215" t="n">
        <v>31452</v>
      </c>
      <c r="F39" s="215" t="n">
        <v>33449</v>
      </c>
      <c r="G39" s="216" t="n">
        <v>0.06349357751494344</v>
      </c>
      <c r="H39" s="186" t="n"/>
      <c r="I39" s="182" t="n"/>
      <c r="J39" s="184" t="n"/>
      <c r="K39" s="212" t="n"/>
      <c r="L39" s="152" t="n"/>
      <c r="M39" s="191" t="n"/>
      <c r="N39" s="184" t="n"/>
      <c r="O39" s="184" t="n"/>
      <c r="P39" s="184" t="n"/>
    </row>
    <row r="40" ht="12" customFormat="1" customHeight="1" s="180">
      <c r="A40" s="151" t="inlineStr">
        <is>
          <t>Izmir</t>
        </is>
      </c>
      <c r="B40" s="213" t="n">
        <v>5963</v>
      </c>
      <c r="C40" s="213" t="n">
        <v>6456</v>
      </c>
      <c r="D40" s="214" t="n">
        <v>0.08267650511487501</v>
      </c>
      <c r="E40" s="213" t="n">
        <v>56214</v>
      </c>
      <c r="F40" s="213" t="n">
        <v>60359</v>
      </c>
      <c r="G40" s="214" t="n">
        <v>0.07373607998007614</v>
      </c>
      <c r="H40" s="186" t="n"/>
      <c r="I40" s="182" t="n"/>
      <c r="J40" s="184" t="n"/>
      <c r="K40" s="212" t="n"/>
      <c r="L40" s="152" t="n"/>
      <c r="M40" s="191" t="n"/>
      <c r="N40" s="184" t="n"/>
      <c r="O40" s="184" t="n"/>
      <c r="P40" s="184" t="n"/>
    </row>
    <row r="41" ht="12" customFormat="1" customHeight="1" s="180">
      <c r="A41" s="156" t="inlineStr">
        <is>
          <t>International / Dis Hat</t>
        </is>
      </c>
      <c r="B41" s="215" t="n">
        <v>2765</v>
      </c>
      <c r="C41" s="215" t="n">
        <v>3380</v>
      </c>
      <c r="D41" s="216" t="n">
        <v>0.2224231464737794</v>
      </c>
      <c r="E41" s="215" t="n">
        <v>24683</v>
      </c>
      <c r="F41" s="215" t="n">
        <v>28267</v>
      </c>
      <c r="G41" s="216" t="n">
        <v>0.1452011505894746</v>
      </c>
      <c r="H41" s="186" t="n"/>
      <c r="I41" s="182" t="n"/>
      <c r="J41" s="184" t="n"/>
      <c r="K41" s="212" t="n"/>
      <c r="L41" s="152" t="n"/>
      <c r="M41" s="191" t="n"/>
      <c r="N41" s="184" t="n"/>
      <c r="O41" s="184" t="n"/>
      <c r="P41" s="184" t="n"/>
    </row>
    <row r="42" ht="12" customFormat="1" customHeight="1" s="180">
      <c r="A42" s="156" t="inlineStr">
        <is>
          <t>Domestic / Ic Hat</t>
        </is>
      </c>
      <c r="B42" s="217" t="n">
        <v>3198</v>
      </c>
      <c r="C42" s="217" t="n">
        <v>3076</v>
      </c>
      <c r="D42" s="216" t="n">
        <v>-0.03814884302689181</v>
      </c>
      <c r="E42" s="217" t="n">
        <v>31531</v>
      </c>
      <c r="F42" s="217" t="n">
        <v>32092</v>
      </c>
      <c r="G42" s="218" t="n">
        <v>0.0177920142082395</v>
      </c>
      <c r="H42" s="186" t="n"/>
      <c r="I42" s="182" t="n"/>
      <c r="J42" s="184" t="n"/>
      <c r="K42" s="212" t="n"/>
      <c r="L42" s="152" t="n"/>
      <c r="M42" s="191" t="n"/>
      <c r="N42" s="184" t="n"/>
      <c r="O42" s="184" t="n"/>
      <c r="P42" s="184" t="n"/>
    </row>
    <row r="43" ht="12" customFormat="1" customHeight="1" s="180">
      <c r="A43" s="151" t="inlineStr">
        <is>
          <t>Ankara</t>
        </is>
      </c>
      <c r="B43" s="219" t="n">
        <v>7111</v>
      </c>
      <c r="C43" s="219" t="n">
        <v>6758</v>
      </c>
      <c r="D43" s="214" t="n">
        <v>-0.04964140064688516</v>
      </c>
      <c r="E43" s="219" t="n">
        <v>66963</v>
      </c>
      <c r="F43" s="219" t="n">
        <v>71225</v>
      </c>
      <c r="G43" s="220" t="n">
        <v>0.06364708869076963</v>
      </c>
      <c r="H43" s="186" t="n"/>
      <c r="I43" s="182" t="n"/>
      <c r="J43" s="184" t="n"/>
      <c r="K43" s="212" t="n"/>
      <c r="L43" s="152" t="n"/>
      <c r="M43" s="191" t="n"/>
      <c r="N43" s="184" t="n"/>
      <c r="O43" s="184" t="n"/>
      <c r="P43" s="184" t="n"/>
    </row>
    <row r="44" ht="12" customFormat="1" customHeight="1" s="180">
      <c r="A44" s="156" t="inlineStr">
        <is>
          <t>International / Dis Hat</t>
        </is>
      </c>
      <c r="B44" s="217" t="n">
        <v>2035</v>
      </c>
      <c r="C44" s="217" t="n">
        <v>1748</v>
      </c>
      <c r="D44" s="216" t="n">
        <v>-0.1410319410319411</v>
      </c>
      <c r="E44" s="217" t="n">
        <v>16985</v>
      </c>
      <c r="F44" s="217" t="n">
        <v>18979</v>
      </c>
      <c r="G44" s="218" t="n">
        <v>0.1173977038563438</v>
      </c>
      <c r="H44" s="186" t="n"/>
      <c r="I44" s="182" t="n"/>
      <c r="J44" s="184" t="n"/>
      <c r="K44" s="212" t="n"/>
      <c r="L44" s="152" t="n"/>
      <c r="M44" s="191" t="n"/>
      <c r="N44" s="184" t="n"/>
      <c r="O44" s="184" t="n"/>
      <c r="P44" s="184" t="n"/>
    </row>
    <row r="45" ht="12" customFormat="1" customHeight="1" s="180">
      <c r="A45" s="156" t="inlineStr">
        <is>
          <t>Domestic / Ic Hat</t>
        </is>
      </c>
      <c r="B45" s="217" t="n">
        <v>5076</v>
      </c>
      <c r="C45" s="217" t="n">
        <v>5010</v>
      </c>
      <c r="D45" s="216" t="n">
        <v>-0.01300236406619382</v>
      </c>
      <c r="E45" s="217" t="n">
        <v>49978</v>
      </c>
      <c r="F45" s="217" t="n">
        <v>52246</v>
      </c>
      <c r="G45" s="218" t="n">
        <v>0.0453799671855617</v>
      </c>
      <c r="H45" s="186" t="n"/>
      <c r="I45" s="182" t="n"/>
      <c r="J45" s="184" t="n"/>
      <c r="K45" s="212" t="n"/>
      <c r="L45" s="152" t="n"/>
      <c r="M45" s="191" t="n"/>
      <c r="N45" s="184" t="n"/>
      <c r="O45" s="184" t="n"/>
      <c r="P45" s="184" t="n"/>
    </row>
    <row r="46" ht="12" customFormat="1" customHeight="1" s="180">
      <c r="A46" s="151" t="inlineStr">
        <is>
          <t>Milas - Bodrum</t>
        </is>
      </c>
      <c r="B46" s="219" t="n">
        <v>2385</v>
      </c>
      <c r="C46" s="219" t="n">
        <v>2645</v>
      </c>
      <c r="D46" s="214" t="n">
        <v>0.1090146750524108</v>
      </c>
      <c r="E46" s="219" t="n">
        <v>24216</v>
      </c>
      <c r="F46" s="219" t="n">
        <v>25800</v>
      </c>
      <c r="G46" s="220" t="n">
        <v>0.06541129831516357</v>
      </c>
      <c r="H46" s="186" t="n"/>
      <c r="I46" s="182" t="n"/>
      <c r="J46" s="184" t="n"/>
      <c r="K46" s="212" t="n"/>
      <c r="L46" s="152" t="n"/>
      <c r="M46" s="191" t="n"/>
      <c r="N46" s="184" t="n"/>
      <c r="O46" s="184" t="n"/>
      <c r="P46" s="184" t="n"/>
    </row>
    <row r="47" ht="12" customHeight="1">
      <c r="A47" s="156" t="inlineStr">
        <is>
          <t>International / Dis Hat</t>
        </is>
      </c>
      <c r="B47" s="217" t="n">
        <v>1194</v>
      </c>
      <c r="C47" s="217" t="n">
        <v>1392</v>
      </c>
      <c r="D47" s="218" t="n">
        <v>0.1658291457286432</v>
      </c>
      <c r="E47" s="217" t="n">
        <v>11483</v>
      </c>
      <c r="F47" s="217" t="n">
        <v>12629</v>
      </c>
      <c r="G47" s="218" t="n">
        <v>0.09979970391012793</v>
      </c>
      <c r="H47" s="186" t="n"/>
      <c r="I47" s="182" t="n"/>
      <c r="J47" s="184" t="n"/>
      <c r="K47" s="212" t="n"/>
      <c r="L47" s="152" t="n"/>
      <c r="M47" s="191" t="n"/>
      <c r="N47" s="184" t="n"/>
      <c r="O47" s="184" t="n"/>
      <c r="P47" s="184" t="n"/>
    </row>
    <row r="48" ht="12" customHeight="1">
      <c r="A48" s="156" t="inlineStr">
        <is>
          <t>Domestic / Ic Hat</t>
        </is>
      </c>
      <c r="B48" s="217" t="n">
        <v>1191</v>
      </c>
      <c r="C48" s="217" t="n">
        <v>1253</v>
      </c>
      <c r="D48" s="216" t="n">
        <v>0.0520570948782535</v>
      </c>
      <c r="E48" s="217" t="n">
        <v>12733</v>
      </c>
      <c r="F48" s="217" t="n">
        <v>13171</v>
      </c>
      <c r="G48" s="218" t="n">
        <v>0.03439880625147262</v>
      </c>
      <c r="H48" s="186" t="n"/>
      <c r="I48" s="182" t="n"/>
      <c r="J48" s="184" t="n"/>
      <c r="K48" s="212" t="n"/>
      <c r="L48" s="152" t="n"/>
      <c r="M48" s="191" t="n"/>
      <c r="N48" s="184" t="n"/>
      <c r="O48" s="184" t="n"/>
      <c r="P48" s="184" t="n"/>
    </row>
    <row r="49" ht="12" customFormat="1" customHeight="1" s="180">
      <c r="A49" s="151" t="inlineStr">
        <is>
          <t>Gazipasa Alanya</t>
        </is>
      </c>
      <c r="B49" s="219" t="n">
        <v>644</v>
      </c>
      <c r="C49" s="219" t="n">
        <v>761</v>
      </c>
      <c r="D49" s="214" t="n">
        <v>0.1816770186335404</v>
      </c>
      <c r="E49" s="219" t="n">
        <v>5368</v>
      </c>
      <c r="F49" s="219" t="n">
        <v>6349</v>
      </c>
      <c r="G49" s="220" t="n">
        <v>0.1827496274217586</v>
      </c>
      <c r="H49" s="186" t="n"/>
      <c r="I49" s="182" t="n"/>
      <c r="J49" s="184" t="n"/>
      <c r="K49" s="212" t="n"/>
      <c r="L49" s="152" t="n"/>
      <c r="M49" s="191" t="n"/>
      <c r="N49" s="184" t="n"/>
      <c r="O49" s="184" t="n"/>
      <c r="P49" s="184" t="n"/>
    </row>
    <row r="50" ht="12" customHeight="1">
      <c r="A50" s="156" t="inlineStr">
        <is>
          <t>International / Dis Hat</t>
        </is>
      </c>
      <c r="B50" s="217" t="n">
        <v>309</v>
      </c>
      <c r="C50" s="217" t="n">
        <v>435</v>
      </c>
      <c r="D50" s="216" t="n">
        <v>0.4077669902912622</v>
      </c>
      <c r="E50" s="217" t="n">
        <v>2465</v>
      </c>
      <c r="F50" s="217" t="n">
        <v>3345</v>
      </c>
      <c r="G50" s="218" t="n">
        <v>0.3569979716024341</v>
      </c>
      <c r="H50" s="186" t="n"/>
      <c r="I50" s="182" t="n"/>
      <c r="J50" s="184" t="n"/>
      <c r="K50" s="212" t="n"/>
      <c r="L50" s="152" t="n"/>
      <c r="M50" s="191" t="n"/>
      <c r="N50" s="184" t="n"/>
      <c r="O50" s="184" t="n"/>
      <c r="P50" s="184" t="n"/>
    </row>
    <row r="51" ht="12" customHeight="1">
      <c r="A51" s="156" t="inlineStr">
        <is>
          <t>Domestic / Ic Hat</t>
        </is>
      </c>
      <c r="B51" s="217" t="n">
        <v>335</v>
      </c>
      <c r="C51" s="217" t="n">
        <v>326</v>
      </c>
      <c r="D51" s="216" t="n">
        <v>-0.0268656716417911</v>
      </c>
      <c r="E51" s="217" t="n">
        <v>2903</v>
      </c>
      <c r="F51" s="217" t="n">
        <v>3004</v>
      </c>
      <c r="G51" s="218" t="n">
        <v>0.0347915949018256</v>
      </c>
      <c r="H51" s="186" t="n"/>
      <c r="I51" s="182" t="n"/>
      <c r="J51" s="184" t="n"/>
      <c r="K51" s="212" t="n"/>
      <c r="L51" s="152" t="n"/>
      <c r="M51" s="191" t="n"/>
      <c r="N51" s="184" t="n"/>
      <c r="O51" s="184" t="n"/>
      <c r="P51" s="184" t="n"/>
    </row>
    <row r="52" ht="12" customFormat="1" customHeight="1" s="180">
      <c r="A52" s="151" t="inlineStr">
        <is>
          <t>Almaty</t>
        </is>
      </c>
      <c r="B52" s="219" t="n">
        <v>7189</v>
      </c>
      <c r="C52" s="219" t="n">
        <v>7629</v>
      </c>
      <c r="D52" s="214" t="n">
        <v>0.06120461816664347</v>
      </c>
      <c r="E52" s="219" t="n">
        <v>65551</v>
      </c>
      <c r="F52" s="219" t="n">
        <v>75660</v>
      </c>
      <c r="G52" s="220" t="n">
        <v>0.1542158014370489</v>
      </c>
      <c r="H52" s="186" t="n"/>
      <c r="I52" s="182" t="n"/>
      <c r="J52" s="184" t="n"/>
      <c r="K52" s="212" t="n"/>
      <c r="L52" s="152" t="n"/>
      <c r="M52" s="191" t="n"/>
      <c r="N52" s="184" t="n"/>
      <c r="O52" s="184" t="n"/>
      <c r="P52" s="184" t="n"/>
    </row>
    <row r="53" ht="12" customHeight="1">
      <c r="A53" s="156" t="inlineStr">
        <is>
          <t>International / Dis Hat</t>
        </is>
      </c>
      <c r="B53" s="217" t="n">
        <v>3516</v>
      </c>
      <c r="C53" s="217" t="n">
        <v>3963</v>
      </c>
      <c r="D53" s="216" t="n">
        <v>0.1271331058020477</v>
      </c>
      <c r="E53" s="217" t="n">
        <v>32922</v>
      </c>
      <c r="F53" s="217" t="n">
        <v>39261</v>
      </c>
      <c r="G53" s="218" t="n">
        <v>0.1925460178603973</v>
      </c>
      <c r="H53" s="186" t="n"/>
      <c r="I53" s="182" t="n"/>
      <c r="J53" s="184" t="n"/>
      <c r="K53" s="212" t="n"/>
      <c r="L53" s="152" t="n"/>
      <c r="M53" s="191" t="n"/>
      <c r="N53" s="184" t="n"/>
      <c r="O53" s="184" t="n"/>
      <c r="P53" s="184" t="n"/>
    </row>
    <row r="54" ht="12" customHeight="1">
      <c r="A54" s="156" t="inlineStr">
        <is>
          <t>Domestic / Ic Hat</t>
        </is>
      </c>
      <c r="B54" s="217" t="n">
        <v>3673</v>
      </c>
      <c r="C54" s="217" t="n">
        <v>3666</v>
      </c>
      <c r="D54" s="216" t="n">
        <v>-0.001905799074326198</v>
      </c>
      <c r="E54" s="217" t="n">
        <v>32629</v>
      </c>
      <c r="F54" s="217" t="n">
        <v>36399</v>
      </c>
      <c r="G54" s="218" t="n">
        <v>0.115541389561433</v>
      </c>
      <c r="H54" s="186" t="n"/>
      <c r="I54" s="182" t="n"/>
      <c r="J54" s="184" t="n"/>
      <c r="K54" s="212" t="n"/>
      <c r="L54" s="152" t="n"/>
      <c r="M54" s="191" t="n"/>
      <c r="N54" s="184" t="n"/>
      <c r="O54" s="184" t="n"/>
      <c r="P54" s="184" t="n"/>
    </row>
    <row r="55" ht="12" customFormat="1" customHeight="1" s="180">
      <c r="A55" s="151" t="inlineStr">
        <is>
          <t>Georgia / Gürcistan</t>
        </is>
      </c>
      <c r="B55" s="219" t="n">
        <v>3832</v>
      </c>
      <c r="C55" s="219" t="n">
        <v>4834</v>
      </c>
      <c r="D55" s="214" t="n">
        <v>0.2614822546972859</v>
      </c>
      <c r="E55" s="219" t="n">
        <v>34432</v>
      </c>
      <c r="F55" s="219" t="n">
        <v>44824</v>
      </c>
      <c r="G55" s="220" t="n">
        <v>0.3018122676579926</v>
      </c>
      <c r="H55" s="186" t="n"/>
      <c r="I55" s="182" t="n"/>
      <c r="J55" s="184" t="n"/>
      <c r="K55" s="212" t="n"/>
      <c r="L55" s="152" t="n"/>
      <c r="M55" s="191" t="n"/>
      <c r="N55" s="184" t="n"/>
      <c r="O55" s="184" t="n"/>
      <c r="P55" s="184" t="n"/>
    </row>
    <row r="56" ht="12" customFormat="1" customHeight="1" s="180">
      <c r="A56" s="151" t="inlineStr">
        <is>
          <t>Madinah / Medine</t>
        </is>
      </c>
      <c r="B56" s="213" t="n">
        <v>4846</v>
      </c>
      <c r="C56" s="213" t="n">
        <v>5320</v>
      </c>
      <c r="D56" s="214" t="n">
        <v>0.09781262897234844</v>
      </c>
      <c r="E56" s="213" t="n">
        <v>51635</v>
      </c>
      <c r="F56" s="213" t="n">
        <v>60123</v>
      </c>
      <c r="G56" s="214" t="n">
        <v>0.1643846228333494</v>
      </c>
      <c r="H56" s="186" t="n"/>
      <c r="I56" s="182" t="n"/>
      <c r="J56" s="184" t="n"/>
      <c r="K56" s="212" t="n"/>
      <c r="L56" s="152" t="n"/>
      <c r="M56" s="191" t="n"/>
      <c r="N56" s="184" t="n"/>
      <c r="O56" s="184" t="n"/>
      <c r="P56" s="184" t="n"/>
    </row>
    <row r="57" ht="12" customFormat="1" customHeight="1" s="180">
      <c r="A57" s="156" t="inlineStr">
        <is>
          <t>International / Dis Hat</t>
        </is>
      </c>
      <c r="B57" s="215" t="n">
        <v>3382</v>
      </c>
      <c r="C57" s="215" t="n">
        <v>3420</v>
      </c>
      <c r="D57" s="216" t="n">
        <v>0.0112359550561798</v>
      </c>
      <c r="E57" s="215" t="n">
        <v>37218</v>
      </c>
      <c r="F57" s="215" t="n">
        <v>40945</v>
      </c>
      <c r="G57" s="216" t="n">
        <v>0.1001397173410716</v>
      </c>
      <c r="H57" s="186" t="n"/>
      <c r="I57" s="182" t="n"/>
      <c r="J57" s="184" t="n"/>
      <c r="K57" s="212" t="n"/>
      <c r="L57" s="152" t="n"/>
      <c r="M57" s="191" t="n"/>
      <c r="N57" s="184" t="n"/>
      <c r="O57" s="184" t="n"/>
      <c r="P57" s="184" t="n"/>
    </row>
    <row r="58" ht="12" customFormat="1" customHeight="1" s="180">
      <c r="A58" s="156" t="inlineStr">
        <is>
          <t>Domestic / Ic Hat</t>
        </is>
      </c>
      <c r="B58" s="215" t="n">
        <v>1464</v>
      </c>
      <c r="C58" s="215" t="n">
        <v>1900</v>
      </c>
      <c r="D58" s="216" t="n">
        <v>0.2978142076502732</v>
      </c>
      <c r="E58" s="215" t="n">
        <v>14417</v>
      </c>
      <c r="F58" s="215" t="n">
        <v>19178</v>
      </c>
      <c r="G58" s="216" t="n">
        <v>0.3302351390719289</v>
      </c>
      <c r="H58" s="186" t="n"/>
      <c r="I58" s="182" t="n"/>
      <c r="J58" s="184" t="n"/>
      <c r="K58" s="212" t="n"/>
      <c r="L58" s="152" t="n"/>
      <c r="M58" s="191" t="n"/>
      <c r="N58" s="184" t="n"/>
      <c r="O58" s="184" t="n"/>
      <c r="P58" s="184" t="n"/>
    </row>
    <row r="59" ht="12" customFormat="1" customHeight="1" s="180">
      <c r="A59" s="151" t="inlineStr">
        <is>
          <t>Tunisia / Tunus</t>
        </is>
      </c>
      <c r="B59" s="213" t="n">
        <v>1613</v>
      </c>
      <c r="C59" s="213" t="n">
        <v>1982</v>
      </c>
      <c r="D59" s="214" t="n">
        <v>0.2287662740235585</v>
      </c>
      <c r="E59" s="213" t="n">
        <v>14541</v>
      </c>
      <c r="F59" s="213" t="n">
        <v>17995</v>
      </c>
      <c r="G59" s="214" t="n">
        <v>0.2375352451688331</v>
      </c>
      <c r="H59" s="186" t="n"/>
      <c r="I59" s="182" t="n"/>
      <c r="J59" s="184" t="n"/>
      <c r="K59" s="212" t="n"/>
      <c r="L59" s="152" t="n"/>
      <c r="M59" s="191" t="n"/>
      <c r="N59" s="184" t="n"/>
      <c r="O59" s="184" t="n"/>
      <c r="P59" s="184" t="n"/>
    </row>
    <row r="60" ht="12" customHeight="1">
      <c r="A60" s="151" t="inlineStr">
        <is>
          <t>North Macedonia / Kuzey Makedonya</t>
        </is>
      </c>
      <c r="B60" s="213" t="n">
        <v>2252</v>
      </c>
      <c r="C60" s="213" t="n">
        <v>2180</v>
      </c>
      <c r="D60" s="214" t="n">
        <v>-0.03197158081705154</v>
      </c>
      <c r="E60" s="213" t="n">
        <v>19935</v>
      </c>
      <c r="F60" s="213" t="n">
        <v>21770</v>
      </c>
      <c r="G60" s="214" t="n">
        <v>0.0920491597692501</v>
      </c>
      <c r="H60" s="186" t="n"/>
      <c r="I60" s="182" t="n"/>
      <c r="J60" s="184" t="n"/>
      <c r="K60" s="212" t="n"/>
      <c r="L60" s="152" t="n"/>
      <c r="M60" s="191" t="n"/>
      <c r="N60" s="184" t="n"/>
      <c r="O60" s="184" t="n"/>
      <c r="P60" s="184" t="n"/>
    </row>
    <row r="61" ht="12" customHeight="1">
      <c r="A61" s="151" t="inlineStr">
        <is>
          <t>Zagreb</t>
        </is>
      </c>
      <c r="B61" s="213" t="n">
        <v>4251</v>
      </c>
      <c r="C61" s="213" t="n">
        <v>4557</v>
      </c>
      <c r="D61" s="214" t="n">
        <v>0.07198306280875078</v>
      </c>
      <c r="E61" s="213" t="n">
        <v>38506</v>
      </c>
      <c r="F61" s="213" t="n">
        <v>42265</v>
      </c>
      <c r="G61" s="214" t="n">
        <v>0.09762114995065696</v>
      </c>
      <c r="H61" s="186" t="n"/>
      <c r="I61" s="182" t="n"/>
      <c r="J61" s="184" t="n"/>
      <c r="K61" s="212" t="n"/>
      <c r="L61" s="152" t="n"/>
      <c r="M61" s="191" t="n"/>
      <c r="N61" s="184" t="n"/>
      <c r="O61" s="184" t="n"/>
      <c r="P61" s="184" t="n"/>
    </row>
    <row r="62" ht="12" customFormat="1" customHeight="1" s="180">
      <c r="A62" s="147" t="inlineStr">
        <is>
          <t xml:space="preserve">TAV TOTAL </t>
        </is>
      </c>
      <c r="B62" s="166" t="n">
        <v>64559</v>
      </c>
      <c r="C62" s="166" t="n">
        <v>68738</v>
      </c>
      <c r="D62" s="167" t="n">
        <v>0.06473148592760114</v>
      </c>
      <c r="E62" s="166" t="n">
        <v>573142</v>
      </c>
      <c r="F62" s="166" t="n">
        <v>632369</v>
      </c>
      <c r="G62" s="167" t="n">
        <v>0.1033373928276065</v>
      </c>
      <c r="H62" s="186" t="n"/>
      <c r="I62" s="182" t="n"/>
      <c r="J62" s="184" t="n"/>
      <c r="K62" s="212" t="n"/>
      <c r="L62" s="152" t="n"/>
      <c r="M62" s="191" t="n"/>
      <c r="N62" s="184" t="n"/>
      <c r="O62" s="184" t="n"/>
      <c r="P62" s="152" t="n"/>
      <c r="Q62" s="152" t="n"/>
    </row>
    <row r="63" ht="12" customHeight="1">
      <c r="A63" s="156" t="inlineStr">
        <is>
          <t>International / Dis Hat</t>
        </is>
      </c>
      <c r="B63" s="215" t="n">
        <v>45384</v>
      </c>
      <c r="C63" s="215" t="n">
        <v>49614</v>
      </c>
      <c r="D63" s="216" t="n">
        <v>0.09320465362242203</v>
      </c>
      <c r="E63" s="215" t="n">
        <v>389998</v>
      </c>
      <c r="F63" s="215" t="n">
        <v>436015</v>
      </c>
      <c r="G63" s="216" t="n">
        <v>0.1179929127841681</v>
      </c>
      <c r="H63" s="186" t="n"/>
      <c r="I63" s="182" t="n"/>
      <c r="J63" s="184" t="n"/>
      <c r="K63" s="212" t="n"/>
      <c r="L63" s="152" t="n"/>
      <c r="M63" s="191" t="n"/>
      <c r="N63" s="184" t="n"/>
      <c r="O63" s="184" t="n"/>
      <c r="P63" s="184" t="n"/>
      <c r="Q63" s="184" t="n"/>
    </row>
    <row r="64" ht="15" customHeight="1">
      <c r="A64" s="156" t="inlineStr">
        <is>
          <t>Domestic / Ic Hat</t>
        </is>
      </c>
      <c r="B64" s="215" t="n">
        <v>19175</v>
      </c>
      <c r="C64" s="215" t="n">
        <v>19124</v>
      </c>
      <c r="D64" s="216" t="n">
        <v>-0.002659713168187694</v>
      </c>
      <c r="E64" s="215" t="n">
        <v>183144</v>
      </c>
      <c r="F64" s="215" t="n">
        <v>196354</v>
      </c>
      <c r="G64" s="216" t="n">
        <v>0.07212903507622426</v>
      </c>
      <c r="H64" s="186" t="n"/>
      <c r="I64" s="182" t="n"/>
      <c r="J64" s="184" t="n"/>
      <c r="K64" s="212" t="n"/>
      <c r="L64" s="152"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2024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2024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Y84"/>
  <sheetViews>
    <sheetView showGridLines="0" workbookViewId="0">
      <selection activeCell="K8" sqref="K8"/>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10" bestFit="1" customWidth="1" style="178" min="11" max="11"/>
    <col width="8.85546875" customWidth="1" style="178" min="12" max="16384"/>
  </cols>
  <sheetData>
    <row r="1" ht="42.75" customHeight="1">
      <c r="A1" s="234" t="inlineStr">
        <is>
          <t>TAV Traffic Figures – September  2024
TAV Havalimanları Yolcu Sayıları –  Eylül 2024</t>
        </is>
      </c>
      <c r="E1" s="145" t="n"/>
      <c r="F1" s="145" t="n"/>
      <c r="G1" s="145" t="n"/>
    </row>
    <row r="2" ht="18" customHeight="1">
      <c r="A2" s="146" t="n"/>
      <c r="B2" s="238" t="inlineStr">
        <is>
          <t>Eylül / September</t>
        </is>
      </c>
      <c r="E2" s="238" t="inlineStr">
        <is>
          <t>Ocak - Eylül / January - September</t>
        </is>
      </c>
      <c r="H2" s="236" t="n"/>
    </row>
    <row r="3" ht="12.6" customHeight="1">
      <c r="A3" s="147" t="n"/>
      <c r="B3" s="148" t="n"/>
      <c r="C3" s="149" t="n"/>
      <c r="D3" s="239" t="inlineStr">
        <is>
          <t>2024/23 Chg %</t>
        </is>
      </c>
      <c r="E3" s="148" t="n"/>
      <c r="F3" s="149" t="n"/>
      <c r="G3" s="239" t="inlineStr">
        <is>
          <t>2024/23 Chg %</t>
        </is>
      </c>
      <c r="H3" s="179" t="n"/>
      <c r="I3" s="179" t="n"/>
      <c r="J3" s="180" t="n"/>
    </row>
    <row r="4" ht="12.6" customHeight="1">
      <c r="A4" s="147" t="inlineStr">
        <is>
          <t>Passengers / Yolcu</t>
        </is>
      </c>
      <c r="B4" s="148" t="n">
        <v>2023</v>
      </c>
      <c r="C4" s="150" t="n">
        <v>2024</v>
      </c>
      <c r="E4" s="148" t="n">
        <v>2023</v>
      </c>
      <c r="F4" s="150" t="n">
        <v>2024</v>
      </c>
      <c r="H4" s="179" t="n"/>
      <c r="I4" s="181" t="n"/>
      <c r="M4" s="182" t="n"/>
      <c r="N4" s="182" t="n"/>
    </row>
    <row r="5" ht="12" customFormat="1" customHeight="1" s="180">
      <c r="A5" s="151" t="inlineStr">
        <is>
          <t>Antalya</t>
        </is>
      </c>
      <c r="B5" s="213" t="n">
        <v>4869828</v>
      </c>
      <c r="C5" s="213" t="n">
        <v>4948113</v>
      </c>
      <c r="D5" s="214" t="n">
        <v>0.01607551642481009</v>
      </c>
      <c r="E5" s="213" t="n">
        <v>28819894</v>
      </c>
      <c r="F5" s="213" t="n">
        <v>30916709</v>
      </c>
      <c r="G5" s="214" t="n">
        <v>0.07275581929621255</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4299230</v>
      </c>
      <c r="C6" s="215" t="n">
        <v>4379364</v>
      </c>
      <c r="D6" s="216" t="n">
        <v>0.01863915166204189</v>
      </c>
      <c r="E6" s="215" t="n">
        <v>24185775</v>
      </c>
      <c r="F6" s="215" t="n">
        <v>25882431</v>
      </c>
      <c r="G6" s="216" t="n">
        <v>0.07015098751228765</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570598</v>
      </c>
      <c r="C7" s="215" t="n">
        <v>568749</v>
      </c>
      <c r="D7" s="216" t="n">
        <v>-0.003240460008622548</v>
      </c>
      <c r="E7" s="215" t="n">
        <v>4634119</v>
      </c>
      <c r="F7" s="215" t="n">
        <v>5034278</v>
      </c>
      <c r="G7" s="216" t="n">
        <v>0.08635060946859596</v>
      </c>
      <c r="H7" s="186" t="n"/>
      <c r="I7" s="186" t="n"/>
      <c r="J7" s="184" t="n"/>
      <c r="K7" s="212" t="n"/>
      <c r="L7" s="152" t="n"/>
      <c r="M7" s="191" t="n"/>
      <c r="N7" s="184" t="n"/>
      <c r="O7" s="184" t="n"/>
      <c r="P7" s="184" t="n"/>
    </row>
    <row r="8" ht="12" customFormat="1" customHeight="1" s="180">
      <c r="A8" s="151" t="inlineStr">
        <is>
          <t>Izmir</t>
        </is>
      </c>
      <c r="B8" s="213" t="n">
        <v>1089259</v>
      </c>
      <c r="C8" s="213" t="n">
        <v>1089904</v>
      </c>
      <c r="D8" s="214" t="n">
        <v>0.0005921456696709182</v>
      </c>
      <c r="E8" s="213" t="n">
        <v>8135686</v>
      </c>
      <c r="F8" s="213" t="n">
        <v>8822415</v>
      </c>
      <c r="G8" s="214" t="n">
        <v>0.08440947696358969</v>
      </c>
      <c r="H8" s="186" t="n"/>
      <c r="I8" s="186" t="n"/>
      <c r="J8" s="184" t="n"/>
      <c r="K8" s="212" t="n"/>
      <c r="L8" s="152" t="n"/>
      <c r="M8" s="191" t="n"/>
      <c r="N8" s="184" t="n"/>
      <c r="O8" s="184" t="n"/>
      <c r="P8" s="184" t="n"/>
    </row>
    <row r="9" ht="12" customFormat="1" customHeight="1" s="180">
      <c r="A9" s="156" t="inlineStr">
        <is>
          <t>International / Dis Hat</t>
        </is>
      </c>
      <c r="B9" s="215" t="n">
        <v>527109</v>
      </c>
      <c r="C9" s="215" t="n">
        <v>568299</v>
      </c>
      <c r="D9" s="216" t="n">
        <v>0.07814323033755821</v>
      </c>
      <c r="E9" s="215" t="n">
        <v>3300188</v>
      </c>
      <c r="F9" s="215" t="n">
        <v>3762135</v>
      </c>
      <c r="G9" s="216" t="n">
        <v>0.13997596500563</v>
      </c>
      <c r="H9" s="186" t="n"/>
      <c r="I9" s="186" t="n"/>
      <c r="J9" s="184" t="n"/>
      <c r="K9" s="212" t="n"/>
      <c r="L9" s="152" t="n"/>
      <c r="M9" s="191" t="n"/>
      <c r="N9" s="184" t="n"/>
      <c r="O9" s="184" t="n"/>
      <c r="P9" s="184" t="n"/>
    </row>
    <row r="10" ht="12" customFormat="1" customHeight="1" s="180">
      <c r="A10" s="156" t="inlineStr">
        <is>
          <t>Domestic / Ic Hat</t>
        </is>
      </c>
      <c r="B10" s="217" t="n">
        <v>562150</v>
      </c>
      <c r="C10" s="217" t="n">
        <v>521605</v>
      </c>
      <c r="D10" s="216" t="n">
        <v>-0.07212487770168108</v>
      </c>
      <c r="E10" s="217" t="n">
        <v>4835498</v>
      </c>
      <c r="F10" s="217" t="n">
        <v>5060280</v>
      </c>
      <c r="G10" s="218" t="n">
        <v>0.04648580146243475</v>
      </c>
      <c r="H10" s="186" t="n"/>
      <c r="I10" s="186" t="n"/>
      <c r="J10" s="184" t="n"/>
      <c r="K10" s="213" t="n"/>
      <c r="L10" s="213" t="n"/>
      <c r="M10" s="269" t="n"/>
      <c r="N10" s="184" t="n"/>
      <c r="O10" s="184" t="n"/>
      <c r="P10" s="184" t="n"/>
    </row>
    <row r="11" ht="12" customFormat="1" customHeight="1" s="180">
      <c r="A11" s="151" t="inlineStr">
        <is>
          <t>Ankara</t>
        </is>
      </c>
      <c r="B11" s="219" t="n">
        <v>1120202</v>
      </c>
      <c r="C11" s="219" t="n">
        <v>1101958</v>
      </c>
      <c r="D11" s="214" t="n">
        <v>-0.01628634835502885</v>
      </c>
      <c r="E11" s="219" t="n">
        <v>8995816</v>
      </c>
      <c r="F11" s="219" t="n">
        <v>9806600</v>
      </c>
      <c r="G11" s="220" t="n">
        <v>0.09012901108693194</v>
      </c>
      <c r="H11" s="186" t="n"/>
      <c r="I11" s="186" t="n"/>
      <c r="J11" s="184" t="n"/>
      <c r="K11" s="212" t="n"/>
      <c r="L11" s="152" t="n"/>
      <c r="M11" s="191" t="n"/>
      <c r="N11" s="184" t="n"/>
      <c r="O11" s="184" t="n"/>
      <c r="P11" s="184" t="n"/>
    </row>
    <row r="12" ht="12" customFormat="1" customHeight="1" s="180">
      <c r="A12" s="156" t="inlineStr">
        <is>
          <t>International / Dis Hat</t>
        </is>
      </c>
      <c r="B12" s="217" t="n">
        <v>301558</v>
      </c>
      <c r="C12" s="217" t="n">
        <v>292215</v>
      </c>
      <c r="D12" s="216" t="n">
        <v>-0.03098243124042477</v>
      </c>
      <c r="E12" s="217" t="n">
        <v>2085610</v>
      </c>
      <c r="F12" s="217" t="n">
        <v>2488423</v>
      </c>
      <c r="G12" s="218" t="n">
        <v>0.1931391775068205</v>
      </c>
      <c r="H12" s="186" t="n"/>
      <c r="I12" s="186" t="n"/>
      <c r="J12" s="184" t="n"/>
      <c r="K12" s="212" t="n"/>
      <c r="L12" s="152" t="n"/>
      <c r="M12" s="191" t="n"/>
      <c r="N12" s="184" t="n"/>
      <c r="O12" s="184" t="n"/>
      <c r="P12" s="184" t="n"/>
    </row>
    <row r="13" ht="12" customFormat="1" customHeight="1" s="180">
      <c r="A13" s="156" t="inlineStr">
        <is>
          <t>Domestic / Ic Hat</t>
        </is>
      </c>
      <c r="B13" s="217" t="n">
        <v>818644</v>
      </c>
      <c r="C13" s="217" t="n">
        <v>809743</v>
      </c>
      <c r="D13" s="216" t="n">
        <v>-0.01087285804330085</v>
      </c>
      <c r="E13" s="217" t="n">
        <v>6910206</v>
      </c>
      <c r="F13" s="217" t="n">
        <v>7318177</v>
      </c>
      <c r="G13" s="218" t="n">
        <v>0.05903890564188674</v>
      </c>
      <c r="H13" s="186" t="n"/>
      <c r="I13" s="186" t="n"/>
      <c r="J13" s="184" t="n"/>
      <c r="K13" s="212" t="n"/>
      <c r="L13" s="152" t="n"/>
      <c r="M13" s="191" t="n"/>
      <c r="N13" s="184" t="n"/>
      <c r="O13" s="184" t="n"/>
      <c r="P13" s="184" t="n"/>
    </row>
    <row r="14" ht="12" customFormat="1" customHeight="1" s="180">
      <c r="A14" s="151" t="inlineStr">
        <is>
          <t>Milas - Bodrum</t>
        </is>
      </c>
      <c r="B14" s="219" t="n">
        <v>582435</v>
      </c>
      <c r="C14" s="219" t="n">
        <v>621856</v>
      </c>
      <c r="D14" s="214" t="n">
        <v>0.06768308910007126</v>
      </c>
      <c r="E14" s="219" t="n">
        <v>3486703</v>
      </c>
      <c r="F14" s="219" t="n">
        <v>3744352</v>
      </c>
      <c r="G14" s="220" t="n">
        <v>0.07389473666096591</v>
      </c>
      <c r="H14" s="186" t="n"/>
      <c r="I14" s="186" t="n"/>
      <c r="J14" s="184" t="n"/>
      <c r="K14" s="212" t="n"/>
      <c r="L14" s="152" t="n"/>
      <c r="M14" s="191" t="n"/>
      <c r="N14" s="184" t="n"/>
      <c r="O14" s="184" t="n"/>
      <c r="P14" s="184" t="n"/>
    </row>
    <row r="15" ht="12" customHeight="1">
      <c r="A15" s="156" t="inlineStr">
        <is>
          <t>International / Dis Hat</t>
        </is>
      </c>
      <c r="B15" s="217" t="n">
        <v>295880</v>
      </c>
      <c r="C15" s="217" t="n">
        <v>337981</v>
      </c>
      <c r="D15" s="218" t="n">
        <v>0.1422907935649587</v>
      </c>
      <c r="E15" s="217" t="n">
        <v>1582628</v>
      </c>
      <c r="F15" s="217" t="n">
        <v>1717090</v>
      </c>
      <c r="G15" s="218" t="n">
        <v>0.08496121640714049</v>
      </c>
      <c r="H15" s="186" t="n"/>
      <c r="I15" s="186" t="n"/>
      <c r="J15" s="184" t="n"/>
      <c r="K15" s="212" t="n"/>
      <c r="L15" s="152" t="n"/>
      <c r="M15" s="191" t="n"/>
      <c r="N15" s="184" t="n"/>
      <c r="O15" s="184" t="n"/>
      <c r="P15" s="184" t="n"/>
    </row>
    <row r="16" ht="12" customHeight="1">
      <c r="A16" s="156" t="inlineStr">
        <is>
          <t>Domestic / Ic Hat</t>
        </is>
      </c>
      <c r="B16" s="217" t="n">
        <v>286555</v>
      </c>
      <c r="C16" s="217" t="n">
        <v>283875</v>
      </c>
      <c r="D16" s="216" t="n">
        <v>-0.009352480326638823</v>
      </c>
      <c r="E16" s="217" t="n">
        <v>1904075</v>
      </c>
      <c r="F16" s="217" t="n">
        <v>2027262</v>
      </c>
      <c r="G16" s="218" t="n">
        <v>0.06469650617754019</v>
      </c>
      <c r="H16" s="186" t="n"/>
      <c r="I16" s="186" t="n"/>
      <c r="J16" s="184" t="n"/>
      <c r="K16" s="212" t="n"/>
      <c r="L16" s="152" t="n"/>
      <c r="M16" s="191" t="n"/>
      <c r="N16" s="184" t="n"/>
      <c r="O16" s="184" t="n"/>
      <c r="P16" s="184" t="n"/>
    </row>
    <row r="17" ht="12" customFormat="1" customHeight="1" s="180">
      <c r="A17" s="151" t="inlineStr">
        <is>
          <t>Gazipasa Alanya</t>
        </is>
      </c>
      <c r="B17" s="219" t="n">
        <v>96885</v>
      </c>
      <c r="C17" s="219" t="n">
        <v>119402</v>
      </c>
      <c r="D17" s="214" t="n">
        <v>0.2324095577230738</v>
      </c>
      <c r="E17" s="219" t="n">
        <v>651189</v>
      </c>
      <c r="F17" s="219" t="n">
        <v>838387</v>
      </c>
      <c r="G17" s="220" t="n">
        <v>0.287471072146489</v>
      </c>
      <c r="H17" s="186" t="n"/>
      <c r="I17" s="186" t="n"/>
      <c r="J17" s="184" t="n"/>
      <c r="K17" s="212" t="n"/>
      <c r="L17" s="152" t="n"/>
      <c r="M17" s="191" t="n"/>
      <c r="N17" s="184" t="n"/>
      <c r="O17" s="184" t="n"/>
      <c r="P17" s="184" t="n"/>
    </row>
    <row r="18" ht="12" customHeight="1">
      <c r="A18" s="156" t="inlineStr">
        <is>
          <t>International / Dis Hat</t>
        </is>
      </c>
      <c r="B18" s="217" t="n">
        <v>47636</v>
      </c>
      <c r="C18" s="217" t="n">
        <v>70841</v>
      </c>
      <c r="D18" s="216" t="n">
        <v>0.487131581157108</v>
      </c>
      <c r="E18" s="217" t="n">
        <v>288896</v>
      </c>
      <c r="F18" s="217" t="n">
        <v>464609</v>
      </c>
      <c r="G18" s="218" t="n">
        <v>0.6082223360655739</v>
      </c>
      <c r="H18" s="186" t="n"/>
      <c r="I18" s="186" t="n"/>
      <c r="J18" s="184" t="n"/>
      <c r="K18" s="212" t="n"/>
      <c r="L18" s="152" t="n"/>
      <c r="M18" s="191" t="n"/>
      <c r="N18" s="184" t="n"/>
      <c r="O18" s="184" t="n"/>
      <c r="P18" s="184" t="n"/>
    </row>
    <row r="19" ht="12" customHeight="1">
      <c r="A19" s="156" t="inlineStr">
        <is>
          <t>Domestic / Ic Hat</t>
        </is>
      </c>
      <c r="B19" s="217" t="n">
        <v>49249</v>
      </c>
      <c r="C19" s="217" t="n">
        <v>48561</v>
      </c>
      <c r="D19" s="216" t="n">
        <v>-0.01396982679851366</v>
      </c>
      <c r="E19" s="217" t="n">
        <v>362293</v>
      </c>
      <c r="F19" s="217" t="n">
        <v>373778</v>
      </c>
      <c r="G19" s="218" t="n">
        <v>0.0317008609053997</v>
      </c>
      <c r="H19" s="186" t="n"/>
      <c r="I19" s="186" t="n"/>
      <c r="J19" s="184" t="n"/>
      <c r="K19" s="212" t="n"/>
      <c r="L19" s="152" t="n"/>
      <c r="M19" s="191" t="n"/>
      <c r="N19" s="184" t="n"/>
      <c r="O19" s="184" t="n"/>
      <c r="P19" s="184" t="n"/>
    </row>
    <row r="20" ht="12" customFormat="1" customHeight="1" s="180">
      <c r="A20" s="151" t="inlineStr">
        <is>
          <t>Almaty</t>
        </is>
      </c>
      <c r="B20" s="219" t="n">
        <v>872049</v>
      </c>
      <c r="C20" s="219" t="n">
        <v>978780</v>
      </c>
      <c r="D20" s="214" t="n">
        <v>0.1223910583006229</v>
      </c>
      <c r="E20" s="219" t="n">
        <v>7044307</v>
      </c>
      <c r="F20" s="219" t="n">
        <v>8537701</v>
      </c>
      <c r="G20" s="220" t="n">
        <v>0.2120001300340828</v>
      </c>
      <c r="H20" s="186" t="n"/>
      <c r="I20" s="186" t="n"/>
      <c r="J20" s="184" t="n"/>
      <c r="K20" s="212" t="n"/>
      <c r="L20" s="152" t="n"/>
      <c r="M20" s="191" t="n"/>
      <c r="N20" s="184" t="n"/>
      <c r="O20" s="184" t="n"/>
      <c r="P20" s="184" t="n"/>
    </row>
    <row r="21" ht="12" customHeight="1">
      <c r="A21" s="156" t="inlineStr">
        <is>
          <t>International / Dis Hat</t>
        </is>
      </c>
      <c r="B21" s="217" t="n">
        <v>381916</v>
      </c>
      <c r="C21" s="217" t="n">
        <v>449230</v>
      </c>
      <c r="D21" s="216" t="n">
        <v>0.1762534169817447</v>
      </c>
      <c r="E21" s="217" t="n">
        <v>3070948</v>
      </c>
      <c r="F21" s="217" t="n">
        <v>3863459</v>
      </c>
      <c r="G21" s="218" t="n">
        <v>0.2580672157262187</v>
      </c>
      <c r="H21" s="186" t="n"/>
      <c r="I21" s="186" t="n"/>
      <c r="J21" s="184" t="n"/>
      <c r="K21" s="212" t="n"/>
      <c r="L21" s="152" t="n"/>
      <c r="M21" s="191" t="n"/>
      <c r="N21" s="184" t="n"/>
      <c r="O21" s="184" t="n"/>
      <c r="P21" s="184" t="n"/>
    </row>
    <row r="22" ht="12" customHeight="1">
      <c r="A22" s="156" t="inlineStr">
        <is>
          <t>Domestic / Ic Hat</t>
        </is>
      </c>
      <c r="B22" s="217" t="n">
        <v>490133</v>
      </c>
      <c r="C22" s="217" t="n">
        <v>529550</v>
      </c>
      <c r="D22" s="216" t="n">
        <v>0.08042102857795741</v>
      </c>
      <c r="E22" s="217" t="n">
        <v>3973359</v>
      </c>
      <c r="F22" s="217" t="n">
        <v>4674242</v>
      </c>
      <c r="G22" s="218" t="n">
        <v>0.1763955887197708</v>
      </c>
      <c r="H22" s="186" t="n"/>
      <c r="I22" s="186" t="n"/>
      <c r="J22" s="184" t="n"/>
      <c r="K22" s="212" t="n"/>
      <c r="L22" s="152" t="n"/>
      <c r="M22" s="191" t="n"/>
      <c r="N22" s="184" t="n"/>
      <c r="O22" s="184" t="n"/>
      <c r="P22" s="184" t="n"/>
    </row>
    <row r="23" ht="12" customFormat="1" customHeight="1" s="180">
      <c r="A23" s="151" t="inlineStr">
        <is>
          <t>Georgia / Gürcistan</t>
        </is>
      </c>
      <c r="B23" s="219" t="n">
        <v>458374</v>
      </c>
      <c r="C23" s="219" t="n">
        <v>569652</v>
      </c>
      <c r="D23" s="214" t="n">
        <v>0.242766823598197</v>
      </c>
      <c r="E23" s="219" t="n">
        <v>3288646</v>
      </c>
      <c r="F23" s="219" t="n">
        <v>4373534</v>
      </c>
      <c r="G23" s="220" t="n">
        <v>0.32988895733989</v>
      </c>
      <c r="H23" s="186" t="n"/>
      <c r="I23" s="186" t="n"/>
      <c r="J23" s="184" t="n"/>
      <c r="K23" s="212" t="n"/>
      <c r="L23" s="152" t="n"/>
      <c r="M23" s="191" t="n"/>
      <c r="N23" s="184" t="n"/>
      <c r="O23" s="184" t="n"/>
      <c r="P23" s="184" t="n"/>
    </row>
    <row r="24" ht="12" customFormat="1" customHeight="1" s="180">
      <c r="A24" s="151" t="inlineStr">
        <is>
          <t>Madinah / Medine</t>
        </is>
      </c>
      <c r="B24" s="213" t="n">
        <v>605921</v>
      </c>
      <c r="C24" s="213" t="n">
        <v>690521</v>
      </c>
      <c r="D24" s="214" t="n">
        <v>0.1396221619650087</v>
      </c>
      <c r="E24" s="213" t="n">
        <v>6870292</v>
      </c>
      <c r="F24" s="213" t="n">
        <v>7982000</v>
      </c>
      <c r="G24" s="214" t="n">
        <v>0.1618137919028768</v>
      </c>
      <c r="H24" s="186" t="n"/>
      <c r="I24" s="186" t="n"/>
      <c r="J24" s="184" t="n"/>
      <c r="K24" s="212" t="n"/>
      <c r="L24" s="152" t="n"/>
      <c r="M24" s="191" t="n"/>
      <c r="N24" s="184" t="n"/>
      <c r="O24" s="184" t="n"/>
      <c r="P24" s="184" t="n"/>
    </row>
    <row r="25" ht="12" customFormat="1" customHeight="1" s="180">
      <c r="A25" s="211" t="inlineStr">
        <is>
          <t>International</t>
        </is>
      </c>
      <c r="B25" s="215" t="n">
        <v>448516</v>
      </c>
      <c r="C25" s="215" t="n">
        <v>483962</v>
      </c>
      <c r="D25" s="216" t="n">
        <v>0.07902951065290864</v>
      </c>
      <c r="E25" s="215" t="n">
        <v>5427453</v>
      </c>
      <c r="F25" s="215" t="n">
        <v>6051421</v>
      </c>
      <c r="G25" s="216" t="n">
        <v>0.1149651595324732</v>
      </c>
      <c r="H25" s="186" t="n"/>
      <c r="I25" s="186" t="n"/>
      <c r="J25" s="184" t="n"/>
      <c r="K25" s="212" t="n"/>
      <c r="L25" s="152" t="n"/>
      <c r="M25" s="191" t="n"/>
      <c r="N25" s="184" t="n"/>
      <c r="O25" s="184" t="n"/>
      <c r="P25" s="184" t="n"/>
      <c r="S25" s="186" t="n"/>
    </row>
    <row r="26" ht="12" customFormat="1" customHeight="1" s="180">
      <c r="A26" s="211" t="inlineStr">
        <is>
          <t>Domestic</t>
        </is>
      </c>
      <c r="B26" s="215" t="n">
        <v>157405</v>
      </c>
      <c r="C26" s="215" t="n">
        <v>206559</v>
      </c>
      <c r="D26" s="216" t="n">
        <v>0.3122772465931831</v>
      </c>
      <c r="E26" s="215" t="n">
        <v>1442839</v>
      </c>
      <c r="F26" s="215" t="n">
        <v>1930579</v>
      </c>
      <c r="G26" s="216" t="n">
        <v>0.3380418743879254</v>
      </c>
      <c r="H26" s="186" t="n"/>
      <c r="I26" s="186" t="n"/>
      <c r="J26" s="184" t="n"/>
      <c r="K26" s="212" t="n"/>
      <c r="L26" s="152" t="n"/>
      <c r="M26" s="191" t="n"/>
      <c r="N26" s="184" t="n"/>
      <c r="O26" s="184" t="n"/>
      <c r="P26" s="184" t="n"/>
    </row>
    <row r="27" ht="12" customFormat="1" customHeight="1" s="180">
      <c r="A27" s="151" t="inlineStr">
        <is>
          <t>Tunisia / Tunus</t>
        </is>
      </c>
      <c r="B27" s="213" t="n">
        <v>331156</v>
      </c>
      <c r="C27" s="213" t="n">
        <v>409275</v>
      </c>
      <c r="D27" s="214" t="n">
        <v>0.2358978849847202</v>
      </c>
      <c r="E27" s="213" t="n">
        <v>1909356</v>
      </c>
      <c r="F27" s="213" t="n">
        <v>2388918</v>
      </c>
      <c r="G27" s="214" t="n">
        <v>0.2511642669046528</v>
      </c>
      <c r="H27" s="186" t="n"/>
      <c r="I27" s="186" t="n"/>
      <c r="J27" s="184" t="n"/>
      <c r="K27" s="212" t="n"/>
      <c r="L27" s="152" t="n"/>
      <c r="M27" s="191" t="n"/>
      <c r="N27" s="184" t="n"/>
      <c r="O27" s="184" t="n"/>
      <c r="P27" s="184" t="n"/>
    </row>
    <row r="28" ht="12" customFormat="1" customHeight="1" s="180">
      <c r="A28" s="151" t="inlineStr">
        <is>
          <t>North Macedonia / Kuzey Makedonya</t>
        </is>
      </c>
      <c r="B28" s="213" t="n">
        <v>308555</v>
      </c>
      <c r="C28" s="213" t="n">
        <v>305456</v>
      </c>
      <c r="D28" s="214" t="n">
        <v>-0.01004359028374191</v>
      </c>
      <c r="E28" s="213" t="n">
        <v>2357712</v>
      </c>
      <c r="F28" s="213" t="n">
        <v>2434437</v>
      </c>
      <c r="G28" s="214" t="n">
        <v>0.03254214255176202</v>
      </c>
      <c r="H28" s="186" t="n"/>
      <c r="I28" s="186" t="n"/>
      <c r="J28" s="184" t="n"/>
      <c r="K28" s="212" t="n"/>
      <c r="L28" s="152" t="n"/>
      <c r="M28" s="191" t="n"/>
      <c r="N28" s="184" t="n"/>
      <c r="O28" s="184" t="n"/>
      <c r="P28" s="184" t="n"/>
    </row>
    <row r="29" ht="12" customFormat="1" customHeight="1" s="180">
      <c r="A29" s="151" t="inlineStr">
        <is>
          <t>Zagreb</t>
        </is>
      </c>
      <c r="B29" s="213" t="n">
        <v>370845</v>
      </c>
      <c r="C29" s="213" t="n">
        <v>422862</v>
      </c>
      <c r="D29" s="214" t="n">
        <v>0.140266148930146</v>
      </c>
      <c r="E29" s="213" t="n">
        <v>2817468</v>
      </c>
      <c r="F29" s="213" t="n">
        <v>3265295</v>
      </c>
      <c r="G29" s="214" t="n">
        <v>0.1589466144779639</v>
      </c>
      <c r="H29" s="186" t="n"/>
      <c r="I29" s="186" t="n"/>
      <c r="J29" s="184" t="n"/>
      <c r="K29" s="212" t="n"/>
      <c r="L29" s="152" t="n"/>
      <c r="M29" s="191" t="n"/>
      <c r="N29" s="184" t="n"/>
      <c r="O29" s="184" t="n"/>
      <c r="P29" s="184" t="n"/>
    </row>
    <row r="30" ht="12" customFormat="1" customHeight="1" s="180">
      <c r="A30" s="147" t="inlineStr">
        <is>
          <t xml:space="preserve">TAV TOTAL </t>
        </is>
      </c>
      <c r="B30" s="166" t="n">
        <v>10705509</v>
      </c>
      <c r="C30" s="166" t="n">
        <v>11257779</v>
      </c>
      <c r="D30" s="167" t="n">
        <v>0.05158745838240852</v>
      </c>
      <c r="E30" s="166" t="n">
        <v>74377069</v>
      </c>
      <c r="F30" s="166" t="n">
        <v>83110348</v>
      </c>
      <c r="G30" s="167" t="n">
        <v>0.1174189722372632</v>
      </c>
      <c r="H30" s="186" t="n"/>
      <c r="I30" s="186" t="n"/>
      <c r="J30" s="184" t="n"/>
      <c r="K30" s="212" t="n"/>
      <c r="L30" s="152" t="n"/>
      <c r="M30" s="191" t="n"/>
      <c r="N30" s="184" t="n"/>
      <c r="O30" s="184" t="n"/>
      <c r="P30" s="152" t="n"/>
      <c r="Q30" s="152" t="n"/>
      <c r="R30" s="188" t="n"/>
      <c r="S30" s="188" t="n"/>
    </row>
    <row r="31" ht="12" customHeight="1">
      <c r="A31" s="156" t="inlineStr">
        <is>
          <t>International / Dis Hat</t>
        </is>
      </c>
      <c r="B31" s="215" t="n">
        <v>7721790</v>
      </c>
      <c r="C31" s="215" t="n">
        <v>8247074</v>
      </c>
      <c r="D31" s="216" t="n">
        <v>0.06802619599859616</v>
      </c>
      <c r="E31" s="215" t="n">
        <v>49977507</v>
      </c>
      <c r="F31" s="215" t="n">
        <v>56354893</v>
      </c>
      <c r="G31" s="216" t="n">
        <v>0.1276051244412812</v>
      </c>
      <c r="H31" s="186" t="n"/>
      <c r="I31" s="186" t="n"/>
      <c r="J31" s="184" t="n"/>
      <c r="K31" s="212" t="n"/>
      <c r="L31" s="152" t="n"/>
      <c r="M31" s="191" t="n"/>
      <c r="N31" s="184" t="n"/>
      <c r="O31" s="184" t="n"/>
      <c r="P31" s="184" t="n"/>
      <c r="Q31" s="188" t="n"/>
      <c r="R31" s="188" t="n"/>
      <c r="S31" s="188" t="n"/>
      <c r="T31" s="184" t="n"/>
    </row>
    <row r="32" ht="12" customHeight="1">
      <c r="A32" s="156" t="inlineStr">
        <is>
          <t>Domestic / Ic Hat</t>
        </is>
      </c>
      <c r="B32" s="215" t="n">
        <v>2983719</v>
      </c>
      <c r="C32" s="215" t="n">
        <v>3010705</v>
      </c>
      <c r="D32" s="216" t="n">
        <v>0.009044417386489867</v>
      </c>
      <c r="E32" s="215" t="n">
        <v>24399562</v>
      </c>
      <c r="F32" s="215" t="n">
        <v>26755455</v>
      </c>
      <c r="G32" s="216" t="n">
        <v>0.09655472503973628</v>
      </c>
      <c r="H32" s="186" t="n"/>
      <c r="I32" s="186" t="n"/>
      <c r="J32" s="184" t="n"/>
      <c r="K32" s="212" t="n"/>
      <c r="L32" s="152" t="n"/>
      <c r="M32" s="191"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Eylül / September</t>
        </is>
      </c>
      <c r="E34" s="238" t="inlineStr">
        <is>
          <t>Ocak - Eylül / January - September</t>
        </is>
      </c>
      <c r="H34" s="236" t="n"/>
      <c r="J34" s="184" t="n"/>
      <c r="K34" s="212" t="n"/>
      <c r="L34" s="152" t="n"/>
      <c r="M34" s="182" t="n"/>
      <c r="N34" s="184" t="n"/>
      <c r="O34" s="184" t="n"/>
      <c r="P34" s="182" t="n"/>
    </row>
    <row r="35" ht="12" customFormat="1" customHeight="1" s="180">
      <c r="A35" s="147" t="n"/>
      <c r="B35" s="148" t="n"/>
      <c r="C35" s="149" t="n"/>
      <c r="D35" s="239" t="inlineStr">
        <is>
          <t>2024/23 Chg %</t>
        </is>
      </c>
      <c r="E35" s="148" t="n"/>
      <c r="F35" s="149" t="n"/>
      <c r="G35" s="239" t="inlineStr">
        <is>
          <t>2024/23 Chg %</t>
        </is>
      </c>
      <c r="H35" s="179" t="n"/>
      <c r="I35" s="179" t="n"/>
      <c r="J35" s="184" t="n"/>
      <c r="K35" s="212" t="n"/>
      <c r="L35" s="152" t="n"/>
      <c r="M35" s="182" t="n"/>
      <c r="N35" s="184" t="n"/>
      <c r="O35" s="184" t="n"/>
      <c r="P35" s="182" t="n"/>
    </row>
    <row r="36" ht="12.75" customHeight="1">
      <c r="A36" s="147" t="inlineStr">
        <is>
          <t>Air Traffic Movements / Ucus Sayisi</t>
        </is>
      </c>
      <c r="B36" s="148" t="n">
        <v>2023</v>
      </c>
      <c r="C36" s="150" t="n">
        <v>2024</v>
      </c>
      <c r="E36" s="148" t="n">
        <v>2023</v>
      </c>
      <c r="F36" s="150" t="n">
        <v>2024</v>
      </c>
      <c r="H36" s="179" t="n"/>
      <c r="I36" s="181" t="n"/>
      <c r="J36" s="184" t="n"/>
      <c r="K36" s="212" t="n"/>
      <c r="L36" s="152" t="n"/>
      <c r="M36" s="182" t="n"/>
      <c r="N36" s="184" t="n"/>
      <c r="O36" s="184" t="n"/>
      <c r="P36" s="182" t="n"/>
    </row>
    <row r="37" ht="12" customFormat="1" customHeight="1" s="180">
      <c r="A37" s="151" t="inlineStr">
        <is>
          <t>Antalya</t>
        </is>
      </c>
      <c r="B37" s="213" t="n">
        <v>27647</v>
      </c>
      <c r="C37" s="213" t="n">
        <v>28092</v>
      </c>
      <c r="D37" s="214" t="n">
        <v>0.01609577892718916</v>
      </c>
      <c r="E37" s="213" t="n">
        <v>171308</v>
      </c>
      <c r="F37" s="213" t="n">
        <v>180383</v>
      </c>
      <c r="G37" s="214" t="n">
        <v>0.05297475891376946</v>
      </c>
      <c r="H37" s="186" t="n"/>
      <c r="I37" s="182" t="n"/>
      <c r="J37" s="184" t="n"/>
      <c r="K37" s="212" t="n"/>
      <c r="L37" s="152" t="n"/>
      <c r="M37" s="191" t="n"/>
      <c r="N37" s="182" t="n"/>
      <c r="O37" s="184" t="n"/>
      <c r="P37" s="184" t="n"/>
      <c r="Q37" s="184" t="n"/>
    </row>
    <row r="38" ht="12" customFormat="1" customHeight="1" s="180">
      <c r="A38" s="156" t="inlineStr">
        <is>
          <t>International / Dis Hat</t>
        </is>
      </c>
      <c r="B38" s="215" t="n">
        <v>24234</v>
      </c>
      <c r="C38" s="215" t="n">
        <v>24755</v>
      </c>
      <c r="D38" s="216" t="n">
        <v>0.02149872080547999</v>
      </c>
      <c r="E38" s="215" t="n">
        <v>143202</v>
      </c>
      <c r="F38" s="215" t="n">
        <v>150147</v>
      </c>
      <c r="G38" s="216" t="n">
        <v>0.04849792600662006</v>
      </c>
      <c r="H38" s="186" t="n"/>
      <c r="I38" s="182" t="n"/>
      <c r="J38" s="184" t="n"/>
      <c r="K38" s="212" t="n"/>
      <c r="L38" s="152" t="n"/>
      <c r="M38" s="191" t="n"/>
      <c r="N38" s="184" t="n"/>
      <c r="O38" s="184" t="n"/>
      <c r="P38" s="184" t="n"/>
      <c r="Q38" s="184" t="n"/>
    </row>
    <row r="39" ht="12" customFormat="1" customHeight="1" s="180">
      <c r="A39" s="156" t="inlineStr">
        <is>
          <t>Domestic / Ic Hat</t>
        </is>
      </c>
      <c r="B39" s="215" t="n">
        <v>3413</v>
      </c>
      <c r="C39" s="215" t="n">
        <v>3337</v>
      </c>
      <c r="D39" s="216" t="n">
        <v>-0.02226779958980374</v>
      </c>
      <c r="E39" s="215" t="n">
        <v>28106</v>
      </c>
      <c r="F39" s="215" t="n">
        <v>30236</v>
      </c>
      <c r="G39" s="216" t="n">
        <v>0.07578452999359575</v>
      </c>
      <c r="H39" s="186" t="n"/>
      <c r="I39" s="182" t="n"/>
      <c r="J39" s="184" t="n"/>
      <c r="K39" s="212" t="n"/>
      <c r="L39" s="152" t="n"/>
      <c r="M39" s="191" t="n"/>
      <c r="N39" s="184" t="n"/>
      <c r="O39" s="184" t="n"/>
      <c r="P39" s="184" t="n"/>
    </row>
    <row r="40" ht="12" customFormat="1" customHeight="1" s="180">
      <c r="A40" s="151" t="inlineStr">
        <is>
          <t>Izmir</t>
        </is>
      </c>
      <c r="B40" s="213" t="n">
        <v>6666</v>
      </c>
      <c r="C40" s="213" t="n">
        <v>6703</v>
      </c>
      <c r="D40" s="214" t="n">
        <v>0.005550555055505502</v>
      </c>
      <c r="E40" s="213" t="n">
        <v>50251</v>
      </c>
      <c r="F40" s="213" t="n">
        <v>53903</v>
      </c>
      <c r="G40" s="214" t="n">
        <v>0.07267517064337037</v>
      </c>
      <c r="H40" s="186" t="n"/>
      <c r="I40" s="182" t="n"/>
      <c r="J40" s="184" t="n"/>
      <c r="K40" s="212" t="n"/>
      <c r="L40" s="152" t="n"/>
      <c r="M40" s="191" t="n"/>
      <c r="N40" s="184" t="n"/>
      <c r="O40" s="184" t="n"/>
      <c r="P40" s="184" t="n"/>
    </row>
    <row r="41" ht="12" customFormat="1" customHeight="1" s="180">
      <c r="A41" s="156" t="inlineStr">
        <is>
          <t>International / Dis Hat</t>
        </is>
      </c>
      <c r="B41" s="215" t="n">
        <v>3388</v>
      </c>
      <c r="C41" s="215" t="n">
        <v>3769</v>
      </c>
      <c r="D41" s="216" t="n">
        <v>0.1124557260920898</v>
      </c>
      <c r="E41" s="215" t="n">
        <v>21918</v>
      </c>
      <c r="F41" s="215" t="n">
        <v>24887</v>
      </c>
      <c r="G41" s="216" t="n">
        <v>0.1354594397299023</v>
      </c>
      <c r="H41" s="186" t="n"/>
      <c r="I41" s="182" t="n"/>
      <c r="J41" s="184" t="n"/>
      <c r="K41" s="212" t="n"/>
      <c r="L41" s="152" t="n"/>
      <c r="M41" s="191" t="n"/>
      <c r="N41" s="184" t="n"/>
      <c r="O41" s="184" t="n"/>
      <c r="P41" s="184" t="n"/>
    </row>
    <row r="42" ht="12" customFormat="1" customHeight="1" s="180">
      <c r="A42" s="156" t="inlineStr">
        <is>
          <t>Domestic / Ic Hat</t>
        </is>
      </c>
      <c r="B42" s="217" t="n">
        <v>3278</v>
      </c>
      <c r="C42" s="217" t="n">
        <v>2934</v>
      </c>
      <c r="D42" s="216" t="n">
        <v>-0.1049420378279439</v>
      </c>
      <c r="E42" s="217" t="n">
        <v>28333</v>
      </c>
      <c r="F42" s="217" t="n">
        <v>29016</v>
      </c>
      <c r="G42" s="218" t="n">
        <v>0.02410616595489357</v>
      </c>
      <c r="H42" s="186" t="n"/>
      <c r="I42" s="182" t="n"/>
      <c r="J42" s="184" t="n"/>
      <c r="K42" s="212" t="n"/>
      <c r="L42" s="152" t="n"/>
      <c r="M42" s="191" t="n"/>
      <c r="N42" s="184" t="n"/>
      <c r="O42" s="184" t="n"/>
      <c r="P42" s="184" t="n"/>
    </row>
    <row r="43" ht="12" customFormat="1" customHeight="1" s="180">
      <c r="A43" s="151" t="inlineStr">
        <is>
          <t>Ankara</t>
        </is>
      </c>
      <c r="B43" s="219" t="n">
        <v>7357</v>
      </c>
      <c r="C43" s="219" t="n">
        <v>7011</v>
      </c>
      <c r="D43" s="214" t="n">
        <v>-0.04703003941824113</v>
      </c>
      <c r="E43" s="219" t="n">
        <v>59852</v>
      </c>
      <c r="F43" s="219" t="n">
        <v>64467</v>
      </c>
      <c r="G43" s="220" t="n">
        <v>0.07710686359687235</v>
      </c>
      <c r="H43" s="186" t="n"/>
      <c r="I43" s="182" t="n"/>
      <c r="J43" s="184" t="n"/>
      <c r="K43" s="212" t="n"/>
      <c r="L43" s="152" t="n"/>
      <c r="M43" s="191" t="n"/>
      <c r="N43" s="184" t="n"/>
      <c r="O43" s="184" t="n"/>
      <c r="P43" s="184" t="n"/>
    </row>
    <row r="44" ht="12" customFormat="1" customHeight="1" s="180">
      <c r="A44" s="156" t="inlineStr">
        <is>
          <t>International / Dis Hat</t>
        </is>
      </c>
      <c r="B44" s="217" t="n">
        <v>2085</v>
      </c>
      <c r="C44" s="217" t="n">
        <v>1971</v>
      </c>
      <c r="D44" s="216" t="n">
        <v>-0.0546762589928057</v>
      </c>
      <c r="E44" s="217" t="n">
        <v>14950</v>
      </c>
      <c r="F44" s="217" t="n">
        <v>17231</v>
      </c>
      <c r="G44" s="218" t="n">
        <v>0.1525752508361204</v>
      </c>
      <c r="H44" s="186" t="n"/>
      <c r="I44" s="182" t="n"/>
      <c r="J44" s="184" t="n"/>
      <c r="K44" s="212" t="n"/>
      <c r="L44" s="152" t="n"/>
      <c r="M44" s="191" t="n"/>
      <c r="N44" s="184" t="n"/>
      <c r="O44" s="184" t="n"/>
      <c r="P44" s="184" t="n"/>
    </row>
    <row r="45" ht="12" customFormat="1" customHeight="1" s="180">
      <c r="A45" s="156" t="inlineStr">
        <is>
          <t>Domestic / Ic Hat</t>
        </is>
      </c>
      <c r="B45" s="217" t="n">
        <v>5272</v>
      </c>
      <c r="C45" s="217" t="n">
        <v>5040</v>
      </c>
      <c r="D45" s="216" t="n">
        <v>-0.04400606980273136</v>
      </c>
      <c r="E45" s="217" t="n">
        <v>44902</v>
      </c>
      <c r="F45" s="217" t="n">
        <v>47236</v>
      </c>
      <c r="G45" s="218" t="n">
        <v>0.05197986726649151</v>
      </c>
      <c r="H45" s="186" t="n"/>
      <c r="I45" s="182" t="n"/>
      <c r="J45" s="184" t="n"/>
      <c r="K45" s="212" t="n"/>
      <c r="L45" s="152" t="n"/>
      <c r="M45" s="191" t="n"/>
      <c r="N45" s="184" t="n"/>
      <c r="O45" s="184" t="n"/>
      <c r="P45" s="184" t="n"/>
    </row>
    <row r="46" ht="12" customFormat="1" customHeight="1" s="180">
      <c r="A46" s="151" t="inlineStr">
        <is>
          <t>Milas - Bodrum</t>
        </is>
      </c>
      <c r="B46" s="219" t="n">
        <v>3610</v>
      </c>
      <c r="C46" s="219" t="n">
        <v>3815</v>
      </c>
      <c r="D46" s="214" t="n">
        <v>0.05678670360110805</v>
      </c>
      <c r="E46" s="219" t="n">
        <v>21831</v>
      </c>
      <c r="F46" s="219" t="n">
        <v>23155</v>
      </c>
      <c r="G46" s="220" t="n">
        <v>0.06064770280793375</v>
      </c>
      <c r="H46" s="186" t="n"/>
      <c r="I46" s="182" t="n"/>
      <c r="J46" s="184" t="n"/>
      <c r="K46" s="212" t="n"/>
      <c r="L46" s="152" t="n"/>
      <c r="M46" s="191" t="n"/>
      <c r="N46" s="184" t="n"/>
      <c r="O46" s="184" t="n"/>
      <c r="P46" s="184" t="n"/>
    </row>
    <row r="47" ht="12" customHeight="1">
      <c r="A47" s="156" t="inlineStr">
        <is>
          <t>International / Dis Hat</t>
        </is>
      </c>
      <c r="B47" s="217" t="n">
        <v>1909</v>
      </c>
      <c r="C47" s="217" t="n">
        <v>2180</v>
      </c>
      <c r="D47" s="218" t="n">
        <v>0.141959140911472</v>
      </c>
      <c r="E47" s="217" t="n">
        <v>10289</v>
      </c>
      <c r="F47" s="217" t="n">
        <v>11237</v>
      </c>
      <c r="G47" s="218" t="n">
        <v>0.0921372339391584</v>
      </c>
      <c r="H47" s="186" t="n"/>
      <c r="I47" s="182" t="n"/>
      <c r="J47" s="184" t="n"/>
      <c r="K47" s="212" t="n"/>
      <c r="L47" s="152" t="n"/>
      <c r="M47" s="191" t="n"/>
      <c r="N47" s="184" t="n"/>
      <c r="O47" s="184" t="n"/>
      <c r="P47" s="184" t="n"/>
    </row>
    <row r="48" ht="12" customHeight="1">
      <c r="A48" s="156" t="inlineStr">
        <is>
          <t>Domestic / Ic Hat</t>
        </is>
      </c>
      <c r="B48" s="217" t="n">
        <v>1701</v>
      </c>
      <c r="C48" s="217" t="n">
        <v>1635</v>
      </c>
      <c r="D48" s="216" t="n">
        <v>-0.03880070546737213</v>
      </c>
      <c r="E48" s="217" t="n">
        <v>11542</v>
      </c>
      <c r="F48" s="217" t="n">
        <v>11918</v>
      </c>
      <c r="G48" s="218" t="n">
        <v>0.0325766764858777</v>
      </c>
      <c r="H48" s="186" t="n"/>
      <c r="I48" s="182" t="n"/>
      <c r="J48" s="184" t="n"/>
      <c r="K48" s="212" t="n"/>
      <c r="L48" s="152" t="n"/>
      <c r="M48" s="191" t="n"/>
      <c r="N48" s="184" t="n"/>
      <c r="O48" s="184" t="n"/>
      <c r="P48" s="184" t="n"/>
    </row>
    <row r="49" ht="12" customFormat="1" customHeight="1" s="180">
      <c r="A49" s="151" t="inlineStr">
        <is>
          <t>Gazipasa Alanya</t>
        </is>
      </c>
      <c r="B49" s="219" t="n">
        <v>685</v>
      </c>
      <c r="C49" s="219" t="n">
        <v>769</v>
      </c>
      <c r="D49" s="214" t="n">
        <v>0.1226277372262774</v>
      </c>
      <c r="E49" s="219" t="n">
        <v>4724</v>
      </c>
      <c r="F49" s="219" t="n">
        <v>5588</v>
      </c>
      <c r="G49" s="220" t="n">
        <v>0.1828958509737511</v>
      </c>
      <c r="H49" s="186" t="n"/>
      <c r="I49" s="182" t="n"/>
      <c r="J49" s="184" t="n"/>
      <c r="K49" s="212" t="n"/>
      <c r="L49" s="152" t="n"/>
      <c r="M49" s="191" t="n"/>
      <c r="N49" s="184" t="n"/>
      <c r="O49" s="184" t="n"/>
      <c r="P49" s="184" t="n"/>
    </row>
    <row r="50" ht="12" customHeight="1">
      <c r="A50" s="156" t="inlineStr">
        <is>
          <t>International / Dis Hat</t>
        </is>
      </c>
      <c r="B50" s="217" t="n">
        <v>337</v>
      </c>
      <c r="C50" s="217" t="n">
        <v>433</v>
      </c>
      <c r="D50" s="216" t="n">
        <v>0.28486646884273</v>
      </c>
      <c r="E50" s="217" t="n">
        <v>2156</v>
      </c>
      <c r="F50" s="217" t="n">
        <v>2910</v>
      </c>
      <c r="G50" s="218" t="n">
        <v>0.3497217068645639</v>
      </c>
      <c r="H50" s="186" t="n"/>
      <c r="I50" s="182" t="n"/>
      <c r="J50" s="184" t="n"/>
      <c r="K50" s="212" t="n"/>
      <c r="L50" s="152" t="n"/>
      <c r="M50" s="191" t="n"/>
      <c r="N50" s="184" t="n"/>
      <c r="O50" s="184" t="n"/>
      <c r="P50" s="184" t="n"/>
    </row>
    <row r="51" ht="12" customHeight="1">
      <c r="A51" s="156" t="inlineStr">
        <is>
          <t>Domestic / Ic Hat</t>
        </is>
      </c>
      <c r="B51" s="217" t="n">
        <v>348</v>
      </c>
      <c r="C51" s="217" t="n">
        <v>336</v>
      </c>
      <c r="D51" s="216" t="n">
        <v>-0.03448275862068961</v>
      </c>
      <c r="E51" s="217" t="n">
        <v>2568</v>
      </c>
      <c r="F51" s="217" t="n">
        <v>2678</v>
      </c>
      <c r="G51" s="218" t="n">
        <v>0.04283489096573212</v>
      </c>
      <c r="H51" s="186" t="n"/>
      <c r="I51" s="182" t="n"/>
      <c r="J51" s="184" t="n"/>
      <c r="K51" s="212" t="n"/>
      <c r="L51" s="152" t="n"/>
      <c r="M51" s="191" t="n"/>
      <c r="N51" s="184" t="n"/>
      <c r="O51" s="184" t="n"/>
      <c r="P51" s="184" t="n"/>
    </row>
    <row r="52" ht="12" customFormat="1" customHeight="1" s="180">
      <c r="A52" s="151" t="inlineStr">
        <is>
          <t>Almaty</t>
        </is>
      </c>
      <c r="B52" s="219" t="n">
        <v>7161</v>
      </c>
      <c r="C52" s="219" t="n">
        <v>7773</v>
      </c>
      <c r="D52" s="214" t="n">
        <v>0.08546292417260148</v>
      </c>
      <c r="E52" s="219" t="n">
        <v>58362</v>
      </c>
      <c r="F52" s="219" t="n">
        <v>68031</v>
      </c>
      <c r="G52" s="220" t="n">
        <v>0.1656728693327851</v>
      </c>
      <c r="H52" s="186" t="n"/>
      <c r="I52" s="182" t="n"/>
      <c r="J52" s="184" t="n"/>
      <c r="K52" s="212" t="n"/>
      <c r="L52" s="152" t="n"/>
      <c r="M52" s="191" t="n"/>
      <c r="N52" s="184" t="n"/>
      <c r="O52" s="184" t="n"/>
      <c r="P52" s="184" t="n"/>
    </row>
    <row r="53" ht="12" customHeight="1">
      <c r="A53" s="156" t="inlineStr">
        <is>
          <t>International / Dis Hat</t>
        </is>
      </c>
      <c r="B53" s="217" t="n">
        <v>3582</v>
      </c>
      <c r="C53" s="217" t="n">
        <v>4089</v>
      </c>
      <c r="D53" s="216" t="n">
        <v>0.1415410385259632</v>
      </c>
      <c r="E53" s="217" t="n">
        <v>29406</v>
      </c>
      <c r="F53" s="217" t="n">
        <v>35298</v>
      </c>
      <c r="G53" s="218" t="n">
        <v>0.2003672719853091</v>
      </c>
      <c r="H53" s="186" t="n"/>
      <c r="I53" s="182" t="n"/>
      <c r="J53" s="184" t="n"/>
      <c r="K53" s="212" t="n"/>
      <c r="L53" s="152" t="n"/>
      <c r="M53" s="191" t="n"/>
      <c r="N53" s="184" t="n"/>
      <c r="O53" s="184" t="n"/>
      <c r="P53" s="184" t="n"/>
    </row>
    <row r="54" ht="12" customHeight="1">
      <c r="A54" s="156" t="inlineStr">
        <is>
          <t>Domestic / Ic Hat</t>
        </is>
      </c>
      <c r="B54" s="217" t="n">
        <v>3579</v>
      </c>
      <c r="C54" s="217" t="n">
        <v>3684</v>
      </c>
      <c r="D54" s="216" t="n">
        <v>0.02933780385582563</v>
      </c>
      <c r="E54" s="217" t="n">
        <v>28956</v>
      </c>
      <c r="F54" s="217" t="n">
        <v>32733</v>
      </c>
      <c r="G54" s="218" t="n">
        <v>0.1304392871943638</v>
      </c>
      <c r="H54" s="186" t="n"/>
      <c r="I54" s="182" t="n"/>
      <c r="J54" s="184" t="n"/>
      <c r="K54" s="212" t="n"/>
      <c r="L54" s="152" t="n"/>
      <c r="M54" s="191" t="n"/>
      <c r="N54" s="184" t="n"/>
      <c r="O54" s="184" t="n"/>
      <c r="P54" s="184" t="n"/>
    </row>
    <row r="55" ht="12" customFormat="1" customHeight="1" s="180">
      <c r="A55" s="151" t="inlineStr">
        <is>
          <t>Georgia / Gürcistan</t>
        </is>
      </c>
      <c r="B55" s="219" t="n">
        <v>4174</v>
      </c>
      <c r="C55" s="219" t="n">
        <v>4978</v>
      </c>
      <c r="D55" s="214" t="n">
        <v>0.1926209870627695</v>
      </c>
      <c r="E55" s="219" t="n">
        <v>30600</v>
      </c>
      <c r="F55" s="219" t="n">
        <v>39990</v>
      </c>
      <c r="G55" s="220" t="n">
        <v>0.3068627450980392</v>
      </c>
      <c r="H55" s="186" t="n"/>
      <c r="I55" s="182" t="n"/>
      <c r="J55" s="184" t="n"/>
      <c r="K55" s="212" t="n"/>
      <c r="L55" s="152" t="n"/>
      <c r="M55" s="191" t="n"/>
      <c r="N55" s="184" t="n"/>
      <c r="O55" s="184" t="n"/>
      <c r="P55" s="184" t="n"/>
    </row>
    <row r="56" ht="12" customFormat="1" customHeight="1" s="180">
      <c r="A56" s="151" t="inlineStr">
        <is>
          <t>Madinah / Medine</t>
        </is>
      </c>
      <c r="B56" s="213" t="n">
        <v>4144</v>
      </c>
      <c r="C56" s="213" t="n">
        <v>4888</v>
      </c>
      <c r="D56" s="214" t="n">
        <v>0.1795366795366795</v>
      </c>
      <c r="E56" s="213" t="n">
        <v>46789</v>
      </c>
      <c r="F56" s="213" t="n">
        <v>54803</v>
      </c>
      <c r="G56" s="214" t="n">
        <v>0.1712795742589071</v>
      </c>
      <c r="H56" s="186" t="n"/>
      <c r="I56" s="182" t="n"/>
      <c r="J56" s="184" t="n"/>
      <c r="K56" s="212" t="n"/>
      <c r="L56" s="152" t="n"/>
      <c r="M56" s="191" t="n"/>
      <c r="N56" s="184" t="n"/>
      <c r="O56" s="184" t="n"/>
      <c r="P56" s="184" t="n"/>
    </row>
    <row r="57" ht="12" customFormat="1" customHeight="1" s="180">
      <c r="A57" s="156" t="inlineStr">
        <is>
          <t>International / Dis Hat</t>
        </is>
      </c>
      <c r="B57" s="215" t="n">
        <v>2839</v>
      </c>
      <c r="C57" s="215" t="n">
        <v>3116</v>
      </c>
      <c r="D57" s="216" t="n">
        <v>0.0975695667488552</v>
      </c>
      <c r="E57" s="215" t="n">
        <v>33836</v>
      </c>
      <c r="F57" s="215" t="n">
        <v>37525</v>
      </c>
      <c r="G57" s="216" t="n">
        <v>0.1090258895850573</v>
      </c>
      <c r="H57" s="186" t="n"/>
      <c r="I57" s="182" t="n"/>
      <c r="J57" s="184" t="n"/>
      <c r="K57" s="212" t="n"/>
      <c r="L57" s="152" t="n"/>
      <c r="M57" s="191" t="n"/>
      <c r="N57" s="184" t="n"/>
      <c r="O57" s="184" t="n"/>
      <c r="P57" s="184" t="n"/>
    </row>
    <row r="58" ht="12" customFormat="1" customHeight="1" s="180">
      <c r="A58" s="156" t="inlineStr">
        <is>
          <t>Domestic / Ic Hat</t>
        </is>
      </c>
      <c r="B58" s="215" t="n">
        <v>1305</v>
      </c>
      <c r="C58" s="215" t="n">
        <v>1772</v>
      </c>
      <c r="D58" s="216" t="n">
        <v>0.3578544061302682</v>
      </c>
      <c r="E58" s="215" t="n">
        <v>12953</v>
      </c>
      <c r="F58" s="215" t="n">
        <v>17278</v>
      </c>
      <c r="G58" s="216" t="n">
        <v>0.3338994827453099</v>
      </c>
      <c r="H58" s="186" t="n"/>
      <c r="I58" s="182" t="n"/>
      <c r="J58" s="184" t="n"/>
      <c r="K58" s="212" t="n"/>
      <c r="L58" s="152" t="n"/>
      <c r="M58" s="191" t="n"/>
      <c r="N58" s="184" t="n"/>
      <c r="O58" s="184" t="n"/>
      <c r="P58" s="184" t="n"/>
    </row>
    <row r="59" ht="12" customFormat="1" customHeight="1" s="180">
      <c r="A59" s="151" t="inlineStr">
        <is>
          <t>Tunisia / Tunus</t>
        </is>
      </c>
      <c r="B59" s="213" t="n">
        <v>2226</v>
      </c>
      <c r="C59" s="213" t="n">
        <v>2713</v>
      </c>
      <c r="D59" s="214" t="n">
        <v>0.2187780772686434</v>
      </c>
      <c r="E59" s="213" t="n">
        <v>12928</v>
      </c>
      <c r="F59" s="213" t="n">
        <v>16013</v>
      </c>
      <c r="G59" s="214" t="n">
        <v>0.2386293316831682</v>
      </c>
      <c r="H59" s="186" t="n"/>
      <c r="I59" s="182" t="n"/>
      <c r="J59" s="184" t="n"/>
      <c r="K59" s="212" t="n"/>
      <c r="L59" s="152" t="n"/>
      <c r="M59" s="191" t="n"/>
      <c r="N59" s="184" t="n"/>
      <c r="O59" s="184" t="n"/>
      <c r="P59" s="184" t="n"/>
    </row>
    <row r="60" ht="12" customHeight="1">
      <c r="A60" s="151" t="inlineStr">
        <is>
          <t>North Macedonia / Kuzey Makedonya</t>
        </is>
      </c>
      <c r="B60" s="213" t="n">
        <v>2339</v>
      </c>
      <c r="C60" s="213" t="n">
        <v>2394</v>
      </c>
      <c r="D60" s="214" t="n">
        <v>0.02351432235998296</v>
      </c>
      <c r="E60" s="213" t="n">
        <v>17683</v>
      </c>
      <c r="F60" s="213" t="n">
        <v>19590</v>
      </c>
      <c r="G60" s="214" t="n">
        <v>0.1078436916812757</v>
      </c>
      <c r="H60" s="186" t="n"/>
      <c r="I60" s="182" t="n"/>
      <c r="J60" s="184" t="n"/>
      <c r="K60" s="212" t="n"/>
      <c r="L60" s="152" t="n"/>
      <c r="M60" s="191" t="n"/>
      <c r="N60" s="184" t="n"/>
      <c r="O60" s="184" t="n"/>
      <c r="P60" s="184" t="n"/>
    </row>
    <row r="61" ht="12" customHeight="1">
      <c r="A61" s="151" t="inlineStr">
        <is>
          <t>Zagreb</t>
        </is>
      </c>
      <c r="B61" s="213" t="n">
        <v>4234</v>
      </c>
      <c r="C61" s="213" t="n">
        <v>4564</v>
      </c>
      <c r="D61" s="214" t="n">
        <v>0.07794048181388757</v>
      </c>
      <c r="E61" s="213" t="n">
        <v>34255</v>
      </c>
      <c r="F61" s="213" t="n">
        <v>37708</v>
      </c>
      <c r="G61" s="214" t="n">
        <v>0.1008028025105825</v>
      </c>
      <c r="H61" s="186" t="n"/>
      <c r="I61" s="182" t="n"/>
      <c r="J61" s="184" t="n"/>
      <c r="K61" s="212" t="n"/>
      <c r="L61" s="152" t="n"/>
      <c r="M61" s="191" t="n"/>
      <c r="N61" s="184" t="n"/>
      <c r="O61" s="184" t="n"/>
      <c r="P61" s="184" t="n"/>
    </row>
    <row r="62" ht="12" customFormat="1" customHeight="1" s="180">
      <c r="A62" s="147" t="inlineStr">
        <is>
          <t xml:space="preserve">TAV TOTAL </t>
        </is>
      </c>
      <c r="B62" s="166" t="n">
        <v>70243</v>
      </c>
      <c r="C62" s="166" t="n">
        <v>73700</v>
      </c>
      <c r="D62" s="167" t="n">
        <v>0.04921486838546185</v>
      </c>
      <c r="E62" s="166" t="n">
        <v>508583</v>
      </c>
      <c r="F62" s="166" t="n">
        <v>563631</v>
      </c>
      <c r="G62" s="167" t="n">
        <v>0.108237986719965</v>
      </c>
      <c r="H62" s="186" t="n"/>
      <c r="I62" s="182" t="n"/>
      <c r="J62" s="184" t="n"/>
      <c r="K62" s="212" t="n"/>
      <c r="L62" s="152" t="n"/>
      <c r="M62" s="191" t="n"/>
      <c r="N62" s="184" t="n"/>
      <c r="O62" s="184" t="n"/>
      <c r="P62" s="152" t="n"/>
      <c r="Q62" s="152" t="n"/>
    </row>
    <row r="63" ht="12" customHeight="1">
      <c r="A63" s="156" t="inlineStr">
        <is>
          <t>International / Dis Hat</t>
        </is>
      </c>
      <c r="B63" s="215" t="n">
        <v>50437</v>
      </c>
      <c r="C63" s="215" t="n">
        <v>54244</v>
      </c>
      <c r="D63" s="216" t="n">
        <v>0.07548030215912926</v>
      </c>
      <c r="E63" s="215" t="n">
        <v>344614</v>
      </c>
      <c r="F63" s="215" t="n">
        <v>386401</v>
      </c>
      <c r="G63" s="216" t="n">
        <v>0.1212574068377954</v>
      </c>
      <c r="H63" s="186" t="n"/>
      <c r="I63" s="182" t="n"/>
      <c r="J63" s="184" t="n"/>
      <c r="K63" s="212" t="n"/>
      <c r="L63" s="152" t="n"/>
      <c r="M63" s="191" t="n"/>
      <c r="N63" s="184" t="n"/>
      <c r="O63" s="184" t="n"/>
      <c r="P63" s="184" t="n"/>
      <c r="Q63" s="184" t="n"/>
    </row>
    <row r="64" ht="15" customHeight="1">
      <c r="A64" s="156" t="inlineStr">
        <is>
          <t>Domestic / Ic Hat</t>
        </is>
      </c>
      <c r="B64" s="215" t="n">
        <v>19806</v>
      </c>
      <c r="C64" s="215" t="n">
        <v>19456</v>
      </c>
      <c r="D64" s="216" t="n">
        <v>-0.01767141270322126</v>
      </c>
      <c r="E64" s="215" t="n">
        <v>163969</v>
      </c>
      <c r="F64" s="215" t="n">
        <v>177230</v>
      </c>
      <c r="G64" s="216" t="n">
        <v>0.08087504345333563</v>
      </c>
      <c r="H64" s="186" t="n"/>
      <c r="I64" s="182" t="n"/>
      <c r="J64" s="184" t="n"/>
      <c r="K64" s="212" t="n"/>
      <c r="L64" s="152"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2024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2024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D3:D4"/>
    <mergeCell ref="E34:G34"/>
    <mergeCell ref="D35:D36"/>
    <mergeCell ref="G35:G36"/>
    <mergeCell ref="B2:D2"/>
    <mergeCell ref="B34:D34"/>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Y84"/>
  <sheetViews>
    <sheetView showGridLines="0" showRowColHeaders="0" workbookViewId="0">
      <selection activeCell="J3" sqref="J3"/>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9.140625" bestFit="1" customWidth="1" style="178" min="11" max="11"/>
    <col width="8.85546875" customWidth="1" style="178" min="12" max="16384"/>
  </cols>
  <sheetData>
    <row r="1" ht="42.75" customHeight="1">
      <c r="A1" s="234" t="inlineStr">
        <is>
          <t>TAV Traffic Figures – August  2024
TAV Havalimanları Yolcu Sayıları –  Ağustos 2024</t>
        </is>
      </c>
      <c r="E1" s="145" t="n"/>
      <c r="F1" s="145" t="n"/>
      <c r="G1" s="145" t="n"/>
    </row>
    <row r="2" ht="18" customHeight="1">
      <c r="A2" s="146" t="n"/>
      <c r="B2" s="238" t="inlineStr">
        <is>
          <t>Ağustos / August</t>
        </is>
      </c>
      <c r="E2" s="238" t="inlineStr">
        <is>
          <t>Ocak - Ağustos / January - August</t>
        </is>
      </c>
      <c r="H2" s="236" t="n"/>
    </row>
    <row r="3" ht="12.6" customHeight="1">
      <c r="A3" s="147" t="n"/>
      <c r="B3" s="148" t="n"/>
      <c r="C3" s="149" t="n"/>
      <c r="D3" s="239" t="inlineStr">
        <is>
          <t>2024/23 Chg %</t>
        </is>
      </c>
      <c r="E3" s="148" t="n"/>
      <c r="F3" s="149" t="n"/>
      <c r="G3" s="239" t="inlineStr">
        <is>
          <t>2024/23 Chg %</t>
        </is>
      </c>
      <c r="H3" s="179" t="n"/>
      <c r="I3" s="179" t="n"/>
      <c r="J3" s="180" t="n"/>
    </row>
    <row r="4" ht="12.6" customHeight="1">
      <c r="A4" s="147" t="inlineStr">
        <is>
          <t>Passengers / Yolcu</t>
        </is>
      </c>
      <c r="B4" s="148" t="n">
        <v>2023</v>
      </c>
      <c r="C4" s="150" t="n">
        <v>2024</v>
      </c>
      <c r="E4" s="148" t="n">
        <v>2023</v>
      </c>
      <c r="F4" s="150" t="n">
        <v>2024</v>
      </c>
      <c r="H4" s="179" t="n"/>
      <c r="I4" s="181" t="n"/>
      <c r="M4" s="182" t="n"/>
      <c r="N4" s="182" t="n"/>
    </row>
    <row r="5" ht="12" customFormat="1" customHeight="1" s="180">
      <c r="A5" s="151" t="inlineStr">
        <is>
          <t>Antalya</t>
        </is>
      </c>
      <c r="B5" s="213" t="n">
        <v>5682759</v>
      </c>
      <c r="C5" s="213" t="n">
        <v>5764430</v>
      </c>
      <c r="D5" s="214" t="n">
        <v>0.01437171627373246</v>
      </c>
      <c r="E5" s="213" t="n">
        <v>23950066</v>
      </c>
      <c r="F5" s="213" t="n">
        <v>25968596</v>
      </c>
      <c r="G5" s="214" t="n">
        <v>0.08428076983169897</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5051082</v>
      </c>
      <c r="C6" s="215" t="n">
        <v>5138135</v>
      </c>
      <c r="D6" s="216" t="n">
        <v>0.01723452519677959</v>
      </c>
      <c r="E6" s="215" t="n">
        <v>19886545</v>
      </c>
      <c r="F6" s="215" t="n">
        <v>21503067</v>
      </c>
      <c r="G6" s="216" t="n">
        <v>0.08128722208910588</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631677</v>
      </c>
      <c r="C7" s="215" t="n">
        <v>626295</v>
      </c>
      <c r="D7" s="216" t="n">
        <v>-0.008520177242483107</v>
      </c>
      <c r="E7" s="215" t="n">
        <v>4063521</v>
      </c>
      <c r="F7" s="215" t="n">
        <v>4465529</v>
      </c>
      <c r="G7" s="216" t="n">
        <v>0.09893095175341782</v>
      </c>
      <c r="H7" s="186" t="n"/>
      <c r="I7" s="186" t="n"/>
      <c r="J7" s="184" t="n"/>
      <c r="K7" s="212" t="n"/>
      <c r="L7" s="152" t="n"/>
      <c r="M7" s="191" t="n"/>
      <c r="N7" s="184" t="n"/>
      <c r="O7" s="184" t="n"/>
      <c r="P7" s="184" t="n"/>
    </row>
    <row r="8" ht="12" customFormat="1" customHeight="1" s="180">
      <c r="A8" s="151" t="inlineStr">
        <is>
          <t>Izmir</t>
        </is>
      </c>
      <c r="B8" s="213" t="n">
        <v>1219201</v>
      </c>
      <c r="C8" s="213" t="n">
        <v>1226368</v>
      </c>
      <c r="D8" s="214" t="n">
        <v>0.005878440060334666</v>
      </c>
      <c r="E8" s="213" t="n">
        <v>7046427</v>
      </c>
      <c r="F8" s="213" t="n">
        <v>7732511</v>
      </c>
      <c r="G8" s="214" t="n">
        <v>0.09736622546433815</v>
      </c>
      <c r="H8" s="186" t="n"/>
      <c r="I8" s="186" t="n"/>
      <c r="J8" s="184" t="n"/>
      <c r="K8" s="212" t="n"/>
      <c r="L8" s="152" t="n"/>
      <c r="M8" s="191" t="n"/>
      <c r="N8" s="184" t="n"/>
      <c r="O8" s="184" t="n"/>
      <c r="P8" s="184" t="n"/>
    </row>
    <row r="9" ht="12" customFormat="1" customHeight="1" s="180">
      <c r="A9" s="156" t="inlineStr">
        <is>
          <t>International / Dis Hat</t>
        </is>
      </c>
      <c r="B9" s="215" t="n">
        <v>655474</v>
      </c>
      <c r="C9" s="215" t="n">
        <v>674540</v>
      </c>
      <c r="D9" s="216" t="n">
        <v>0.02908734747678787</v>
      </c>
      <c r="E9" s="215" t="n">
        <v>2773079</v>
      </c>
      <c r="F9" s="215" t="n">
        <v>3193836</v>
      </c>
      <c r="G9" s="216" t="n">
        <v>0.1517291790100463</v>
      </c>
      <c r="H9" s="186" t="n"/>
      <c r="I9" s="186" t="n"/>
      <c r="J9" s="184" t="n"/>
      <c r="K9" s="212" t="n"/>
      <c r="L9" s="152" t="n"/>
      <c r="M9" s="191" t="n"/>
      <c r="N9" s="184" t="n"/>
      <c r="O9" s="184" t="n"/>
      <c r="P9" s="184" t="n"/>
    </row>
    <row r="10" ht="12" customFormat="1" customHeight="1" s="180">
      <c r="A10" s="156" t="inlineStr">
        <is>
          <t>Domestic / Ic Hat</t>
        </is>
      </c>
      <c r="B10" s="217" t="n">
        <v>563727</v>
      </c>
      <c r="C10" s="217" t="n">
        <v>551828</v>
      </c>
      <c r="D10" s="216" t="n">
        <v>-0.02110773477232775</v>
      </c>
      <c r="E10" s="217" t="n">
        <v>4273348</v>
      </c>
      <c r="F10" s="217" t="n">
        <v>4538675</v>
      </c>
      <c r="G10" s="218" t="n">
        <v>0.06208878846281651</v>
      </c>
      <c r="H10" s="186" t="n"/>
      <c r="I10" s="186" t="n"/>
      <c r="J10" s="184" t="n"/>
      <c r="K10" s="212" t="n"/>
      <c r="L10" s="152" t="n"/>
      <c r="M10" s="191" t="n"/>
      <c r="N10" s="184" t="n"/>
      <c r="O10" s="184" t="n"/>
      <c r="P10" s="184" t="n"/>
    </row>
    <row r="11" ht="12" customFormat="1" customHeight="1" s="180">
      <c r="A11" s="151" t="inlineStr">
        <is>
          <t>Ankara</t>
        </is>
      </c>
      <c r="B11" s="219" t="n">
        <v>1175921</v>
      </c>
      <c r="C11" s="219" t="n">
        <v>1274632</v>
      </c>
      <c r="D11" s="214" t="n">
        <v>0.08394356423603289</v>
      </c>
      <c r="E11" s="219" t="n">
        <v>7875614</v>
      </c>
      <c r="F11" s="219" t="n">
        <v>8704642</v>
      </c>
      <c r="G11" s="220" t="n">
        <v>0.1052651894823693</v>
      </c>
      <c r="H11" s="186" t="n"/>
      <c r="I11" s="186" t="n"/>
      <c r="J11" s="184" t="n"/>
      <c r="K11" s="212" t="n"/>
      <c r="L11" s="152" t="n"/>
      <c r="M11" s="191" t="n"/>
      <c r="N11" s="184" t="n"/>
      <c r="O11" s="184" t="n"/>
      <c r="P11" s="184" t="n"/>
    </row>
    <row r="12" ht="12" customFormat="1" customHeight="1" s="180">
      <c r="A12" s="156" t="inlineStr">
        <is>
          <t>International / Dis Hat</t>
        </is>
      </c>
      <c r="B12" s="217" t="n">
        <v>329060</v>
      </c>
      <c r="C12" s="217" t="n">
        <v>371132</v>
      </c>
      <c r="D12" s="216" t="n">
        <v>0.1278551024129337</v>
      </c>
      <c r="E12" s="217" t="n">
        <v>1784052</v>
      </c>
      <c r="F12" s="217" t="n">
        <v>2196208</v>
      </c>
      <c r="G12" s="218" t="n">
        <v>0.2310224141448791</v>
      </c>
      <c r="H12" s="186" t="n"/>
      <c r="I12" s="186" t="n"/>
      <c r="J12" s="184" t="n"/>
      <c r="K12" s="212" t="n"/>
      <c r="L12" s="152" t="n"/>
      <c r="M12" s="191" t="n"/>
      <c r="N12" s="184" t="n"/>
      <c r="O12" s="184" t="n"/>
      <c r="P12" s="184" t="n"/>
    </row>
    <row r="13" ht="12" customFormat="1" customHeight="1" s="180">
      <c r="A13" s="156" t="inlineStr">
        <is>
          <t>Domestic / Ic Hat</t>
        </is>
      </c>
      <c r="B13" s="217" t="n">
        <v>846861</v>
      </c>
      <c r="C13" s="217" t="n">
        <v>903500</v>
      </c>
      <c r="D13" s="216" t="n">
        <v>0.06688110563598992</v>
      </c>
      <c r="E13" s="217" t="n">
        <v>6091562</v>
      </c>
      <c r="F13" s="217" t="n">
        <v>6508434</v>
      </c>
      <c r="G13" s="218" t="n">
        <v>0.06843433588954695</v>
      </c>
      <c r="H13" s="186" t="n"/>
      <c r="I13" s="186" t="n"/>
      <c r="J13" s="184" t="n"/>
      <c r="K13" s="212" t="n"/>
      <c r="L13" s="152" t="n"/>
      <c r="M13" s="191" t="n"/>
      <c r="N13" s="184" t="n"/>
      <c r="O13" s="184" t="n"/>
      <c r="P13" s="184" t="n"/>
    </row>
    <row r="14" ht="12" customFormat="1" customHeight="1" s="180">
      <c r="A14" s="151" t="inlineStr">
        <is>
          <t>Milas - Bodrum</t>
        </is>
      </c>
      <c r="B14" s="219" t="n">
        <v>762118</v>
      </c>
      <c r="C14" s="219" t="n">
        <v>792139</v>
      </c>
      <c r="D14" s="214" t="n">
        <v>0.03939153779336002</v>
      </c>
      <c r="E14" s="219" t="n">
        <v>2904268</v>
      </c>
      <c r="F14" s="219" t="n">
        <v>3122496</v>
      </c>
      <c r="G14" s="220" t="n">
        <v>0.07514044847100898</v>
      </c>
      <c r="H14" s="186" t="n"/>
      <c r="I14" s="186" t="n"/>
      <c r="J14" s="184" t="n"/>
      <c r="K14" s="212" t="n"/>
      <c r="L14" s="152" t="n"/>
      <c r="M14" s="191" t="n"/>
      <c r="N14" s="184" t="n"/>
      <c r="O14" s="184" t="n"/>
      <c r="P14" s="184" t="n"/>
    </row>
    <row r="15" ht="12" customHeight="1">
      <c r="A15" s="156" t="inlineStr">
        <is>
          <t>International / Dis Hat</t>
        </is>
      </c>
      <c r="B15" s="217" t="n">
        <v>384446</v>
      </c>
      <c r="C15" s="217" t="n">
        <v>412393</v>
      </c>
      <c r="D15" s="218" t="n">
        <v>0.07269421453207991</v>
      </c>
      <c r="E15" s="217" t="n">
        <v>1286748</v>
      </c>
      <c r="F15" s="217" t="n">
        <v>1379109</v>
      </c>
      <c r="G15" s="218" t="n">
        <v>0.07177862332018381</v>
      </c>
      <c r="H15" s="186" t="n"/>
      <c r="I15" s="186" t="n"/>
      <c r="J15" s="184" t="n"/>
      <c r="K15" s="212" t="n"/>
      <c r="L15" s="152" t="n"/>
      <c r="M15" s="191" t="n"/>
      <c r="N15" s="184" t="n"/>
      <c r="O15" s="184" t="n"/>
      <c r="P15" s="184" t="n"/>
    </row>
    <row r="16" ht="12" customHeight="1">
      <c r="A16" s="156" t="inlineStr">
        <is>
          <t>Domestic / Ic Hat</t>
        </is>
      </c>
      <c r="B16" s="217" t="n">
        <v>377672</v>
      </c>
      <c r="C16" s="217" t="n">
        <v>379746</v>
      </c>
      <c r="D16" s="216" t="n">
        <v>0.005491537630536447</v>
      </c>
      <c r="E16" s="217" t="n">
        <v>1617520</v>
      </c>
      <c r="F16" s="217" t="n">
        <v>1743387</v>
      </c>
      <c r="G16" s="218" t="n">
        <v>0.07781480290815579</v>
      </c>
      <c r="H16" s="186" t="n"/>
      <c r="I16" s="186" t="n"/>
      <c r="J16" s="184" t="n"/>
      <c r="K16" s="212" t="n"/>
      <c r="L16" s="152" t="n"/>
      <c r="M16" s="191" t="n"/>
      <c r="N16" s="184" t="n"/>
      <c r="O16" s="184" t="n"/>
      <c r="P16" s="184" t="n"/>
    </row>
    <row r="17" ht="12" customFormat="1" customHeight="1" s="180">
      <c r="A17" s="151" t="inlineStr">
        <is>
          <t>Gazipasa Alanya</t>
        </is>
      </c>
      <c r="B17" s="219" t="n">
        <v>113982</v>
      </c>
      <c r="C17" s="219" t="n">
        <v>134484</v>
      </c>
      <c r="D17" s="214" t="n">
        <v>0.1798705058693477</v>
      </c>
      <c r="E17" s="219" t="n">
        <v>554304</v>
      </c>
      <c r="F17" s="219" t="n">
        <v>718985</v>
      </c>
      <c r="G17" s="220" t="n">
        <v>0.2970950958318901</v>
      </c>
      <c r="H17" s="186" t="n"/>
      <c r="I17" s="186" t="n"/>
      <c r="J17" s="184" t="n"/>
      <c r="K17" s="212" t="n"/>
      <c r="L17" s="152" t="n"/>
      <c r="M17" s="191" t="n"/>
      <c r="N17" s="184" t="n"/>
      <c r="O17" s="184" t="n"/>
      <c r="P17" s="184" t="n"/>
    </row>
    <row r="18" ht="12" customHeight="1">
      <c r="A18" s="156" t="inlineStr">
        <is>
          <t>International / Dis Hat</t>
        </is>
      </c>
      <c r="B18" s="217" t="n">
        <v>60558</v>
      </c>
      <c r="C18" s="217" t="n">
        <v>85080</v>
      </c>
      <c r="D18" s="216" t="n">
        <v>0.4049341127514119</v>
      </c>
      <c r="E18" s="217" t="n">
        <v>241260</v>
      </c>
      <c r="F18" s="217" t="n">
        <v>393768</v>
      </c>
      <c r="G18" s="218" t="n">
        <v>0.632131310619249</v>
      </c>
      <c r="H18" s="186" t="n"/>
      <c r="I18" s="186" t="n"/>
      <c r="J18" s="184" t="n"/>
      <c r="K18" s="212" t="n"/>
      <c r="L18" s="152" t="n"/>
      <c r="M18" s="191" t="n"/>
      <c r="N18" s="184" t="n"/>
      <c r="O18" s="184" t="n"/>
      <c r="P18" s="184" t="n"/>
    </row>
    <row r="19" ht="12" customHeight="1">
      <c r="A19" s="156" t="inlineStr">
        <is>
          <t>Domestic / Ic Hat</t>
        </is>
      </c>
      <c r="B19" s="217" t="n">
        <v>53424</v>
      </c>
      <c r="C19" s="217" t="n">
        <v>49404</v>
      </c>
      <c r="D19" s="216" t="n">
        <v>-0.0752470799640611</v>
      </c>
      <c r="E19" s="217" t="n">
        <v>313044</v>
      </c>
      <c r="F19" s="217" t="n">
        <v>325217</v>
      </c>
      <c r="G19" s="218" t="n">
        <v>0.03888590741237663</v>
      </c>
      <c r="H19" s="186" t="n"/>
      <c r="I19" s="186" t="n"/>
      <c r="J19" s="184" t="n"/>
      <c r="K19" s="212" t="n"/>
      <c r="L19" s="152" t="n"/>
      <c r="M19" s="191" t="n"/>
      <c r="N19" s="184" t="n"/>
      <c r="O19" s="184" t="n"/>
      <c r="P19" s="184" t="n"/>
    </row>
    <row r="20" ht="12" customFormat="1" customHeight="1" s="180">
      <c r="A20" s="151" t="inlineStr">
        <is>
          <t>Almaty</t>
        </is>
      </c>
      <c r="B20" s="219" t="n">
        <v>1006364</v>
      </c>
      <c r="C20" s="219" t="n">
        <v>1180922</v>
      </c>
      <c r="D20" s="214" t="n">
        <v>0.1734541378666168</v>
      </c>
      <c r="E20" s="219" t="n">
        <v>6172258</v>
      </c>
      <c r="F20" s="219" t="n">
        <v>7558923</v>
      </c>
      <c r="G20" s="220" t="n">
        <v>0.2246608939548542</v>
      </c>
      <c r="H20" s="186" t="n"/>
      <c r="I20" s="186" t="n"/>
      <c r="J20" s="184" t="n"/>
      <c r="K20" s="212" t="n"/>
      <c r="L20" s="152" t="n"/>
      <c r="M20" s="191" t="n"/>
      <c r="N20" s="184" t="n"/>
      <c r="O20" s="184" t="n"/>
      <c r="P20" s="184" t="n"/>
    </row>
    <row r="21" ht="12" customHeight="1">
      <c r="A21" s="156" t="inlineStr">
        <is>
          <t>International / Dis Hat</t>
        </is>
      </c>
      <c r="B21" s="217" t="n">
        <v>443573</v>
      </c>
      <c r="C21" s="217" t="n">
        <v>540012</v>
      </c>
      <c r="D21" s="216" t="n">
        <v>0.2174140445879258</v>
      </c>
      <c r="E21" s="217" t="n">
        <v>2689032</v>
      </c>
      <c r="F21" s="217" t="n">
        <v>3414229</v>
      </c>
      <c r="G21" s="218" t="n">
        <v>0.2696870100467381</v>
      </c>
      <c r="H21" s="186" t="n"/>
      <c r="I21" s="186" t="n"/>
      <c r="J21" s="184" t="n"/>
      <c r="K21" s="212" t="n"/>
      <c r="L21" s="152" t="n"/>
      <c r="M21" s="191" t="n"/>
      <c r="N21" s="184" t="n"/>
      <c r="O21" s="184" t="n"/>
      <c r="P21" s="184" t="n"/>
    </row>
    <row r="22" ht="12" customHeight="1">
      <c r="A22" s="156" t="inlineStr">
        <is>
          <t>Domestic / Ic Hat</t>
        </is>
      </c>
      <c r="B22" s="217" t="n">
        <v>562791</v>
      </c>
      <c r="C22" s="217" t="n">
        <v>640910</v>
      </c>
      <c r="D22" s="216" t="n">
        <v>0.1388064130378772</v>
      </c>
      <c r="E22" s="217" t="n">
        <v>3483226</v>
      </c>
      <c r="F22" s="217" t="n">
        <v>4144694</v>
      </c>
      <c r="G22" s="218" t="n">
        <v>0.1899009711112629</v>
      </c>
      <c r="H22" s="186" t="n"/>
      <c r="I22" s="186" t="n"/>
      <c r="J22" s="184" t="n"/>
      <c r="K22" s="212" t="n"/>
      <c r="L22" s="152" t="n"/>
      <c r="M22" s="191" t="n"/>
      <c r="N22" s="184" t="n"/>
      <c r="O22" s="184" t="n"/>
      <c r="P22" s="184" t="n"/>
    </row>
    <row r="23" ht="12" customFormat="1" customHeight="1" s="180">
      <c r="A23" s="151" t="inlineStr">
        <is>
          <t>Georgia / Gürcistan</t>
        </is>
      </c>
      <c r="B23" s="219" t="n">
        <v>525300</v>
      </c>
      <c r="C23" s="219" t="n">
        <v>680196</v>
      </c>
      <c r="D23" s="214" t="n">
        <v>0.2948715019988577</v>
      </c>
      <c r="E23" s="219" t="n">
        <v>2830272</v>
      </c>
      <c r="F23" s="219" t="n">
        <v>3803860</v>
      </c>
      <c r="G23" s="220" t="n">
        <v>0.3439909662392873</v>
      </c>
      <c r="H23" s="186" t="n"/>
      <c r="I23" s="186" t="n"/>
      <c r="J23" s="184" t="n"/>
      <c r="K23" s="212" t="n"/>
      <c r="L23" s="152" t="n"/>
      <c r="M23" s="191" t="n"/>
      <c r="N23" s="184" t="n"/>
      <c r="O23" s="184" t="n"/>
      <c r="P23" s="184" t="n"/>
    </row>
    <row r="24" ht="12" customFormat="1" customHeight="1" s="180">
      <c r="A24" s="151" t="inlineStr">
        <is>
          <t>Madinah / Medine</t>
        </is>
      </c>
      <c r="B24" s="213" t="n">
        <v>643820</v>
      </c>
      <c r="C24" s="213" t="n">
        <v>725261</v>
      </c>
      <c r="D24" s="214" t="n">
        <v>0.1264965362989656</v>
      </c>
      <c r="E24" s="213" t="n">
        <v>6264371</v>
      </c>
      <c r="F24" s="213" t="n">
        <v>7291479</v>
      </c>
      <c r="G24" s="214" t="n">
        <v>0.1639602762990888</v>
      </c>
      <c r="H24" s="186" t="n"/>
      <c r="I24" s="186" t="n"/>
      <c r="J24" s="184" t="n"/>
      <c r="K24" s="212" t="n"/>
      <c r="L24" s="152" t="n"/>
      <c r="M24" s="191" t="n"/>
      <c r="N24" s="184" t="n"/>
      <c r="O24" s="184" t="n"/>
      <c r="P24" s="184" t="n"/>
    </row>
    <row r="25" ht="12" customFormat="1" customHeight="1" s="180">
      <c r="A25" s="211" t="inlineStr">
        <is>
          <t>International</t>
        </is>
      </c>
      <c r="B25" s="215" t="n">
        <v>482737</v>
      </c>
      <c r="C25" s="215" t="n">
        <v>496592</v>
      </c>
      <c r="D25" s="216" t="n">
        <v>0.02870092824871517</v>
      </c>
      <c r="E25" s="215" t="n">
        <v>4978937</v>
      </c>
      <c r="F25" s="215" t="n">
        <v>5567459</v>
      </c>
      <c r="G25" s="216" t="n">
        <v>0.1182023391740044</v>
      </c>
      <c r="H25" s="186" t="n"/>
      <c r="I25" s="186" t="n"/>
      <c r="J25" s="184" t="n"/>
      <c r="K25" s="212" t="n"/>
      <c r="L25" s="152" t="n"/>
      <c r="M25" s="191" t="n"/>
      <c r="N25" s="184" t="n"/>
      <c r="O25" s="184" t="n"/>
      <c r="P25" s="184" t="n"/>
      <c r="S25" s="186" t="n"/>
    </row>
    <row r="26" ht="12" customFormat="1" customHeight="1" s="180">
      <c r="A26" s="211" t="inlineStr">
        <is>
          <t>Domestic</t>
        </is>
      </c>
      <c r="B26" s="215" t="n">
        <v>161083</v>
      </c>
      <c r="C26" s="215" t="n">
        <v>228669</v>
      </c>
      <c r="D26" s="216" t="n">
        <v>0.4195725185152996</v>
      </c>
      <c r="E26" s="215" t="n">
        <v>1285434</v>
      </c>
      <c r="F26" s="215" t="n">
        <v>1724020</v>
      </c>
      <c r="G26" s="216" t="n">
        <v>0.3411968253523712</v>
      </c>
      <c r="H26" s="186" t="n"/>
      <c r="I26" s="186" t="n"/>
      <c r="J26" s="184" t="n"/>
      <c r="K26" s="212" t="n"/>
      <c r="L26" s="152" t="n"/>
      <c r="M26" s="191" t="n"/>
      <c r="N26" s="184" t="n"/>
      <c r="O26" s="184" t="n"/>
      <c r="P26" s="184" t="n"/>
    </row>
    <row r="27" ht="12" customFormat="1" customHeight="1" s="180">
      <c r="A27" s="151" t="inlineStr">
        <is>
          <t>Tunisia / Tunus</t>
        </is>
      </c>
      <c r="B27" s="213" t="n">
        <v>396279</v>
      </c>
      <c r="C27" s="213" t="n">
        <v>479977</v>
      </c>
      <c r="D27" s="214" t="n">
        <v>0.2112097789688578</v>
      </c>
      <c r="E27" s="213" t="n">
        <v>1578200</v>
      </c>
      <c r="F27" s="213" t="n">
        <v>1979643</v>
      </c>
      <c r="G27" s="214" t="n">
        <v>0.2543676340134331</v>
      </c>
      <c r="H27" s="186" t="n"/>
      <c r="I27" s="186" t="n"/>
      <c r="J27" s="184" t="n"/>
      <c r="K27" s="212" t="n"/>
      <c r="L27" s="152" t="n"/>
      <c r="M27" s="191" t="n"/>
      <c r="N27" s="184" t="n"/>
      <c r="O27" s="184" t="n"/>
      <c r="P27" s="184" t="n"/>
    </row>
    <row r="28" ht="12" customFormat="1" customHeight="1" s="180">
      <c r="A28" s="151" t="inlineStr">
        <is>
          <t>North Macedonia / Kuzey Makedonya</t>
        </is>
      </c>
      <c r="B28" s="213" t="n">
        <v>357794</v>
      </c>
      <c r="C28" s="213" t="n">
        <v>341501</v>
      </c>
      <c r="D28" s="214" t="n">
        <v>-0.04553737625561072</v>
      </c>
      <c r="E28" s="213" t="n">
        <v>2049157</v>
      </c>
      <c r="F28" s="213" t="n">
        <v>2128981</v>
      </c>
      <c r="G28" s="214" t="n">
        <v>0.03895455545865945</v>
      </c>
      <c r="H28" s="186" t="n"/>
      <c r="I28" s="186" t="n"/>
      <c r="J28" s="184" t="n"/>
      <c r="K28" s="212" t="n"/>
      <c r="L28" s="152" t="n"/>
      <c r="M28" s="191" t="n"/>
      <c r="N28" s="184" t="n"/>
      <c r="O28" s="184" t="n"/>
      <c r="P28" s="184" t="n"/>
    </row>
    <row r="29" ht="12" customFormat="1" customHeight="1" s="180">
      <c r="A29" s="151" t="inlineStr">
        <is>
          <t>Zagreb</t>
        </is>
      </c>
      <c r="B29" s="213" t="n">
        <v>383618</v>
      </c>
      <c r="C29" s="213" t="n">
        <v>439008</v>
      </c>
      <c r="D29" s="214" t="n">
        <v>0.1443884280716754</v>
      </c>
      <c r="E29" s="213" t="n">
        <v>2446623</v>
      </c>
      <c r="F29" s="213" t="n">
        <v>2842433</v>
      </c>
      <c r="G29" s="214" t="n">
        <v>0.1617780916798379</v>
      </c>
      <c r="H29" s="186" t="n"/>
      <c r="I29" s="186" t="n"/>
      <c r="J29" s="184" t="n"/>
      <c r="K29" s="212" t="n"/>
      <c r="L29" s="152" t="n"/>
      <c r="M29" s="191" t="n"/>
      <c r="N29" s="184" t="n"/>
      <c r="O29" s="184" t="n"/>
      <c r="P29" s="184" t="n"/>
    </row>
    <row r="30" ht="12" customFormat="1" customHeight="1" s="180">
      <c r="A30" s="147" t="inlineStr">
        <is>
          <t xml:space="preserve">TAV TOTAL </t>
        </is>
      </c>
      <c r="B30" s="166" t="n">
        <v>12267156</v>
      </c>
      <c r="C30" s="166" t="n">
        <v>13038918</v>
      </c>
      <c r="D30" s="167" t="n">
        <v>0.06291287075830776</v>
      </c>
      <c r="E30" s="166" t="n">
        <v>63671560</v>
      </c>
      <c r="F30" s="166" t="n">
        <v>71852549</v>
      </c>
      <c r="G30" s="167" t="n">
        <v>0.1284873340624919</v>
      </c>
      <c r="H30" s="186" t="n"/>
      <c r="I30" s="186" t="n"/>
      <c r="J30" s="184" t="n"/>
      <c r="K30" s="212" t="n"/>
      <c r="L30" s="152" t="n"/>
      <c r="M30" s="191" t="n"/>
      <c r="N30" s="184" t="n"/>
      <c r="O30" s="184" t="n"/>
      <c r="P30" s="152" t="n"/>
      <c r="Q30" s="152" t="n"/>
      <c r="R30" s="188" t="n"/>
      <c r="S30" s="188" t="n"/>
    </row>
    <row r="31" ht="12" customHeight="1">
      <c r="A31" s="156" t="inlineStr">
        <is>
          <t>International / Dis Hat</t>
        </is>
      </c>
      <c r="B31" s="215" t="n">
        <v>9018942</v>
      </c>
      <c r="C31" s="215" t="n">
        <v>9613430</v>
      </c>
      <c r="D31" s="216" t="n">
        <v>0.06591549208321767</v>
      </c>
      <c r="E31" s="215" t="n">
        <v>42255717</v>
      </c>
      <c r="F31" s="215" t="n">
        <v>48107797</v>
      </c>
      <c r="G31" s="216" t="n">
        <v>0.1384920293743921</v>
      </c>
      <c r="H31" s="186" t="n"/>
      <c r="I31" s="186" t="n"/>
      <c r="J31" s="184" t="n"/>
      <c r="K31" s="212" t="n"/>
      <c r="L31" s="152" t="n"/>
      <c r="M31" s="191" t="n"/>
      <c r="N31" s="184" t="n"/>
      <c r="O31" s="184" t="n"/>
      <c r="P31" s="184" t="n"/>
      <c r="Q31" s="188" t="n"/>
      <c r="R31" s="188" t="n"/>
      <c r="S31" s="188" t="n"/>
      <c r="T31" s="184" t="n"/>
    </row>
    <row r="32" ht="12" customHeight="1">
      <c r="A32" s="156" t="inlineStr">
        <is>
          <t>Domestic / Ic Hat</t>
        </is>
      </c>
      <c r="B32" s="215" t="n">
        <v>3248214</v>
      </c>
      <c r="C32" s="215" t="n">
        <v>3425488</v>
      </c>
      <c r="D32" s="216" t="n">
        <v>0.05457583767571972</v>
      </c>
      <c r="E32" s="215" t="n">
        <v>21415843</v>
      </c>
      <c r="F32" s="215" t="n">
        <v>23744752</v>
      </c>
      <c r="G32" s="216" t="n">
        <v>0.108747015001931</v>
      </c>
      <c r="H32" s="186" t="n"/>
      <c r="I32" s="186" t="n"/>
      <c r="J32" s="184" t="n"/>
      <c r="K32" s="212" t="n"/>
      <c r="L32" s="152" t="n"/>
      <c r="M32" s="191"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Ağustos / August</t>
        </is>
      </c>
      <c r="E34" s="238" t="inlineStr">
        <is>
          <t>Ocak - Ağustos / January - August</t>
        </is>
      </c>
      <c r="H34" s="236" t="n"/>
      <c r="J34" s="184" t="n"/>
      <c r="K34" s="212" t="n"/>
      <c r="L34" s="152" t="n"/>
      <c r="M34" s="182" t="n"/>
      <c r="N34" s="184" t="n"/>
      <c r="O34" s="184" t="n"/>
      <c r="P34" s="182" t="n"/>
    </row>
    <row r="35" ht="12" customFormat="1" customHeight="1" s="180">
      <c r="A35" s="147" t="n"/>
      <c r="B35" s="148" t="n"/>
      <c r="C35" s="149" t="n"/>
      <c r="D35" s="239" t="inlineStr">
        <is>
          <t>2024/23 Chg %</t>
        </is>
      </c>
      <c r="E35" s="148" t="n"/>
      <c r="F35" s="149" t="n"/>
      <c r="G35" s="239" t="inlineStr">
        <is>
          <t>2024/23 Chg %</t>
        </is>
      </c>
      <c r="H35" s="179" t="n"/>
      <c r="I35" s="179" t="n"/>
      <c r="J35" s="184" t="n"/>
      <c r="K35" s="212" t="n"/>
      <c r="L35" s="152" t="n"/>
      <c r="M35" s="182" t="n"/>
      <c r="N35" s="184" t="n"/>
      <c r="O35" s="184" t="n"/>
      <c r="P35" s="182" t="n"/>
    </row>
    <row r="36" ht="12.75" customHeight="1">
      <c r="A36" s="147" t="inlineStr">
        <is>
          <t>Air Traffic Movements / Ucus Sayisi</t>
        </is>
      </c>
      <c r="B36" s="148" t="n">
        <v>2023</v>
      </c>
      <c r="C36" s="150" t="n">
        <v>2024</v>
      </c>
      <c r="E36" s="148" t="n">
        <v>2023</v>
      </c>
      <c r="F36" s="150" t="n">
        <v>2024</v>
      </c>
      <c r="H36" s="179" t="n"/>
      <c r="I36" s="181" t="n"/>
      <c r="J36" s="184" t="n"/>
      <c r="K36" s="212" t="n"/>
      <c r="L36" s="152" t="n"/>
      <c r="M36" s="182" t="n"/>
      <c r="N36" s="184" t="n"/>
      <c r="O36" s="184" t="n"/>
      <c r="P36" s="182" t="n"/>
    </row>
    <row r="37" ht="12" customFormat="1" customHeight="1" s="180">
      <c r="A37" s="151" t="inlineStr">
        <is>
          <t>Antalya</t>
        </is>
      </c>
      <c r="B37" s="213" t="n">
        <v>31313</v>
      </c>
      <c r="C37" s="213" t="n">
        <v>31746</v>
      </c>
      <c r="D37" s="214" t="n">
        <v>0.01382812250502985</v>
      </c>
      <c r="E37" s="213" t="n">
        <v>143661</v>
      </c>
      <c r="F37" s="213" t="n">
        <v>152291</v>
      </c>
      <c r="G37" s="214" t="n">
        <v>0.06007197499669359</v>
      </c>
      <c r="H37" s="186" t="n"/>
      <c r="I37" s="182" t="n"/>
      <c r="J37" s="184" t="n"/>
      <c r="K37" s="212" t="n"/>
      <c r="L37" s="152" t="n"/>
      <c r="M37" s="191" t="n"/>
      <c r="N37" s="182" t="n"/>
      <c r="O37" s="184" t="n"/>
      <c r="P37" s="184" t="n"/>
      <c r="Q37" s="184" t="n"/>
    </row>
    <row r="38" ht="12" customFormat="1" customHeight="1" s="180">
      <c r="A38" s="156" t="inlineStr">
        <is>
          <t>International / Dis Hat</t>
        </is>
      </c>
      <c r="B38" s="215" t="n">
        <v>27851</v>
      </c>
      <c r="C38" s="215" t="n">
        <v>28243</v>
      </c>
      <c r="D38" s="216" t="n">
        <v>0.01407489856737643</v>
      </c>
      <c r="E38" s="215" t="n">
        <v>118968</v>
      </c>
      <c r="F38" s="215" t="n">
        <v>125392</v>
      </c>
      <c r="G38" s="216" t="n">
        <v>0.05399771367090311</v>
      </c>
      <c r="H38" s="186" t="n"/>
      <c r="I38" s="182" t="n"/>
      <c r="J38" s="184" t="n"/>
      <c r="K38" s="212" t="n"/>
      <c r="L38" s="152" t="n"/>
      <c r="M38" s="191" t="n"/>
      <c r="N38" s="184" t="n"/>
      <c r="O38" s="184" t="n"/>
      <c r="P38" s="184" t="n"/>
      <c r="Q38" s="184" t="n"/>
    </row>
    <row r="39" ht="12" customFormat="1" customHeight="1" s="180">
      <c r="A39" s="156" t="inlineStr">
        <is>
          <t>Domestic / Ic Hat</t>
        </is>
      </c>
      <c r="B39" s="215" t="n">
        <v>3462</v>
      </c>
      <c r="C39" s="215" t="n">
        <v>3503</v>
      </c>
      <c r="D39" s="216" t="n">
        <v>0.01184286539572499</v>
      </c>
      <c r="E39" s="215" t="n">
        <v>24693</v>
      </c>
      <c r="F39" s="215" t="n">
        <v>26899</v>
      </c>
      <c r="G39" s="216" t="n">
        <v>0.08933705908557088</v>
      </c>
      <c r="H39" s="186" t="n"/>
      <c r="I39" s="182" t="n"/>
      <c r="J39" s="184" t="n"/>
      <c r="K39" s="212" t="n"/>
      <c r="L39" s="152" t="n"/>
      <c r="M39" s="191" t="n"/>
      <c r="N39" s="184" t="n"/>
      <c r="O39" s="184" t="n"/>
      <c r="P39" s="184" t="n"/>
    </row>
    <row r="40" ht="12" customFormat="1" customHeight="1" s="180">
      <c r="A40" s="151" t="inlineStr">
        <is>
          <t>Izmir</t>
        </is>
      </c>
      <c r="B40" s="213" t="n">
        <v>7215</v>
      </c>
      <c r="C40" s="213" t="n">
        <v>7204</v>
      </c>
      <c r="D40" s="214" t="n">
        <v>-0.001524601524601543</v>
      </c>
      <c r="E40" s="213" t="n">
        <v>43585</v>
      </c>
      <c r="F40" s="213" t="n">
        <v>47200</v>
      </c>
      <c r="G40" s="214" t="n">
        <v>0.08294137891476416</v>
      </c>
      <c r="H40" s="186" t="n"/>
      <c r="I40" s="182" t="n"/>
      <c r="J40" s="184" t="n"/>
      <c r="K40" s="212" t="n"/>
      <c r="L40" s="152" t="n"/>
      <c r="M40" s="191" t="n"/>
      <c r="N40" s="184" t="n"/>
      <c r="O40" s="184" t="n"/>
      <c r="P40" s="184" t="n"/>
    </row>
    <row r="41" ht="12" customFormat="1" customHeight="1" s="180">
      <c r="A41" s="156" t="inlineStr">
        <is>
          <t>International / Dis Hat</t>
        </is>
      </c>
      <c r="B41" s="215" t="n">
        <v>4069</v>
      </c>
      <c r="C41" s="215" t="n">
        <v>4172</v>
      </c>
      <c r="D41" s="216" t="n">
        <v>0.02531334480216274</v>
      </c>
      <c r="E41" s="215" t="n">
        <v>18530</v>
      </c>
      <c r="F41" s="215" t="n">
        <v>21118</v>
      </c>
      <c r="G41" s="216" t="n">
        <v>0.1396654074473827</v>
      </c>
      <c r="H41" s="186" t="n"/>
      <c r="I41" s="182" t="n"/>
      <c r="J41" s="184" t="n"/>
      <c r="K41" s="212" t="n"/>
      <c r="L41" s="152" t="n"/>
      <c r="M41" s="191" t="n"/>
      <c r="N41" s="184" t="n"/>
      <c r="O41" s="184" t="n"/>
      <c r="P41" s="184" t="n"/>
    </row>
    <row r="42" ht="12" customFormat="1" customHeight="1" s="180">
      <c r="A42" s="156" t="inlineStr">
        <is>
          <t>Domestic / Ic Hat</t>
        </is>
      </c>
      <c r="B42" s="217" t="n">
        <v>3146</v>
      </c>
      <c r="C42" s="217" t="n">
        <v>3032</v>
      </c>
      <c r="D42" s="216" t="n">
        <v>-0.03623649078194535</v>
      </c>
      <c r="E42" s="217" t="n">
        <v>25055</v>
      </c>
      <c r="F42" s="217" t="n">
        <v>26082</v>
      </c>
      <c r="G42" s="218" t="n">
        <v>0.04098982239074034</v>
      </c>
      <c r="H42" s="186" t="n"/>
      <c r="I42" s="182" t="n"/>
      <c r="J42" s="184" t="n"/>
      <c r="K42" s="212" t="n"/>
      <c r="L42" s="152" t="n"/>
      <c r="M42" s="191" t="n"/>
      <c r="N42" s="184" t="n"/>
      <c r="O42" s="184" t="n"/>
      <c r="P42" s="184" t="n"/>
    </row>
    <row r="43" ht="12" customFormat="1" customHeight="1" s="180">
      <c r="A43" s="151" t="inlineStr">
        <is>
          <t>Ankara</t>
        </is>
      </c>
      <c r="B43" s="219" t="n">
        <v>7404</v>
      </c>
      <c r="C43" s="219" t="n">
        <v>7912</v>
      </c>
      <c r="D43" s="214" t="n">
        <v>0.06861156131820634</v>
      </c>
      <c r="E43" s="219" t="n">
        <v>52495</v>
      </c>
      <c r="F43" s="219" t="n">
        <v>57456</v>
      </c>
      <c r="G43" s="220" t="n">
        <v>0.09450423849890455</v>
      </c>
      <c r="H43" s="186" t="n"/>
      <c r="I43" s="182" t="n"/>
      <c r="J43" s="184" t="n"/>
      <c r="K43" s="212" t="n"/>
      <c r="L43" s="152" t="n"/>
      <c r="M43" s="191" t="n"/>
      <c r="N43" s="184" t="n"/>
      <c r="O43" s="184" t="n"/>
      <c r="P43" s="184" t="n"/>
    </row>
    <row r="44" ht="12" customFormat="1" customHeight="1" s="180">
      <c r="A44" s="156" t="inlineStr">
        <is>
          <t>International / Dis Hat</t>
        </is>
      </c>
      <c r="B44" s="217" t="n">
        <v>2234</v>
      </c>
      <c r="C44" s="217" t="n">
        <v>2382</v>
      </c>
      <c r="D44" s="216" t="n">
        <v>0.06624888093106529</v>
      </c>
      <c r="E44" s="217" t="n">
        <v>12865</v>
      </c>
      <c r="F44" s="217" t="n">
        <v>15260</v>
      </c>
      <c r="G44" s="218" t="n">
        <v>0.1861640108822387</v>
      </c>
      <c r="H44" s="186" t="n"/>
      <c r="I44" s="182" t="n"/>
      <c r="J44" s="184" t="n"/>
      <c r="K44" s="212" t="n"/>
      <c r="L44" s="152" t="n"/>
      <c r="M44" s="191" t="n"/>
      <c r="N44" s="184" t="n"/>
      <c r="O44" s="184" t="n"/>
      <c r="P44" s="184" t="n"/>
    </row>
    <row r="45" ht="12" customFormat="1" customHeight="1" s="180">
      <c r="A45" s="156" t="inlineStr">
        <is>
          <t>Domestic / Ic Hat</t>
        </is>
      </c>
      <c r="B45" s="217" t="n">
        <v>5170</v>
      </c>
      <c r="C45" s="217" t="n">
        <v>5530</v>
      </c>
      <c r="D45" s="216" t="n">
        <v>0.06963249516441006</v>
      </c>
      <c r="E45" s="217" t="n">
        <v>39630</v>
      </c>
      <c r="F45" s="217" t="n">
        <v>42196</v>
      </c>
      <c r="G45" s="218" t="n">
        <v>0.06474892758011608</v>
      </c>
      <c r="H45" s="186" t="n"/>
      <c r="I45" s="182" t="n"/>
      <c r="J45" s="184" t="n"/>
      <c r="K45" s="212" t="n"/>
      <c r="L45" s="152" t="n"/>
      <c r="M45" s="191" t="n"/>
      <c r="N45" s="184" t="n"/>
      <c r="O45" s="184" t="n"/>
      <c r="P45" s="184" t="n"/>
    </row>
    <row r="46" ht="12" customFormat="1" customHeight="1" s="180">
      <c r="A46" s="151" t="inlineStr">
        <is>
          <t>Milas - Bodrum</t>
        </is>
      </c>
      <c r="B46" s="219" t="n">
        <v>4395</v>
      </c>
      <c r="C46" s="219" t="n">
        <v>4611</v>
      </c>
      <c r="D46" s="214" t="n">
        <v>0.04914675767918086</v>
      </c>
      <c r="E46" s="219" t="n">
        <v>18221</v>
      </c>
      <c r="F46" s="219" t="n">
        <v>19340</v>
      </c>
      <c r="G46" s="220" t="n">
        <v>0.06141265572690857</v>
      </c>
      <c r="H46" s="186" t="n"/>
      <c r="I46" s="182" t="n"/>
      <c r="J46" s="184" t="n"/>
      <c r="K46" s="212" t="n"/>
      <c r="L46" s="152" t="n"/>
      <c r="M46" s="191" t="n"/>
      <c r="N46" s="184" t="n"/>
      <c r="O46" s="184" t="n"/>
      <c r="P46" s="184" t="n"/>
    </row>
    <row r="47" ht="12" customHeight="1">
      <c r="A47" s="156" t="inlineStr">
        <is>
          <t>International / Dis Hat</t>
        </is>
      </c>
      <c r="B47" s="217" t="n">
        <v>2377</v>
      </c>
      <c r="C47" s="217" t="n">
        <v>2619</v>
      </c>
      <c r="D47" s="218" t="n">
        <v>0.1018090029448886</v>
      </c>
      <c r="E47" s="217" t="n">
        <v>8380</v>
      </c>
      <c r="F47" s="217" t="n">
        <v>9057</v>
      </c>
      <c r="G47" s="218" t="n">
        <v>0.0807875894988066</v>
      </c>
      <c r="H47" s="186" t="n"/>
      <c r="I47" s="182" t="n"/>
      <c r="J47" s="184" t="n"/>
      <c r="K47" s="212" t="n"/>
      <c r="L47" s="152" t="n"/>
      <c r="M47" s="191" t="n"/>
      <c r="N47" s="184" t="n"/>
      <c r="O47" s="184" t="n"/>
      <c r="P47" s="184" t="n"/>
    </row>
    <row r="48" ht="12" customHeight="1">
      <c r="A48" s="156" t="inlineStr">
        <is>
          <t>Domestic / Ic Hat</t>
        </is>
      </c>
      <c r="B48" s="217" t="n">
        <v>2018</v>
      </c>
      <c r="C48" s="217" t="n">
        <v>1992</v>
      </c>
      <c r="D48" s="216" t="n">
        <v>-0.01288404360753226</v>
      </c>
      <c r="E48" s="217" t="n">
        <v>9841</v>
      </c>
      <c r="F48" s="217" t="n">
        <v>10283</v>
      </c>
      <c r="G48" s="218" t="n">
        <v>0.04491413474240424</v>
      </c>
      <c r="H48" s="186" t="n"/>
      <c r="I48" s="182" t="n"/>
      <c r="J48" s="184" t="n"/>
      <c r="K48" s="212" t="n"/>
      <c r="L48" s="152" t="n"/>
      <c r="M48" s="191" t="n"/>
      <c r="N48" s="184" t="n"/>
      <c r="O48" s="184" t="n"/>
      <c r="P48" s="184" t="n"/>
    </row>
    <row r="49" ht="12" customFormat="1" customHeight="1" s="180">
      <c r="A49" s="151" t="inlineStr">
        <is>
          <t>Gazipasa Alanya</t>
        </is>
      </c>
      <c r="B49" s="219" t="n">
        <v>771</v>
      </c>
      <c r="C49" s="219" t="n">
        <v>839</v>
      </c>
      <c r="D49" s="214" t="n">
        <v>0.08819714656290523</v>
      </c>
      <c r="E49" s="219" t="n">
        <v>4039</v>
      </c>
      <c r="F49" s="219" t="n">
        <v>4819</v>
      </c>
      <c r="G49" s="220" t="n">
        <v>0.1931171081950978</v>
      </c>
      <c r="H49" s="186" t="n"/>
      <c r="I49" s="182" t="n"/>
      <c r="J49" s="184" t="n"/>
      <c r="K49" s="212" t="n"/>
      <c r="L49" s="152" t="n"/>
      <c r="M49" s="191" t="n"/>
      <c r="N49" s="184" t="n"/>
      <c r="O49" s="184" t="n"/>
      <c r="P49" s="184" t="n"/>
    </row>
    <row r="50" ht="12" customHeight="1">
      <c r="A50" s="156" t="inlineStr">
        <is>
          <t>International / Dis Hat</t>
        </is>
      </c>
      <c r="B50" s="217" t="n">
        <v>423</v>
      </c>
      <c r="C50" s="217" t="n">
        <v>519</v>
      </c>
      <c r="D50" s="216" t="n">
        <v>0.2269503546099292</v>
      </c>
      <c r="E50" s="217" t="n">
        <v>1819</v>
      </c>
      <c r="F50" s="217" t="n">
        <v>2477</v>
      </c>
      <c r="G50" s="218" t="n">
        <v>0.3617372182517866</v>
      </c>
      <c r="H50" s="186" t="n"/>
      <c r="I50" s="182" t="n"/>
      <c r="J50" s="184" t="n"/>
      <c r="K50" s="212" t="n"/>
      <c r="L50" s="152" t="n"/>
      <c r="M50" s="191" t="n"/>
      <c r="N50" s="184" t="n"/>
      <c r="O50" s="184" t="n"/>
      <c r="P50" s="184" t="n"/>
    </row>
    <row r="51" ht="12" customHeight="1">
      <c r="A51" s="156" t="inlineStr">
        <is>
          <t>Domestic / Ic Hat</t>
        </is>
      </c>
      <c r="B51" s="217" t="n">
        <v>348</v>
      </c>
      <c r="C51" s="217" t="n">
        <v>320</v>
      </c>
      <c r="D51" s="216" t="n">
        <v>-0.08045977011494254</v>
      </c>
      <c r="E51" s="217" t="n">
        <v>2220</v>
      </c>
      <c r="F51" s="217" t="n">
        <v>2342</v>
      </c>
      <c r="G51" s="218" t="n">
        <v>0.05495495495495506</v>
      </c>
      <c r="H51" s="186" t="n"/>
      <c r="I51" s="182" t="n"/>
      <c r="J51" s="184" t="n"/>
      <c r="K51" s="212" t="n"/>
      <c r="L51" s="152" t="n"/>
      <c r="M51" s="191" t="n"/>
      <c r="N51" s="184" t="n"/>
      <c r="O51" s="184" t="n"/>
      <c r="P51" s="184" t="n"/>
    </row>
    <row r="52" ht="12" customFormat="1" customHeight="1" s="180">
      <c r="A52" s="151" t="inlineStr">
        <is>
          <t>Almaty</t>
        </is>
      </c>
      <c r="B52" s="219" t="n">
        <v>7792</v>
      </c>
      <c r="C52" s="219" t="n">
        <v>8822</v>
      </c>
      <c r="D52" s="214" t="n">
        <v>0.1321868583162218</v>
      </c>
      <c r="E52" s="219" t="n">
        <v>51201</v>
      </c>
      <c r="F52" s="219" t="n">
        <v>60258</v>
      </c>
      <c r="G52" s="220" t="n">
        <v>0.1768910763461651</v>
      </c>
      <c r="H52" s="186" t="n"/>
      <c r="I52" s="182" t="n"/>
      <c r="J52" s="184" t="n"/>
      <c r="K52" s="212" t="n"/>
      <c r="L52" s="152" t="n"/>
      <c r="M52" s="191" t="n"/>
      <c r="N52" s="184" t="n"/>
      <c r="O52" s="184" t="n"/>
      <c r="P52" s="184" t="n"/>
    </row>
    <row r="53" ht="12" customHeight="1">
      <c r="A53" s="156" t="inlineStr">
        <is>
          <t>International / Dis Hat</t>
        </is>
      </c>
      <c r="B53" s="217" t="n">
        <v>3858</v>
      </c>
      <c r="C53" s="217" t="n">
        <v>4542</v>
      </c>
      <c r="D53" s="216" t="n">
        <v>0.1772939346811819</v>
      </c>
      <c r="E53" s="217" t="n">
        <v>25824</v>
      </c>
      <c r="F53" s="217" t="n">
        <v>31209</v>
      </c>
      <c r="G53" s="218" t="n">
        <v>0.2085269516728625</v>
      </c>
      <c r="H53" s="186" t="n"/>
      <c r="I53" s="182" t="n"/>
      <c r="J53" s="184" t="n"/>
      <c r="K53" s="212" t="n"/>
      <c r="L53" s="152" t="n"/>
      <c r="M53" s="191" t="n"/>
      <c r="N53" s="184" t="n"/>
      <c r="O53" s="184" t="n"/>
      <c r="P53" s="184" t="n"/>
    </row>
    <row r="54" ht="12" customHeight="1">
      <c r="A54" s="156" t="inlineStr">
        <is>
          <t>Domestic / Ic Hat</t>
        </is>
      </c>
      <c r="B54" s="217" t="n">
        <v>3934</v>
      </c>
      <c r="C54" s="217" t="n">
        <v>4280</v>
      </c>
      <c r="D54" s="216" t="n">
        <v>0.08795119471276047</v>
      </c>
      <c r="E54" s="217" t="n">
        <v>25377</v>
      </c>
      <c r="F54" s="217" t="n">
        <v>29049</v>
      </c>
      <c r="G54" s="218" t="n">
        <v>0.1446979548409977</v>
      </c>
      <c r="H54" s="186" t="n"/>
      <c r="I54" s="182" t="n"/>
      <c r="J54" s="184" t="n"/>
      <c r="K54" s="212" t="n"/>
      <c r="L54" s="152" t="n"/>
      <c r="M54" s="191" t="n"/>
      <c r="N54" s="184" t="n"/>
      <c r="O54" s="184" t="n"/>
      <c r="P54" s="184" t="n"/>
    </row>
    <row r="55" ht="12" customFormat="1" customHeight="1" s="180">
      <c r="A55" s="151" t="inlineStr">
        <is>
          <t>Georgia / Gürcistan</t>
        </is>
      </c>
      <c r="B55" s="219" t="n">
        <v>4670</v>
      </c>
      <c r="C55" s="219" t="n">
        <v>5758</v>
      </c>
      <c r="D55" s="214" t="n">
        <v>0.2329764453961456</v>
      </c>
      <c r="E55" s="219" t="n">
        <v>26426</v>
      </c>
      <c r="F55" s="219" t="n">
        <v>35012</v>
      </c>
      <c r="G55" s="220" t="n">
        <v>0.3249072882766972</v>
      </c>
      <c r="H55" s="186" t="n"/>
      <c r="I55" s="182" t="n"/>
      <c r="J55" s="184" t="n"/>
      <c r="K55" s="212" t="n"/>
      <c r="L55" s="152" t="n"/>
      <c r="M55" s="191" t="n"/>
      <c r="N55" s="184" t="n"/>
      <c r="O55" s="184" t="n"/>
      <c r="P55" s="184" t="n"/>
    </row>
    <row r="56" ht="12" customFormat="1" customHeight="1" s="180">
      <c r="A56" s="151" t="inlineStr">
        <is>
          <t>Madinah / Medine</t>
        </is>
      </c>
      <c r="B56" s="213" t="n">
        <v>4143</v>
      </c>
      <c r="C56" s="213" t="n">
        <v>4820</v>
      </c>
      <c r="D56" s="214" t="n">
        <v>0.1634081583393676</v>
      </c>
      <c r="E56" s="213" t="n">
        <v>42645</v>
      </c>
      <c r="F56" s="213" t="n">
        <v>49915</v>
      </c>
      <c r="G56" s="214" t="n">
        <v>0.1704771954508149</v>
      </c>
      <c r="H56" s="186" t="n"/>
      <c r="I56" s="182" t="n"/>
      <c r="J56" s="184" t="n"/>
      <c r="K56" s="212" t="n"/>
      <c r="L56" s="152" t="n"/>
      <c r="M56" s="191" t="n"/>
      <c r="N56" s="184" t="n"/>
      <c r="O56" s="184" t="n"/>
      <c r="P56" s="184" t="n"/>
    </row>
    <row r="57" ht="12" customFormat="1" customHeight="1" s="180">
      <c r="A57" s="156" t="inlineStr">
        <is>
          <t>International / Dis Hat</t>
        </is>
      </c>
      <c r="B57" s="215" t="n">
        <v>2899</v>
      </c>
      <c r="C57" s="215" t="n">
        <v>2965</v>
      </c>
      <c r="D57" s="216" t="n">
        <v>0.0227664711969644</v>
      </c>
      <c r="E57" s="215" t="n">
        <v>30997</v>
      </c>
      <c r="F57" s="215" t="n">
        <v>34409</v>
      </c>
      <c r="G57" s="216" t="n">
        <v>0.1100751685646999</v>
      </c>
      <c r="H57" s="186" t="n"/>
      <c r="I57" s="182" t="n"/>
      <c r="J57" s="184" t="n"/>
      <c r="K57" s="212" t="n"/>
      <c r="L57" s="152" t="n"/>
      <c r="M57" s="191" t="n"/>
      <c r="N57" s="184" t="n"/>
      <c r="O57" s="184" t="n"/>
      <c r="P57" s="184" t="n"/>
    </row>
    <row r="58" ht="12" customFormat="1" customHeight="1" s="180">
      <c r="A58" s="156" t="inlineStr">
        <is>
          <t>Domestic / Ic Hat</t>
        </is>
      </c>
      <c r="B58" s="215" t="n">
        <v>1244</v>
      </c>
      <c r="C58" s="215" t="n">
        <v>1855</v>
      </c>
      <c r="D58" s="216" t="n">
        <v>0.4911575562700965</v>
      </c>
      <c r="E58" s="215" t="n">
        <v>11648</v>
      </c>
      <c r="F58" s="215" t="n">
        <v>15506</v>
      </c>
      <c r="G58" s="216" t="n">
        <v>0.3312156593406594</v>
      </c>
      <c r="H58" s="186" t="n"/>
      <c r="I58" s="182" t="n"/>
      <c r="J58" s="184" t="n"/>
      <c r="K58" s="212" t="n"/>
      <c r="L58" s="152" t="n"/>
      <c r="M58" s="191" t="n"/>
      <c r="N58" s="184" t="n"/>
      <c r="O58" s="184" t="n"/>
      <c r="P58" s="184" t="n"/>
    </row>
    <row r="59" ht="12" customFormat="1" customHeight="1" s="180">
      <c r="A59" s="151" t="inlineStr">
        <is>
          <t>Tunisia / Tunus</t>
        </is>
      </c>
      <c r="B59" s="213" t="n">
        <v>2547</v>
      </c>
      <c r="C59" s="213" t="n">
        <v>3014</v>
      </c>
      <c r="D59" s="214" t="n">
        <v>0.1833529642716922</v>
      </c>
      <c r="E59" s="213" t="n">
        <v>10702</v>
      </c>
      <c r="F59" s="213" t="n">
        <v>13300</v>
      </c>
      <c r="G59" s="214" t="n">
        <v>0.2427583629228183</v>
      </c>
      <c r="H59" s="186" t="n"/>
      <c r="I59" s="182" t="n"/>
      <c r="J59" s="184" t="n"/>
      <c r="K59" s="212" t="n"/>
      <c r="L59" s="152" t="n"/>
      <c r="M59" s="191" t="n"/>
      <c r="N59" s="184" t="n"/>
      <c r="O59" s="184" t="n"/>
      <c r="P59" s="184" t="n"/>
    </row>
    <row r="60" ht="12" customHeight="1">
      <c r="A60" s="151" t="inlineStr">
        <is>
          <t>North Macedonia / Kuzey Makedonya</t>
        </is>
      </c>
      <c r="B60" s="213" t="n">
        <v>2510</v>
      </c>
      <c r="C60" s="213" t="n">
        <v>2702</v>
      </c>
      <c r="D60" s="214" t="n">
        <v>0.07649402390438254</v>
      </c>
      <c r="E60" s="213" t="n">
        <v>15344</v>
      </c>
      <c r="F60" s="213" t="n">
        <v>17196</v>
      </c>
      <c r="G60" s="214" t="n">
        <v>0.1206986444212721</v>
      </c>
      <c r="H60" s="186" t="n"/>
      <c r="I60" s="182" t="n"/>
      <c r="J60" s="184" t="n"/>
      <c r="K60" s="212" t="n"/>
      <c r="L60" s="152" t="n"/>
      <c r="M60" s="191" t="n"/>
      <c r="N60" s="184" t="n"/>
      <c r="O60" s="184" t="n"/>
      <c r="P60" s="184" t="n"/>
    </row>
    <row r="61" ht="12" customHeight="1">
      <c r="A61" s="151" t="inlineStr">
        <is>
          <t>Zagreb</t>
        </is>
      </c>
      <c r="B61" s="213" t="n">
        <v>4239</v>
      </c>
      <c r="C61" s="213" t="n">
        <v>4651</v>
      </c>
      <c r="D61" s="214" t="n">
        <v>0.0971927341354093</v>
      </c>
      <c r="E61" s="213" t="n">
        <v>30021</v>
      </c>
      <c r="F61" s="213" t="n">
        <v>33144</v>
      </c>
      <c r="G61" s="214" t="n">
        <v>0.1040271809733186</v>
      </c>
      <c r="H61" s="186" t="n"/>
      <c r="I61" s="182" t="n"/>
      <c r="J61" s="184" t="n"/>
      <c r="K61" s="212" t="n"/>
      <c r="L61" s="152" t="n"/>
      <c r="M61" s="191" t="n"/>
      <c r="N61" s="184" t="n"/>
      <c r="O61" s="184" t="n"/>
      <c r="P61" s="184" t="n"/>
    </row>
    <row r="62" ht="12" customFormat="1" customHeight="1" s="180">
      <c r="A62" s="147" t="inlineStr">
        <is>
          <t xml:space="preserve">TAV TOTAL </t>
        </is>
      </c>
      <c r="B62" s="166" t="n">
        <v>76999</v>
      </c>
      <c r="C62" s="166" t="n">
        <v>82079</v>
      </c>
      <c r="D62" s="167" t="n">
        <v>0.06597488279068564</v>
      </c>
      <c r="E62" s="166" t="n">
        <v>438340</v>
      </c>
      <c r="F62" s="166" t="n">
        <v>489931</v>
      </c>
      <c r="G62" s="167" t="n">
        <v>0.1176963088013872</v>
      </c>
      <c r="H62" s="186" t="n"/>
      <c r="I62" s="182" t="n"/>
      <c r="J62" s="184" t="n"/>
      <c r="K62" s="212" t="n"/>
      <c r="L62" s="152" t="n"/>
      <c r="M62" s="191" t="n"/>
      <c r="N62" s="184" t="n"/>
      <c r="O62" s="184" t="n"/>
      <c r="P62" s="152" t="n"/>
      <c r="Q62" s="152" t="n"/>
    </row>
    <row r="63" ht="12" customHeight="1">
      <c r="A63" s="156" t="inlineStr">
        <is>
          <t>International / Dis Hat</t>
        </is>
      </c>
      <c r="B63" s="215" t="n">
        <v>56720</v>
      </c>
      <c r="C63" s="215" t="n">
        <v>60778</v>
      </c>
      <c r="D63" s="216" t="n">
        <v>0.07154442877291967</v>
      </c>
      <c r="E63" s="215" t="n">
        <v>294177</v>
      </c>
      <c r="F63" s="215" t="n">
        <v>332157</v>
      </c>
      <c r="G63" s="216" t="n">
        <v>0.1291059464200124</v>
      </c>
      <c r="H63" s="186" t="n"/>
      <c r="I63" s="182" t="n"/>
      <c r="J63" s="184" t="n"/>
      <c r="K63" s="212" t="n"/>
      <c r="L63" s="152" t="n"/>
      <c r="M63" s="191" t="n"/>
      <c r="N63" s="184" t="n"/>
      <c r="O63" s="184" t="n"/>
      <c r="P63" s="184" t="n"/>
      <c r="Q63" s="184" t="n"/>
    </row>
    <row r="64" ht="15" customHeight="1">
      <c r="A64" s="156" t="inlineStr">
        <is>
          <t>Domestic / Ic Hat</t>
        </is>
      </c>
      <c r="B64" s="215" t="n">
        <v>20279</v>
      </c>
      <c r="C64" s="215" t="n">
        <v>21301</v>
      </c>
      <c r="D64" s="216" t="n">
        <v>0.05039696237487057</v>
      </c>
      <c r="E64" s="215" t="n">
        <v>144163</v>
      </c>
      <c r="F64" s="215" t="n">
        <v>157774</v>
      </c>
      <c r="G64" s="216" t="n">
        <v>0.0944139619735993</v>
      </c>
      <c r="H64" s="186" t="n"/>
      <c r="I64" s="182" t="n"/>
      <c r="J64" s="184" t="n"/>
      <c r="K64" s="212" t="n"/>
      <c r="L64" s="152"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2024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2024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Y84"/>
  <sheetViews>
    <sheetView showGridLines="0" workbookViewId="0">
      <selection activeCell="J6" sqref="J6"/>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9.140625" bestFit="1" customWidth="1" style="178" min="11" max="11"/>
    <col width="8.85546875" customWidth="1" style="178" min="12" max="16384"/>
  </cols>
  <sheetData>
    <row r="1" ht="42.75" customHeight="1">
      <c r="A1" s="234" t="inlineStr">
        <is>
          <t>TAV Traffic Figures – July  2024
TAV Havalimanları Yolcu Sayıları –  Temmuz 2024</t>
        </is>
      </c>
      <c r="E1" s="145" t="n"/>
      <c r="F1" s="145" t="n"/>
      <c r="G1" s="145" t="n"/>
    </row>
    <row r="2" ht="18" customHeight="1">
      <c r="A2" s="146" t="n"/>
      <c r="B2" s="238" t="inlineStr">
        <is>
          <t>Temmuz / July</t>
        </is>
      </c>
      <c r="E2" s="238" t="inlineStr">
        <is>
          <t>Ocak - Temmuz / January - July</t>
        </is>
      </c>
      <c r="H2" s="236" t="n"/>
    </row>
    <row r="3" ht="12.6" customHeight="1">
      <c r="A3" s="147" t="n"/>
      <c r="B3" s="148" t="n"/>
      <c r="C3" s="149" t="n"/>
      <c r="D3" s="239" t="inlineStr">
        <is>
          <t>2024/23 Chg %</t>
        </is>
      </c>
      <c r="E3" s="148" t="n"/>
      <c r="F3" s="149" t="n"/>
      <c r="G3" s="239" t="inlineStr">
        <is>
          <t>2024/23 Chg %</t>
        </is>
      </c>
      <c r="H3" s="179" t="n"/>
      <c r="I3" s="179" t="n"/>
      <c r="J3" s="180" t="n"/>
    </row>
    <row r="4" ht="12.6" customHeight="1">
      <c r="A4" s="147" t="inlineStr">
        <is>
          <t>Passengers / Yolcu</t>
        </is>
      </c>
      <c r="B4" s="148" t="n">
        <v>2023</v>
      </c>
      <c r="C4" s="150" t="n">
        <v>2024</v>
      </c>
      <c r="E4" s="148" t="n">
        <v>2023</v>
      </c>
      <c r="F4" s="150" t="n">
        <v>2024</v>
      </c>
      <c r="H4" s="179" t="n"/>
      <c r="I4" s="181" t="n"/>
      <c r="M4" s="182" t="n"/>
      <c r="N4" s="182" t="n"/>
    </row>
    <row r="5" ht="12" customFormat="1" customHeight="1" s="180">
      <c r="A5" s="151" t="inlineStr">
        <is>
          <t>Antalya</t>
        </is>
      </c>
      <c r="B5" s="213" t="n">
        <v>5516553</v>
      </c>
      <c r="C5" s="213" t="n">
        <v>5630133</v>
      </c>
      <c r="D5" s="214" t="n">
        <v>0.02058894385678878</v>
      </c>
      <c r="E5" s="213" t="n">
        <v>18267307</v>
      </c>
      <c r="F5" s="213" t="n">
        <v>20204166</v>
      </c>
      <c r="G5" s="214" t="n">
        <v>0.1060287101979509</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215" t="n">
        <v>4873008</v>
      </c>
      <c r="C6" s="215" t="n">
        <v>4999633</v>
      </c>
      <c r="D6" s="216" t="n">
        <v>0.02598497683566281</v>
      </c>
      <c r="E6" s="215" t="n">
        <v>14835463</v>
      </c>
      <c r="F6" s="215" t="n">
        <v>16364932</v>
      </c>
      <c r="G6" s="216" t="n">
        <v>0.1030954679338285</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215" t="n">
        <v>643545</v>
      </c>
      <c r="C7" s="215" t="n">
        <v>630500</v>
      </c>
      <c r="D7" s="216" t="n">
        <v>-0.02027053275217738</v>
      </c>
      <c r="E7" s="215" t="n">
        <v>3431844</v>
      </c>
      <c r="F7" s="215" t="n">
        <v>3839234</v>
      </c>
      <c r="G7" s="216" t="n">
        <v>0.1187087758068257</v>
      </c>
      <c r="H7" s="186" t="n"/>
      <c r="I7" s="186" t="n"/>
      <c r="J7" s="184" t="n"/>
      <c r="K7" s="212" t="n"/>
      <c r="L7" s="152" t="n"/>
      <c r="M7" s="191" t="n"/>
      <c r="N7" s="184" t="n"/>
      <c r="O7" s="184" t="n"/>
      <c r="P7" s="184" t="n"/>
    </row>
    <row r="8" ht="12" customFormat="1" customHeight="1" s="180">
      <c r="A8" s="151" t="inlineStr">
        <is>
          <t>Izmir</t>
        </is>
      </c>
      <c r="B8" s="213" t="n">
        <v>1172371</v>
      </c>
      <c r="C8" s="213" t="n">
        <v>1194665</v>
      </c>
      <c r="D8" s="214" t="n">
        <v>0.01901616467824607</v>
      </c>
      <c r="E8" s="213" t="n">
        <v>5827226</v>
      </c>
      <c r="F8" s="213" t="n">
        <v>6506143</v>
      </c>
      <c r="G8" s="214" t="n">
        <v>0.1165077517158251</v>
      </c>
      <c r="H8" s="186" t="n"/>
      <c r="I8" s="186" t="n"/>
      <c r="J8" s="184" t="n"/>
      <c r="K8" s="212" t="n"/>
      <c r="L8" s="152" t="n"/>
      <c r="M8" s="191" t="n"/>
      <c r="N8" s="184" t="n"/>
      <c r="O8" s="184" t="n"/>
      <c r="P8" s="184" t="n"/>
    </row>
    <row r="9" ht="12" customFormat="1" customHeight="1" s="180">
      <c r="A9" s="156" t="inlineStr">
        <is>
          <t>International / Dis Hat</t>
        </is>
      </c>
      <c r="B9" s="215" t="n">
        <v>600843</v>
      </c>
      <c r="C9" s="215" t="n">
        <v>628403</v>
      </c>
      <c r="D9" s="216" t="n">
        <v>0.04586888754633067</v>
      </c>
      <c r="E9" s="215" t="n">
        <v>2117605</v>
      </c>
      <c r="F9" s="215" t="n">
        <v>2519296</v>
      </c>
      <c r="G9" s="216" t="n">
        <v>0.1896911841443518</v>
      </c>
      <c r="H9" s="186" t="n"/>
      <c r="I9" s="186" t="n"/>
      <c r="J9" s="184" t="n"/>
      <c r="K9" s="212" t="n"/>
      <c r="L9" s="152" t="n"/>
      <c r="M9" s="191" t="n"/>
      <c r="N9" s="184" t="n"/>
      <c r="O9" s="184" t="n"/>
      <c r="P9" s="184" t="n"/>
    </row>
    <row r="10" ht="12" customFormat="1" customHeight="1" s="180">
      <c r="A10" s="156" t="inlineStr">
        <is>
          <t>Domestic / Ic Hat</t>
        </is>
      </c>
      <c r="B10" s="217" t="n">
        <v>571528</v>
      </c>
      <c r="C10" s="217" t="n">
        <v>566262</v>
      </c>
      <c r="D10" s="216" t="n">
        <v>-0.00921389678195994</v>
      </c>
      <c r="E10" s="217" t="n">
        <v>3709621</v>
      </c>
      <c r="F10" s="217" t="n">
        <v>3986847</v>
      </c>
      <c r="G10" s="218" t="n">
        <v>0.07473162352703966</v>
      </c>
      <c r="H10" s="186" t="n"/>
      <c r="I10" s="186" t="n"/>
      <c r="J10" s="184" t="n"/>
      <c r="K10" s="212" t="n"/>
      <c r="L10" s="152" t="n"/>
      <c r="M10" s="191" t="n"/>
      <c r="N10" s="184" t="n"/>
      <c r="O10" s="184" t="n"/>
      <c r="P10" s="184" t="n"/>
    </row>
    <row r="11" ht="12" customFormat="1" customHeight="1" s="180">
      <c r="A11" s="151" t="inlineStr">
        <is>
          <t>Ankara</t>
        </is>
      </c>
      <c r="B11" s="219" t="n">
        <v>1191088</v>
      </c>
      <c r="C11" s="219" t="n">
        <v>1239762</v>
      </c>
      <c r="D11" s="214" t="n">
        <v>0.04086515857770379</v>
      </c>
      <c r="E11" s="219" t="n">
        <v>6699693</v>
      </c>
      <c r="F11" s="219" t="n">
        <v>7430010</v>
      </c>
      <c r="G11" s="220" t="n">
        <v>0.1090075321361741</v>
      </c>
      <c r="H11" s="186" t="n"/>
      <c r="I11" s="186" t="n"/>
      <c r="J11" s="184" t="n"/>
      <c r="K11" s="212" t="n"/>
      <c r="L11" s="152" t="n"/>
      <c r="M11" s="191" t="n"/>
      <c r="N11" s="184" t="n"/>
      <c r="O11" s="184" t="n"/>
      <c r="P11" s="184" t="n"/>
    </row>
    <row r="12" ht="12" customFormat="1" customHeight="1" s="180">
      <c r="A12" s="156" t="inlineStr">
        <is>
          <t>International / Dis Hat</t>
        </is>
      </c>
      <c r="B12" s="217" t="n">
        <v>321680</v>
      </c>
      <c r="C12" s="217" t="n">
        <v>348813</v>
      </c>
      <c r="D12" s="216" t="n">
        <v>0.08434779905496148</v>
      </c>
      <c r="E12" s="217" t="n">
        <v>1454992</v>
      </c>
      <c r="F12" s="217" t="n">
        <v>1825076</v>
      </c>
      <c r="G12" s="218" t="n">
        <v>0.2543546631184226</v>
      </c>
      <c r="H12" s="186" t="n"/>
      <c r="I12" s="186" t="n"/>
      <c r="J12" s="184" t="n"/>
      <c r="K12" s="212" t="n"/>
      <c r="L12" s="152" t="n"/>
      <c r="M12" s="191" t="n"/>
      <c r="N12" s="184" t="n"/>
      <c r="O12" s="184" t="n"/>
      <c r="P12" s="184" t="n"/>
    </row>
    <row r="13" ht="12" customFormat="1" customHeight="1" s="180">
      <c r="A13" s="156" t="inlineStr">
        <is>
          <t>Domestic / Ic Hat</t>
        </is>
      </c>
      <c r="B13" s="217" t="n">
        <v>869408</v>
      </c>
      <c r="C13" s="217" t="n">
        <v>890949</v>
      </c>
      <c r="D13" s="216" t="n">
        <v>0.02477662961463434</v>
      </c>
      <c r="E13" s="217" t="n">
        <v>5244701</v>
      </c>
      <c r="F13" s="217" t="n">
        <v>5604934</v>
      </c>
      <c r="G13" s="218" t="n">
        <v>0.06868513572079715</v>
      </c>
      <c r="H13" s="186" t="n"/>
      <c r="I13" s="186" t="n"/>
      <c r="J13" s="184" t="n"/>
      <c r="K13" s="212" t="n"/>
      <c r="L13" s="152" t="n"/>
      <c r="M13" s="191" t="n"/>
      <c r="N13" s="184" t="n"/>
      <c r="O13" s="184" t="n"/>
      <c r="P13" s="184" t="n"/>
    </row>
    <row r="14" ht="12" customFormat="1" customHeight="1" s="180">
      <c r="A14" s="151" t="inlineStr">
        <is>
          <t>Milas - Bodrum</t>
        </is>
      </c>
      <c r="B14" s="219" t="n">
        <v>756564</v>
      </c>
      <c r="C14" s="219" t="n">
        <v>756234</v>
      </c>
      <c r="D14" s="214" t="n">
        <v>-0.0004361825304931566</v>
      </c>
      <c r="E14" s="219" t="n">
        <v>2142150</v>
      </c>
      <c r="F14" s="219" t="n">
        <v>2330357</v>
      </c>
      <c r="G14" s="220" t="n">
        <v>0.08785892677917051</v>
      </c>
      <c r="H14" s="186" t="n"/>
      <c r="I14" s="186" t="n"/>
      <c r="J14" s="184" t="n"/>
      <c r="K14" s="212" t="n"/>
      <c r="L14" s="152" t="n"/>
      <c r="M14" s="191" t="n"/>
      <c r="N14" s="184" t="n"/>
      <c r="O14" s="184" t="n"/>
      <c r="P14" s="184" t="n"/>
    </row>
    <row r="15" ht="12" customHeight="1">
      <c r="A15" s="156" t="inlineStr">
        <is>
          <t>International / Dis Hat</t>
        </is>
      </c>
      <c r="B15" s="217" t="n">
        <v>377555</v>
      </c>
      <c r="C15" s="217" t="n">
        <v>380795</v>
      </c>
      <c r="D15" s="218" t="n">
        <v>0.008581531167644485</v>
      </c>
      <c r="E15" s="217" t="n">
        <v>902302</v>
      </c>
      <c r="F15" s="217" t="n">
        <v>966716</v>
      </c>
      <c r="G15" s="218" t="n">
        <v>0.07138851515346301</v>
      </c>
      <c r="H15" s="186" t="n"/>
      <c r="I15" s="186" t="n"/>
      <c r="J15" s="184" t="n"/>
      <c r="K15" s="212" t="n"/>
      <c r="L15" s="152" t="n"/>
      <c r="M15" s="191" t="n"/>
      <c r="N15" s="184" t="n"/>
      <c r="O15" s="184" t="n"/>
      <c r="P15" s="184" t="n"/>
    </row>
    <row r="16" ht="12" customHeight="1">
      <c r="A16" s="156" t="inlineStr">
        <is>
          <t>Domestic / Ic Hat</t>
        </is>
      </c>
      <c r="B16" s="217" t="n">
        <v>379009</v>
      </c>
      <c r="C16" s="217" t="n">
        <v>375439</v>
      </c>
      <c r="D16" s="216" t="n">
        <v>-0.009419301388621348</v>
      </c>
      <c r="E16" s="217" t="n">
        <v>1239848</v>
      </c>
      <c r="F16" s="217" t="n">
        <v>1363641</v>
      </c>
      <c r="G16" s="218" t="n">
        <v>0.09984530361786281</v>
      </c>
      <c r="H16" s="186" t="n"/>
      <c r="I16" s="186" t="n"/>
      <c r="J16" s="184" t="n"/>
      <c r="K16" s="212" t="n"/>
      <c r="L16" s="152" t="n"/>
      <c r="M16" s="191" t="n"/>
      <c r="N16" s="184" t="n"/>
      <c r="O16" s="184" t="n"/>
      <c r="P16" s="184" t="n"/>
    </row>
    <row r="17" ht="12" customFormat="1" customHeight="1" s="180">
      <c r="A17" s="151" t="inlineStr">
        <is>
          <t>Gazipasa Alanya</t>
        </is>
      </c>
      <c r="B17" s="219" t="n">
        <v>122015</v>
      </c>
      <c r="C17" s="219" t="n">
        <v>155270</v>
      </c>
      <c r="D17" s="214" t="n">
        <v>0.272548457156907</v>
      </c>
      <c r="E17" s="219" t="n">
        <v>440322</v>
      </c>
      <c r="F17" s="219" t="n">
        <v>584501</v>
      </c>
      <c r="G17" s="220" t="n">
        <v>0.3274399189683914</v>
      </c>
      <c r="H17" s="186" t="n"/>
      <c r="I17" s="186" t="n"/>
      <c r="J17" s="184" t="n"/>
      <c r="K17" s="212" t="n"/>
      <c r="L17" s="152" t="n"/>
      <c r="M17" s="191" t="n"/>
      <c r="N17" s="184" t="n"/>
      <c r="O17" s="184" t="n"/>
      <c r="P17" s="184" t="n"/>
    </row>
    <row r="18" ht="12" customHeight="1">
      <c r="A18" s="156" t="inlineStr">
        <is>
          <t>International / Dis Hat</t>
        </is>
      </c>
      <c r="B18" s="217" t="n">
        <v>74836</v>
      </c>
      <c r="C18" s="217" t="n">
        <v>108142</v>
      </c>
      <c r="D18" s="216" t="n">
        <v>0.4450531829600728</v>
      </c>
      <c r="E18" s="217" t="n">
        <v>180702</v>
      </c>
      <c r="F18" s="217" t="n">
        <v>308688</v>
      </c>
      <c r="G18" s="218" t="n">
        <v>0.7082710761364013</v>
      </c>
      <c r="H18" s="186" t="n"/>
      <c r="I18" s="186" t="n"/>
      <c r="J18" s="184" t="n"/>
      <c r="K18" s="212" t="n"/>
      <c r="L18" s="152" t="n"/>
      <c r="M18" s="191" t="n"/>
      <c r="N18" s="184" t="n"/>
      <c r="O18" s="184" t="n"/>
      <c r="P18" s="184" t="n"/>
    </row>
    <row r="19" ht="12" customHeight="1">
      <c r="A19" s="156" t="inlineStr">
        <is>
          <t>Domestic / Ic Hat</t>
        </is>
      </c>
      <c r="B19" s="217" t="n">
        <v>47179</v>
      </c>
      <c r="C19" s="217" t="n">
        <v>47128</v>
      </c>
      <c r="D19" s="216" t="n">
        <v>-0.001080989423260403</v>
      </c>
      <c r="E19" s="217" t="n">
        <v>259620</v>
      </c>
      <c r="F19" s="217" t="n">
        <v>275813</v>
      </c>
      <c r="G19" s="218" t="n">
        <v>0.06237192820275794</v>
      </c>
      <c r="H19" s="186" t="n"/>
      <c r="I19" s="186" t="n"/>
      <c r="J19" s="184" t="n"/>
      <c r="K19" s="212" t="n"/>
      <c r="L19" s="152" t="n"/>
      <c r="M19" s="191" t="n"/>
      <c r="N19" s="184" t="n"/>
      <c r="O19" s="184" t="n"/>
      <c r="P19" s="184" t="n"/>
    </row>
    <row r="20" ht="12" customFormat="1" customHeight="1" s="180">
      <c r="A20" s="151" t="inlineStr">
        <is>
          <t>Almaty</t>
        </is>
      </c>
      <c r="B20" s="219" t="n">
        <v>979639</v>
      </c>
      <c r="C20" s="219" t="n">
        <v>1125205</v>
      </c>
      <c r="D20" s="214" t="n">
        <v>0.1485914709398053</v>
      </c>
      <c r="E20" s="219" t="n">
        <v>5165894</v>
      </c>
      <c r="F20" s="219" t="n">
        <v>6378001</v>
      </c>
      <c r="G20" s="220" t="n">
        <v>0.2346364443405149</v>
      </c>
      <c r="H20" s="186" t="n"/>
      <c r="I20" s="186" t="n"/>
      <c r="J20" s="184" t="n"/>
      <c r="K20" s="212" t="n"/>
      <c r="L20" s="152" t="n"/>
      <c r="M20" s="191" t="n"/>
      <c r="N20" s="184" t="n"/>
      <c r="O20" s="184" t="n"/>
      <c r="P20" s="184" t="n"/>
    </row>
    <row r="21" ht="12" customHeight="1">
      <c r="A21" s="156" t="inlineStr">
        <is>
          <t>International / Dis Hat</t>
        </is>
      </c>
      <c r="B21" s="217" t="n">
        <v>429244</v>
      </c>
      <c r="C21" s="217" t="n">
        <v>521046</v>
      </c>
      <c r="D21" s="216" t="n">
        <v>0.2138690348612911</v>
      </c>
      <c r="E21" s="217" t="n">
        <v>2245459</v>
      </c>
      <c r="F21" s="217" t="n">
        <v>2874217</v>
      </c>
      <c r="G21" s="218" t="n">
        <v>0.2800131287188945</v>
      </c>
      <c r="H21" s="186" t="n"/>
      <c r="I21" s="186" t="n"/>
      <c r="J21" s="184" t="n"/>
      <c r="K21" s="212" t="n"/>
      <c r="L21" s="152" t="n"/>
      <c r="M21" s="191" t="n"/>
      <c r="N21" s="184" t="n"/>
      <c r="O21" s="184" t="n"/>
      <c r="P21" s="184" t="n"/>
    </row>
    <row r="22" ht="12" customHeight="1">
      <c r="A22" s="156" t="inlineStr">
        <is>
          <t>Domestic / Ic Hat</t>
        </is>
      </c>
      <c r="B22" s="217" t="n">
        <v>550395</v>
      </c>
      <c r="C22" s="217" t="n">
        <v>604159</v>
      </c>
      <c r="D22" s="216" t="n">
        <v>0.09768257342454056</v>
      </c>
      <c r="E22" s="217" t="n">
        <v>2920435</v>
      </c>
      <c r="F22" s="217" t="n">
        <v>3503784</v>
      </c>
      <c r="G22" s="218" t="n">
        <v>0.1997472979196593</v>
      </c>
      <c r="H22" s="186" t="n"/>
      <c r="I22" s="186" t="n"/>
      <c r="J22" s="184" t="n"/>
      <c r="K22" s="212" t="n"/>
      <c r="L22" s="152" t="n"/>
      <c r="M22" s="191" t="n"/>
      <c r="N22" s="184" t="n"/>
      <c r="O22" s="184" t="n"/>
      <c r="P22" s="184" t="n"/>
    </row>
    <row r="23" ht="12" customFormat="1" customHeight="1" s="180">
      <c r="A23" s="151" t="inlineStr">
        <is>
          <t>Georgia / Gürcistan</t>
        </is>
      </c>
      <c r="B23" s="219" t="n">
        <v>503065</v>
      </c>
      <c r="C23" s="219" t="n">
        <v>666617</v>
      </c>
      <c r="D23" s="214" t="n">
        <v>0.3251110691461343</v>
      </c>
      <c r="E23" s="219" t="n">
        <v>2304972</v>
      </c>
      <c r="F23" s="219" t="n">
        <v>3123672</v>
      </c>
      <c r="G23" s="220" t="n">
        <v>0.3551886964353581</v>
      </c>
      <c r="H23" s="186" t="n"/>
      <c r="I23" s="186" t="n"/>
      <c r="J23" s="184" t="n"/>
      <c r="K23" s="212" t="n"/>
      <c r="L23" s="152" t="n"/>
      <c r="M23" s="191" t="n"/>
      <c r="N23" s="184" t="n"/>
      <c r="O23" s="184" t="n"/>
      <c r="P23" s="184" t="n"/>
    </row>
    <row r="24" ht="12" customFormat="1" customHeight="1" s="180">
      <c r="A24" s="151" t="inlineStr">
        <is>
          <t>Madinah / Medine</t>
        </is>
      </c>
      <c r="B24" s="213" t="n">
        <v>938528</v>
      </c>
      <c r="C24" s="213" t="n">
        <v>949704</v>
      </c>
      <c r="D24" s="214" t="n">
        <v>0.0119080091377135</v>
      </c>
      <c r="E24" s="213" t="n">
        <v>5620551</v>
      </c>
      <c r="F24" s="213" t="n">
        <v>6566218</v>
      </c>
      <c r="G24" s="214" t="n">
        <v>0.1682516536190135</v>
      </c>
      <c r="H24" s="186" t="n"/>
      <c r="I24" s="186" t="n"/>
      <c r="J24" s="184" t="n"/>
      <c r="K24" s="212" t="n"/>
      <c r="L24" s="152" t="n"/>
      <c r="M24" s="191" t="n"/>
      <c r="N24" s="184" t="n"/>
      <c r="O24" s="184" t="n"/>
      <c r="P24" s="184" t="n"/>
    </row>
    <row r="25" ht="12" customFormat="1" customHeight="1" s="180">
      <c r="A25" s="211" t="inlineStr">
        <is>
          <t>International</t>
        </is>
      </c>
      <c r="B25" s="215" t="n">
        <v>787848</v>
      </c>
      <c r="C25" s="215" t="n">
        <v>738204</v>
      </c>
      <c r="D25" s="216" t="n">
        <v>-0.0630121546288116</v>
      </c>
      <c r="E25" s="215" t="n">
        <v>4496200</v>
      </c>
      <c r="F25" s="215" t="n">
        <v>5070867</v>
      </c>
      <c r="G25" s="216" t="n">
        <v>0.1278117076642498</v>
      </c>
      <c r="H25" s="186" t="n"/>
      <c r="I25" s="186" t="n"/>
      <c r="J25" s="184" t="n"/>
      <c r="K25" s="212" t="n"/>
      <c r="L25" s="152" t="n"/>
      <c r="M25" s="191" t="n"/>
      <c r="N25" s="184" t="n"/>
      <c r="O25" s="184" t="n"/>
      <c r="P25" s="184" t="n"/>
      <c r="S25" s="186" t="n"/>
    </row>
    <row r="26" ht="12" customFormat="1" customHeight="1" s="180">
      <c r="A26" s="211" t="inlineStr">
        <is>
          <t>Domestic</t>
        </is>
      </c>
      <c r="B26" s="215" t="n">
        <v>150680</v>
      </c>
      <c r="C26" s="215" t="n">
        <v>211500</v>
      </c>
      <c r="D26" s="216" t="n">
        <v>0.4036368462967879</v>
      </c>
      <c r="E26" s="215" t="n">
        <v>1124351</v>
      </c>
      <c r="F26" s="215" t="n">
        <v>1495351</v>
      </c>
      <c r="G26" s="216" t="n">
        <v>0.3299681327272355</v>
      </c>
      <c r="H26" s="186" t="n"/>
      <c r="I26" s="186" t="n"/>
      <c r="J26" s="184" t="n"/>
      <c r="K26" s="212" t="n"/>
      <c r="L26" s="152" t="n"/>
      <c r="M26" s="191" t="n"/>
      <c r="N26" s="184" t="n"/>
      <c r="O26" s="184" t="n"/>
      <c r="P26" s="184" t="n"/>
    </row>
    <row r="27" ht="12" customFormat="1" customHeight="1" s="180">
      <c r="A27" s="151" t="inlineStr">
        <is>
          <t>Tunisia / Tunus</t>
        </is>
      </c>
      <c r="B27" s="213" t="n">
        <v>390986</v>
      </c>
      <c r="C27" s="213" t="n">
        <v>465994</v>
      </c>
      <c r="D27" s="214" t="n">
        <v>0.1918431862010403</v>
      </c>
      <c r="E27" s="213" t="n">
        <v>1181921</v>
      </c>
      <c r="F27" s="213" t="n">
        <v>1499666</v>
      </c>
      <c r="G27" s="214" t="n">
        <v>0.2688377649606022</v>
      </c>
      <c r="H27" s="186" t="n"/>
      <c r="I27" s="186" t="n"/>
      <c r="J27" s="184" t="n"/>
      <c r="K27" s="212" t="n"/>
      <c r="L27" s="152" t="n"/>
      <c r="M27" s="191" t="n"/>
      <c r="N27" s="184" t="n"/>
      <c r="O27" s="184" t="n"/>
      <c r="P27" s="184" t="n"/>
    </row>
    <row r="28" ht="12" customFormat="1" customHeight="1" s="180">
      <c r="A28" s="151" t="inlineStr">
        <is>
          <t>North Macedonia / Kuzey Makedonya</t>
        </is>
      </c>
      <c r="B28" s="213" t="n">
        <v>352957</v>
      </c>
      <c r="C28" s="213" t="n">
        <v>329181</v>
      </c>
      <c r="D28" s="214" t="n">
        <v>-0.06736231325628905</v>
      </c>
      <c r="E28" s="213" t="n">
        <v>1691363</v>
      </c>
      <c r="F28" s="213" t="n">
        <v>1787480</v>
      </c>
      <c r="G28" s="214" t="n">
        <v>0.05682813210410775</v>
      </c>
      <c r="H28" s="186" t="n"/>
      <c r="I28" s="186" t="n"/>
      <c r="J28" s="184" t="n"/>
      <c r="K28" s="212" t="n"/>
      <c r="L28" s="152" t="n"/>
      <c r="M28" s="191" t="n"/>
      <c r="N28" s="184" t="n"/>
      <c r="O28" s="184" t="n"/>
      <c r="P28" s="184" t="n"/>
    </row>
    <row r="29" ht="12" customFormat="1" customHeight="1" s="180">
      <c r="A29" s="151" t="inlineStr">
        <is>
          <t>Zagreb</t>
        </is>
      </c>
      <c r="B29" s="213" t="n">
        <v>369493</v>
      </c>
      <c r="C29" s="213" t="n">
        <v>432608</v>
      </c>
      <c r="D29" s="214" t="n">
        <v>0.1708151439946088</v>
      </c>
      <c r="E29" s="213" t="n">
        <v>2063005</v>
      </c>
      <c r="F29" s="213" t="n">
        <v>2403425</v>
      </c>
      <c r="G29" s="214" t="n">
        <v>0.1650117183429027</v>
      </c>
      <c r="H29" s="186" t="n"/>
      <c r="I29" s="186" t="n"/>
      <c r="J29" s="184" t="n"/>
      <c r="K29" s="212" t="n"/>
      <c r="L29" s="152" t="n"/>
      <c r="M29" s="191" t="n"/>
      <c r="N29" s="184" t="n"/>
      <c r="O29" s="184" t="n"/>
      <c r="P29" s="184" t="n"/>
    </row>
    <row r="30" ht="12" customFormat="1" customHeight="1" s="180">
      <c r="A30" s="147" t="inlineStr">
        <is>
          <t xml:space="preserve">TAV TOTAL </t>
        </is>
      </c>
      <c r="B30" s="166" t="n">
        <v>12293259</v>
      </c>
      <c r="C30" s="166" t="n">
        <v>12945373</v>
      </c>
      <c r="D30" s="167" t="n">
        <v>0.05304647042741073</v>
      </c>
      <c r="E30" s="166" t="n">
        <v>51404404</v>
      </c>
      <c r="F30" s="166" t="n">
        <v>58813639</v>
      </c>
      <c r="G30" s="167" t="n">
        <v>0.1441361911325729</v>
      </c>
      <c r="H30" s="186" t="n"/>
      <c r="I30" s="186" t="n"/>
      <c r="J30" s="184" t="n"/>
      <c r="K30" s="212" t="n"/>
      <c r="L30" s="152" t="n"/>
      <c r="M30" s="191" t="n"/>
      <c r="N30" s="184" t="n"/>
      <c r="O30" s="184" t="n"/>
      <c r="P30" s="152" t="n"/>
      <c r="Q30" s="152" t="n"/>
      <c r="R30" s="188" t="n"/>
      <c r="S30" s="188" t="n"/>
    </row>
    <row r="31" ht="12" customHeight="1">
      <c r="A31" s="156" t="inlineStr">
        <is>
          <t>International / Dis Hat</t>
        </is>
      </c>
      <c r="B31" s="215" t="n">
        <v>9039296</v>
      </c>
      <c r="C31" s="215" t="n">
        <v>9575607</v>
      </c>
      <c r="D31" s="216" t="n">
        <v>0.05933105852491161</v>
      </c>
      <c r="E31" s="215" t="n">
        <v>33236775</v>
      </c>
      <c r="F31" s="215" t="n">
        <v>38494375</v>
      </c>
      <c r="G31" s="216" t="n">
        <v>0.1581862259500206</v>
      </c>
      <c r="H31" s="186" t="n"/>
      <c r="I31" s="186" t="n"/>
      <c r="J31" s="184" t="n"/>
      <c r="K31" s="212" t="n"/>
      <c r="L31" s="152" t="n"/>
      <c r="M31" s="191" t="n"/>
      <c r="N31" s="184" t="n"/>
      <c r="O31" s="184" t="n"/>
      <c r="P31" s="184" t="n"/>
      <c r="Q31" s="188" t="n"/>
      <c r="R31" s="188" t="n"/>
      <c r="S31" s="188" t="n"/>
      <c r="T31" s="184" t="n"/>
    </row>
    <row r="32" ht="12" customHeight="1">
      <c r="A32" s="156" t="inlineStr">
        <is>
          <t>Domestic / Ic Hat</t>
        </is>
      </c>
      <c r="B32" s="215" t="n">
        <v>3253963</v>
      </c>
      <c r="C32" s="215" t="n">
        <v>3369766</v>
      </c>
      <c r="D32" s="216" t="n">
        <v>0.03558829648646888</v>
      </c>
      <c r="E32" s="215" t="n">
        <v>18167629</v>
      </c>
      <c r="F32" s="215" t="n">
        <v>20319264</v>
      </c>
      <c r="G32" s="216" t="n">
        <v>0.1184323501982565</v>
      </c>
      <c r="H32" s="186" t="n"/>
      <c r="I32" s="186" t="n"/>
      <c r="J32" s="184" t="n"/>
      <c r="K32" s="212" t="n"/>
      <c r="L32" s="152" t="n"/>
      <c r="M32" s="191"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Temmuz / July</t>
        </is>
      </c>
      <c r="E34" s="238" t="inlineStr">
        <is>
          <t>Ocak - Temmuz / January - July</t>
        </is>
      </c>
      <c r="H34" s="236" t="n"/>
      <c r="J34" s="184" t="n"/>
      <c r="K34" s="212" t="n"/>
      <c r="L34" s="152" t="n"/>
      <c r="M34" s="182" t="n"/>
      <c r="N34" s="184" t="n"/>
      <c r="O34" s="184" t="n"/>
      <c r="P34" s="182" t="n"/>
    </row>
    <row r="35" ht="12" customFormat="1" customHeight="1" s="180">
      <c r="A35" s="147" t="n"/>
      <c r="B35" s="148" t="n"/>
      <c r="C35" s="149" t="n"/>
      <c r="D35" s="239" t="inlineStr">
        <is>
          <t>2024/23 Chg %</t>
        </is>
      </c>
      <c r="E35" s="148" t="n"/>
      <c r="F35" s="149" t="n"/>
      <c r="G35" s="239" t="inlineStr">
        <is>
          <t>2024/23 Chg %</t>
        </is>
      </c>
      <c r="H35" s="179" t="n"/>
      <c r="I35" s="179" t="n"/>
      <c r="J35" s="184" t="n"/>
      <c r="K35" s="212" t="n"/>
      <c r="L35" s="152" t="n"/>
      <c r="M35" s="182" t="n"/>
      <c r="N35" s="184" t="n"/>
      <c r="O35" s="184" t="n"/>
      <c r="P35" s="182" t="n"/>
    </row>
    <row r="36" ht="12.75" customHeight="1">
      <c r="A36" s="147" t="inlineStr">
        <is>
          <t>Air Traffic Movements / Ucus Sayisi</t>
        </is>
      </c>
      <c r="B36" s="148" t="n">
        <v>2023</v>
      </c>
      <c r="C36" s="150" t="n">
        <v>2024</v>
      </c>
      <c r="E36" s="148" t="n">
        <v>2023</v>
      </c>
      <c r="F36" s="150" t="n">
        <v>2024</v>
      </c>
      <c r="H36" s="179" t="n"/>
      <c r="I36" s="181" t="n"/>
      <c r="J36" s="184" t="n"/>
      <c r="K36" s="212" t="n"/>
      <c r="L36" s="152" t="n"/>
      <c r="M36" s="182" t="n"/>
      <c r="N36" s="184" t="n"/>
      <c r="O36" s="184" t="n"/>
      <c r="P36" s="182" t="n"/>
    </row>
    <row r="37" ht="12" customFormat="1" customHeight="1" s="180">
      <c r="A37" s="151" t="inlineStr">
        <is>
          <t>Antalya</t>
        </is>
      </c>
      <c r="B37" s="213" t="n">
        <v>31215</v>
      </c>
      <c r="C37" s="213" t="n">
        <v>31734</v>
      </c>
      <c r="D37" s="214" t="n">
        <v>0.01662662181643437</v>
      </c>
      <c r="E37" s="213" t="n">
        <v>112348</v>
      </c>
      <c r="F37" s="213" t="n">
        <v>120545</v>
      </c>
      <c r="G37" s="214" t="n">
        <v>0.07296080037027797</v>
      </c>
      <c r="H37" s="186" t="n"/>
      <c r="I37" s="182" t="n"/>
      <c r="J37" s="184" t="n"/>
      <c r="K37" s="212" t="n"/>
      <c r="L37" s="152" t="n"/>
      <c r="M37" s="191" t="n"/>
      <c r="N37" s="182" t="n"/>
      <c r="O37" s="184" t="n"/>
      <c r="P37" s="184" t="n"/>
      <c r="Q37" s="184" t="n"/>
    </row>
    <row r="38" ht="12" customFormat="1" customHeight="1" s="180">
      <c r="A38" s="156" t="inlineStr">
        <is>
          <t>International / Dis Hat</t>
        </is>
      </c>
      <c r="B38" s="215" t="n">
        <v>27793</v>
      </c>
      <c r="C38" s="215" t="n">
        <v>28226</v>
      </c>
      <c r="D38" s="216" t="n">
        <v>0.01557946245457487</v>
      </c>
      <c r="E38" s="215" t="n">
        <v>91117</v>
      </c>
      <c r="F38" s="215" t="n">
        <v>97149</v>
      </c>
      <c r="G38" s="216" t="n">
        <v>0.06620059922956201</v>
      </c>
      <c r="H38" s="186" t="n"/>
      <c r="I38" s="182" t="n"/>
      <c r="J38" s="184" t="n"/>
      <c r="K38" s="212" t="n"/>
      <c r="L38" s="152" t="n"/>
      <c r="M38" s="191" t="n"/>
      <c r="N38" s="184" t="n"/>
      <c r="O38" s="184" t="n"/>
      <c r="P38" s="184" t="n"/>
      <c r="Q38" s="184" t="n"/>
    </row>
    <row r="39" ht="12" customFormat="1" customHeight="1" s="180">
      <c r="A39" s="156" t="inlineStr">
        <is>
          <t>Domestic / Ic Hat</t>
        </is>
      </c>
      <c r="B39" s="215" t="n">
        <v>3422</v>
      </c>
      <c r="C39" s="215" t="n">
        <v>3508</v>
      </c>
      <c r="D39" s="216" t="n">
        <v>0.02513150204558734</v>
      </c>
      <c r="E39" s="215" t="n">
        <v>21231</v>
      </c>
      <c r="F39" s="215" t="n">
        <v>23396</v>
      </c>
      <c r="G39" s="216" t="n">
        <v>0.1019735292732324</v>
      </c>
      <c r="H39" s="186" t="n"/>
      <c r="I39" s="182" t="n"/>
      <c r="J39" s="184" t="n"/>
      <c r="K39" s="212" t="n"/>
      <c r="L39" s="152" t="n"/>
      <c r="M39" s="191" t="n"/>
      <c r="N39" s="184" t="n"/>
      <c r="O39" s="184" t="n"/>
      <c r="P39" s="184" t="n"/>
    </row>
    <row r="40" ht="12" customFormat="1" customHeight="1" s="180">
      <c r="A40" s="151" t="inlineStr">
        <is>
          <t>Izmir</t>
        </is>
      </c>
      <c r="B40" s="213" t="n">
        <v>6995</v>
      </c>
      <c r="C40" s="213" t="n">
        <v>7248</v>
      </c>
      <c r="D40" s="214" t="n">
        <v>0.03616869192280192</v>
      </c>
      <c r="E40" s="213" t="n">
        <v>36370</v>
      </c>
      <c r="F40" s="213" t="n">
        <v>39996</v>
      </c>
      <c r="G40" s="214" t="n">
        <v>0.09969755292823756</v>
      </c>
      <c r="H40" s="186" t="n"/>
      <c r="I40" s="182" t="n"/>
      <c r="J40" s="184" t="n"/>
      <c r="K40" s="212" t="n"/>
      <c r="L40" s="152" t="n"/>
      <c r="M40" s="191" t="n"/>
      <c r="N40" s="184" t="n"/>
      <c r="O40" s="184" t="n"/>
      <c r="P40" s="184" t="n"/>
    </row>
    <row r="41" ht="12" customFormat="1" customHeight="1" s="180">
      <c r="A41" s="156" t="inlineStr">
        <is>
          <t>International / Dis Hat</t>
        </is>
      </c>
      <c r="B41" s="215" t="n">
        <v>3887</v>
      </c>
      <c r="C41" s="215" t="n">
        <v>4169</v>
      </c>
      <c r="D41" s="216" t="n">
        <v>0.07254952405454085</v>
      </c>
      <c r="E41" s="215" t="n">
        <v>14461</v>
      </c>
      <c r="F41" s="215" t="n">
        <v>16946</v>
      </c>
      <c r="G41" s="216" t="n">
        <v>0.1718415047368784</v>
      </c>
      <c r="H41" s="186" t="n"/>
      <c r="I41" s="182" t="n"/>
      <c r="J41" s="184" t="n"/>
      <c r="K41" s="212" t="n"/>
      <c r="L41" s="152" t="n"/>
      <c r="M41" s="191" t="n"/>
      <c r="N41" s="184" t="n"/>
      <c r="O41" s="184" t="n"/>
      <c r="P41" s="184" t="n"/>
    </row>
    <row r="42" ht="12" customFormat="1" customHeight="1" s="180">
      <c r="A42" s="156" t="inlineStr">
        <is>
          <t>Domestic / Ic Hat</t>
        </is>
      </c>
      <c r="B42" s="217" t="n">
        <v>3108</v>
      </c>
      <c r="C42" s="217" t="n">
        <v>3079</v>
      </c>
      <c r="D42" s="216" t="n">
        <v>-0.009330759330759331</v>
      </c>
      <c r="E42" s="217" t="n">
        <v>21909</v>
      </c>
      <c r="F42" s="217" t="n">
        <v>23050</v>
      </c>
      <c r="G42" s="218" t="n">
        <v>0.05207905426993475</v>
      </c>
      <c r="H42" s="186" t="n"/>
      <c r="I42" s="182" t="n"/>
      <c r="J42" s="184" t="n"/>
      <c r="K42" s="212" t="n"/>
      <c r="L42" s="152" t="n"/>
      <c r="M42" s="191" t="n"/>
      <c r="N42" s="184" t="n"/>
      <c r="O42" s="184" t="n"/>
      <c r="P42" s="184" t="n"/>
    </row>
    <row r="43" ht="12" customFormat="1" customHeight="1" s="180">
      <c r="A43" s="151" t="inlineStr">
        <is>
          <t>Ankara</t>
        </is>
      </c>
      <c r="B43" s="219" t="n">
        <v>7266</v>
      </c>
      <c r="C43" s="219" t="n">
        <v>7715</v>
      </c>
      <c r="D43" s="214" t="n">
        <v>0.06179466006055612</v>
      </c>
      <c r="E43" s="219" t="n">
        <v>45091</v>
      </c>
      <c r="F43" s="219" t="n">
        <v>49544</v>
      </c>
      <c r="G43" s="220" t="n">
        <v>0.09875584928256198</v>
      </c>
      <c r="H43" s="186" t="n"/>
      <c r="I43" s="182" t="n"/>
      <c r="J43" s="184" t="n"/>
      <c r="K43" s="212" t="n"/>
      <c r="L43" s="152" t="n"/>
      <c r="M43" s="191" t="n"/>
      <c r="N43" s="184" t="n"/>
      <c r="O43" s="184" t="n"/>
      <c r="P43" s="184" t="n"/>
    </row>
    <row r="44" ht="12" customFormat="1" customHeight="1" s="180">
      <c r="A44" s="156" t="inlineStr">
        <is>
          <t>International / Dis Hat</t>
        </is>
      </c>
      <c r="B44" s="217" t="n">
        <v>2217</v>
      </c>
      <c r="C44" s="217" t="n">
        <v>2348</v>
      </c>
      <c r="D44" s="216" t="n">
        <v>0.05908885881822279</v>
      </c>
      <c r="E44" s="217" t="n">
        <v>10631</v>
      </c>
      <c r="F44" s="217" t="n">
        <v>12878</v>
      </c>
      <c r="G44" s="218" t="n">
        <v>0.2113629950145799</v>
      </c>
      <c r="H44" s="186" t="n"/>
      <c r="I44" s="182" t="n"/>
      <c r="J44" s="184" t="n"/>
      <c r="K44" s="212" t="n"/>
      <c r="L44" s="152" t="n"/>
      <c r="M44" s="191" t="n"/>
      <c r="N44" s="184" t="n"/>
      <c r="O44" s="184" t="n"/>
      <c r="P44" s="184" t="n"/>
    </row>
    <row r="45" ht="12" customFormat="1" customHeight="1" s="180">
      <c r="A45" s="156" t="inlineStr">
        <is>
          <t>Domestic / Ic Hat</t>
        </is>
      </c>
      <c r="B45" s="217" t="n">
        <v>5049</v>
      </c>
      <c r="C45" s="217" t="n">
        <v>5367</v>
      </c>
      <c r="D45" s="216" t="n">
        <v>0.06298276886512189</v>
      </c>
      <c r="E45" s="217" t="n">
        <v>34460</v>
      </c>
      <c r="F45" s="217" t="n">
        <v>36666</v>
      </c>
      <c r="G45" s="218" t="n">
        <v>0.0640162507254789</v>
      </c>
      <c r="H45" s="186" t="n"/>
      <c r="I45" s="182" t="n"/>
      <c r="J45" s="184" t="n"/>
      <c r="K45" s="212" t="n"/>
      <c r="L45" s="152" t="n"/>
      <c r="M45" s="191" t="n"/>
      <c r="N45" s="184" t="n"/>
      <c r="O45" s="184" t="n"/>
      <c r="P45" s="184" t="n"/>
    </row>
    <row r="46" ht="12" customFormat="1" customHeight="1" s="180">
      <c r="A46" s="151" t="inlineStr">
        <is>
          <t>Milas - Bodrum</t>
        </is>
      </c>
      <c r="B46" s="219" t="n">
        <v>4403</v>
      </c>
      <c r="C46" s="219" t="n">
        <v>4495</v>
      </c>
      <c r="D46" s="214" t="n">
        <v>0.02089484442425626</v>
      </c>
      <c r="E46" s="219" t="n">
        <v>13826</v>
      </c>
      <c r="F46" s="219" t="n">
        <v>14729</v>
      </c>
      <c r="G46" s="220" t="n">
        <v>0.06531173152032399</v>
      </c>
      <c r="H46" s="186" t="n"/>
      <c r="I46" s="182" t="n"/>
      <c r="J46" s="184" t="n"/>
      <c r="K46" s="212" t="n"/>
      <c r="L46" s="152" t="n"/>
      <c r="M46" s="191" t="n"/>
      <c r="N46" s="184" t="n"/>
      <c r="O46" s="184" t="n"/>
      <c r="P46" s="184" t="n"/>
    </row>
    <row r="47" ht="12" customHeight="1">
      <c r="A47" s="156" t="inlineStr">
        <is>
          <t>International / Dis Hat</t>
        </is>
      </c>
      <c r="B47" s="217" t="n">
        <v>2419</v>
      </c>
      <c r="C47" s="217" t="n">
        <v>2518</v>
      </c>
      <c r="D47" s="218" t="n">
        <v>0.04092600248036371</v>
      </c>
      <c r="E47" s="217" t="n">
        <v>6003</v>
      </c>
      <c r="F47" s="217" t="n">
        <v>6438</v>
      </c>
      <c r="G47" s="218" t="n">
        <v>0.07246376811594213</v>
      </c>
      <c r="H47" s="186" t="n"/>
      <c r="I47" s="182" t="n"/>
      <c r="J47" s="184" t="n"/>
      <c r="K47" s="212" t="n"/>
      <c r="L47" s="152" t="n"/>
      <c r="M47" s="191" t="n"/>
      <c r="N47" s="184" t="n"/>
      <c r="O47" s="184" t="n"/>
      <c r="P47" s="184" t="n"/>
    </row>
    <row r="48" ht="12" customHeight="1">
      <c r="A48" s="156" t="inlineStr">
        <is>
          <t>Domestic / Ic Hat</t>
        </is>
      </c>
      <c r="B48" s="217" t="n">
        <v>1984</v>
      </c>
      <c r="C48" s="217" t="n">
        <v>1977</v>
      </c>
      <c r="D48" s="216" t="n">
        <v>-0.003528225806451624</v>
      </c>
      <c r="E48" s="217" t="n">
        <v>7823</v>
      </c>
      <c r="F48" s="217" t="n">
        <v>8291</v>
      </c>
      <c r="G48" s="218" t="n">
        <v>0.05982359708551699</v>
      </c>
      <c r="H48" s="186" t="n"/>
      <c r="I48" s="182" t="n"/>
      <c r="J48" s="184" t="n"/>
      <c r="K48" s="212" t="n"/>
      <c r="L48" s="152" t="n"/>
      <c r="M48" s="191" t="n"/>
      <c r="N48" s="184" t="n"/>
      <c r="O48" s="184" t="n"/>
      <c r="P48" s="184" t="n"/>
    </row>
    <row r="49" ht="12" customFormat="1" customHeight="1" s="180">
      <c r="A49" s="151" t="inlineStr">
        <is>
          <t>Gazipasa Alanya</t>
        </is>
      </c>
      <c r="B49" s="219" t="n">
        <v>780</v>
      </c>
      <c r="C49" s="219" t="n">
        <v>958</v>
      </c>
      <c r="D49" s="214" t="n">
        <v>0.2282051282051283</v>
      </c>
      <c r="E49" s="219" t="n">
        <v>3268</v>
      </c>
      <c r="F49" s="219" t="n">
        <v>3980</v>
      </c>
      <c r="G49" s="220" t="n">
        <v>0.2178702570379436</v>
      </c>
      <c r="H49" s="186" t="n"/>
      <c r="I49" s="182" t="n"/>
      <c r="J49" s="184" t="n"/>
      <c r="K49" s="212" t="n"/>
      <c r="L49" s="152" t="n"/>
      <c r="M49" s="191" t="n"/>
      <c r="N49" s="184" t="n"/>
      <c r="O49" s="184" t="n"/>
      <c r="P49" s="184" t="n"/>
    </row>
    <row r="50" ht="12" customHeight="1">
      <c r="A50" s="156" t="inlineStr">
        <is>
          <t>International / Dis Hat</t>
        </is>
      </c>
      <c r="B50" s="217" t="n">
        <v>491</v>
      </c>
      <c r="C50" s="217" t="n">
        <v>660</v>
      </c>
      <c r="D50" s="216" t="n">
        <v>0.3441955193482689</v>
      </c>
      <c r="E50" s="217" t="n">
        <v>1396</v>
      </c>
      <c r="F50" s="217" t="n">
        <v>1958</v>
      </c>
      <c r="G50" s="218" t="n">
        <v>0.4025787965616046</v>
      </c>
      <c r="H50" s="186" t="n"/>
      <c r="I50" s="182" t="n"/>
      <c r="J50" s="184" t="n"/>
      <c r="K50" s="212" t="n"/>
      <c r="L50" s="152" t="n"/>
      <c r="M50" s="191" t="n"/>
      <c r="N50" s="184" t="n"/>
      <c r="O50" s="184" t="n"/>
      <c r="P50" s="184" t="n"/>
    </row>
    <row r="51" ht="12" customHeight="1">
      <c r="A51" s="156" t="inlineStr">
        <is>
          <t>Domestic / Ic Hat</t>
        </is>
      </c>
      <c r="B51" s="217" t="n">
        <v>289</v>
      </c>
      <c r="C51" s="217" t="n">
        <v>298</v>
      </c>
      <c r="D51" s="216" t="n">
        <v>0.03114186851211076</v>
      </c>
      <c r="E51" s="217" t="n">
        <v>1872</v>
      </c>
      <c r="F51" s="217" t="n">
        <v>2022</v>
      </c>
      <c r="G51" s="218" t="n">
        <v>0.08012820512820507</v>
      </c>
      <c r="H51" s="186" t="n"/>
      <c r="I51" s="182" t="n"/>
      <c r="J51" s="184" t="n"/>
      <c r="K51" s="212" t="n"/>
      <c r="L51" s="152" t="n"/>
      <c r="M51" s="191" t="n"/>
      <c r="N51" s="184" t="n"/>
      <c r="O51" s="184" t="n"/>
      <c r="P51" s="184" t="n"/>
    </row>
    <row r="52" ht="12" customFormat="1" customHeight="1" s="180">
      <c r="A52" s="151" t="inlineStr">
        <is>
          <t>Almaty</t>
        </is>
      </c>
      <c r="B52" s="219" t="n">
        <v>7562</v>
      </c>
      <c r="C52" s="219" t="n">
        <v>8608</v>
      </c>
      <c r="D52" s="214" t="n">
        <v>0.1383231949219783</v>
      </c>
      <c r="E52" s="219" t="n">
        <v>43409</v>
      </c>
      <c r="F52" s="219" t="n">
        <v>51436</v>
      </c>
      <c r="G52" s="220" t="n">
        <v>0.1849155705038126</v>
      </c>
      <c r="H52" s="186" t="n"/>
      <c r="I52" s="182" t="n"/>
      <c r="J52" s="184" t="n"/>
      <c r="K52" s="212" t="n"/>
      <c r="L52" s="152" t="n"/>
      <c r="M52" s="191" t="n"/>
      <c r="N52" s="184" t="n"/>
      <c r="O52" s="184" t="n"/>
      <c r="P52" s="184" t="n"/>
    </row>
    <row r="53" ht="12" customHeight="1">
      <c r="A53" s="156" t="inlineStr">
        <is>
          <t>International / Dis Hat</t>
        </is>
      </c>
      <c r="B53" s="217" t="n">
        <v>3719</v>
      </c>
      <c r="C53" s="217" t="n">
        <v>4491</v>
      </c>
      <c r="D53" s="216" t="n">
        <v>0.2075826835170744</v>
      </c>
      <c r="E53" s="217" t="n">
        <v>21966</v>
      </c>
      <c r="F53" s="217" t="n">
        <v>26667</v>
      </c>
      <c r="G53" s="218" t="n">
        <v>0.2140125648729856</v>
      </c>
      <c r="H53" s="186" t="n"/>
      <c r="I53" s="182" t="n"/>
      <c r="J53" s="184" t="n"/>
      <c r="K53" s="212" t="n"/>
      <c r="L53" s="152" t="n"/>
      <c r="M53" s="191" t="n"/>
      <c r="N53" s="184" t="n"/>
      <c r="O53" s="184" t="n"/>
      <c r="P53" s="184" t="n"/>
    </row>
    <row r="54" ht="12" customHeight="1">
      <c r="A54" s="156" t="inlineStr">
        <is>
          <t>Domestic / Ic Hat</t>
        </is>
      </c>
      <c r="B54" s="217" t="n">
        <v>3843</v>
      </c>
      <c r="C54" s="217" t="n">
        <v>4117</v>
      </c>
      <c r="D54" s="216" t="n">
        <v>0.0712984647410877</v>
      </c>
      <c r="E54" s="217" t="n">
        <v>21443</v>
      </c>
      <c r="F54" s="217" t="n">
        <v>24769</v>
      </c>
      <c r="G54" s="218" t="n">
        <v>0.1551088933451477</v>
      </c>
      <c r="H54" s="186" t="n"/>
      <c r="I54" s="182" t="n"/>
      <c r="J54" s="184" t="n"/>
      <c r="K54" s="212" t="n"/>
      <c r="L54" s="152" t="n"/>
      <c r="M54" s="191" t="n"/>
      <c r="N54" s="184" t="n"/>
      <c r="O54" s="184" t="n"/>
      <c r="P54" s="184" t="n"/>
    </row>
    <row r="55" ht="12" customFormat="1" customHeight="1" s="180">
      <c r="A55" s="151" t="inlineStr">
        <is>
          <t>Georgia / Gürcistan</t>
        </is>
      </c>
      <c r="B55" s="219" t="n">
        <v>4426</v>
      </c>
      <c r="C55" s="219" t="n">
        <v>5632</v>
      </c>
      <c r="D55" s="214" t="n">
        <v>0.2724807953004971</v>
      </c>
      <c r="E55" s="219" t="n">
        <v>21756</v>
      </c>
      <c r="F55" s="219" t="n">
        <v>29254</v>
      </c>
      <c r="G55" s="220" t="n">
        <v>0.3446405589262733</v>
      </c>
      <c r="H55" s="186" t="n"/>
      <c r="I55" s="182" t="n"/>
      <c r="J55" s="184" t="n"/>
      <c r="K55" s="212" t="n"/>
      <c r="L55" s="152" t="n"/>
      <c r="M55" s="191" t="n"/>
      <c r="N55" s="184" t="n"/>
      <c r="O55" s="184" t="n"/>
      <c r="P55" s="184" t="n"/>
    </row>
    <row r="56" ht="12" customFormat="1" customHeight="1" s="180">
      <c r="A56" s="151" t="inlineStr">
        <is>
          <t>Madinah / Medine</t>
        </is>
      </c>
      <c r="B56" s="213" t="n">
        <v>6920</v>
      </c>
      <c r="C56" s="213" t="n">
        <v>6498</v>
      </c>
      <c r="D56" s="214" t="n">
        <v>-0.06098265895953758</v>
      </c>
      <c r="E56" s="213" t="n">
        <v>38502</v>
      </c>
      <c r="F56" s="213" t="n">
        <v>45095</v>
      </c>
      <c r="G56" s="214" t="n">
        <v>0.1712378577736222</v>
      </c>
      <c r="H56" s="186" t="n"/>
      <c r="I56" s="182" t="n"/>
      <c r="J56" s="184" t="n"/>
      <c r="K56" s="212" t="n"/>
      <c r="L56" s="152" t="n"/>
      <c r="M56" s="191" t="n"/>
      <c r="N56" s="184" t="n"/>
      <c r="O56" s="184" t="n"/>
      <c r="P56" s="184" t="n"/>
    </row>
    <row r="57" ht="12" customFormat="1" customHeight="1" s="180">
      <c r="A57" s="156" t="inlineStr">
        <is>
          <t>International / Dis Hat</t>
        </is>
      </c>
      <c r="B57" s="215" t="n">
        <v>5530</v>
      </c>
      <c r="C57" s="215" t="n">
        <v>4566</v>
      </c>
      <c r="D57" s="216" t="n">
        <v>-0.1743218806509945</v>
      </c>
      <c r="E57" s="215" t="n">
        <v>28098</v>
      </c>
      <c r="F57" s="215" t="n">
        <v>31444</v>
      </c>
      <c r="G57" s="216" t="n">
        <v>0.1190832087693074</v>
      </c>
      <c r="H57" s="186" t="n"/>
      <c r="I57" s="182" t="n"/>
      <c r="J57" s="184" t="n"/>
      <c r="K57" s="212" t="n"/>
      <c r="L57" s="152" t="n"/>
      <c r="M57" s="191" t="n"/>
      <c r="N57" s="184" t="n"/>
      <c r="O57" s="184" t="n"/>
      <c r="P57" s="184" t="n"/>
    </row>
    <row r="58" ht="12" customFormat="1" customHeight="1" s="180">
      <c r="A58" s="156" t="inlineStr">
        <is>
          <t>Domestic / Ic Hat</t>
        </is>
      </c>
      <c r="B58" s="215" t="n">
        <v>1390</v>
      </c>
      <c r="C58" s="215" t="n">
        <v>1932</v>
      </c>
      <c r="D58" s="216" t="n">
        <v>0.3899280575539568</v>
      </c>
      <c r="E58" s="215" t="n">
        <v>10404</v>
      </c>
      <c r="F58" s="215" t="n">
        <v>13651</v>
      </c>
      <c r="G58" s="216" t="n">
        <v>0.3120915032679739</v>
      </c>
      <c r="H58" s="186" t="n"/>
      <c r="I58" s="182" t="n"/>
      <c r="J58" s="184" t="n"/>
      <c r="K58" s="212" t="n"/>
      <c r="L58" s="152" t="n"/>
      <c r="M58" s="191" t="n"/>
      <c r="N58" s="184" t="n"/>
      <c r="O58" s="184" t="n"/>
      <c r="P58" s="184" t="n"/>
    </row>
    <row r="59" ht="12" customFormat="1" customHeight="1" s="180">
      <c r="A59" s="151" t="inlineStr">
        <is>
          <t>Tunisia / Tunus</t>
        </is>
      </c>
      <c r="B59" s="213" t="n">
        <v>2523</v>
      </c>
      <c r="C59" s="213" t="n">
        <v>3024</v>
      </c>
      <c r="D59" s="214" t="n">
        <v>0.1985731272294886</v>
      </c>
      <c r="E59" s="213" t="n">
        <v>8155</v>
      </c>
      <c r="F59" s="213" t="n">
        <v>10286</v>
      </c>
      <c r="G59" s="214" t="n">
        <v>0.2613120784794605</v>
      </c>
      <c r="H59" s="186" t="n"/>
      <c r="I59" s="182" t="n"/>
      <c r="J59" s="184" t="n"/>
      <c r="K59" s="212" t="n"/>
      <c r="L59" s="152" t="n"/>
      <c r="M59" s="191" t="n"/>
      <c r="N59" s="184" t="n"/>
      <c r="O59" s="184" t="n"/>
      <c r="P59" s="184" t="n"/>
    </row>
    <row r="60" ht="12" customHeight="1">
      <c r="A60" s="151" t="inlineStr">
        <is>
          <t>North Macedonia / Kuzey Makedonya</t>
        </is>
      </c>
      <c r="B60" s="213" t="n">
        <v>2535</v>
      </c>
      <c r="C60" s="213" t="n">
        <v>2651</v>
      </c>
      <c r="D60" s="214" t="n">
        <v>0.04575936883629184</v>
      </c>
      <c r="E60" s="213" t="n">
        <v>12834</v>
      </c>
      <c r="F60" s="213" t="n">
        <v>14494</v>
      </c>
      <c r="G60" s="214" t="n">
        <v>0.1293439301854449</v>
      </c>
      <c r="H60" s="186" t="n"/>
      <c r="I60" s="182" t="n"/>
      <c r="J60" s="184" t="n"/>
      <c r="K60" s="212" t="n"/>
      <c r="L60" s="152" t="n"/>
      <c r="M60" s="191" t="n"/>
      <c r="N60" s="184" t="n"/>
      <c r="O60" s="184" t="n"/>
      <c r="P60" s="184" t="n"/>
    </row>
    <row r="61" ht="12" customHeight="1">
      <c r="A61" s="151" t="inlineStr">
        <is>
          <t>Zagreb</t>
        </is>
      </c>
      <c r="B61" s="213" t="n">
        <v>4144</v>
      </c>
      <c r="C61" s="213" t="n">
        <v>4636</v>
      </c>
      <c r="D61" s="214" t="n">
        <v>0.1187258687258688</v>
      </c>
      <c r="E61" s="213" t="n">
        <v>25782</v>
      </c>
      <c r="F61" s="213" t="n">
        <v>28493</v>
      </c>
      <c r="G61" s="214" t="n">
        <v>0.1051508804592352</v>
      </c>
      <c r="H61" s="186" t="n"/>
      <c r="I61" s="182" t="n"/>
      <c r="J61" s="184" t="n"/>
      <c r="K61" s="212" t="n"/>
      <c r="L61" s="152" t="n"/>
      <c r="M61" s="191" t="n"/>
      <c r="N61" s="184" t="n"/>
      <c r="O61" s="184" t="n"/>
      <c r="P61" s="184" t="n"/>
    </row>
    <row r="62" ht="12" customFormat="1" customHeight="1" s="180">
      <c r="A62" s="147" t="inlineStr">
        <is>
          <t xml:space="preserve">TAV TOTAL </t>
        </is>
      </c>
      <c r="B62" s="166" t="n">
        <v>78769</v>
      </c>
      <c r="C62" s="166" t="n">
        <v>83199</v>
      </c>
      <c r="D62" s="167" t="n">
        <v>0.05624039914179435</v>
      </c>
      <c r="E62" s="166" t="n">
        <v>361341</v>
      </c>
      <c r="F62" s="166" t="n">
        <v>407852</v>
      </c>
      <c r="G62" s="167" t="n">
        <v>0.128717748608655</v>
      </c>
      <c r="H62" s="186" t="n"/>
      <c r="I62" s="182" t="n"/>
      <c r="J62" s="184" t="n"/>
      <c r="K62" s="212" t="n"/>
      <c r="L62" s="152" t="n"/>
      <c r="M62" s="191" t="n"/>
      <c r="N62" s="184" t="n"/>
      <c r="O62" s="184" t="n"/>
      <c r="P62" s="152" t="n"/>
      <c r="Q62" s="152" t="n"/>
    </row>
    <row r="63" ht="12" customHeight="1">
      <c r="A63" s="156" t="inlineStr">
        <is>
          <t>International / Dis Hat</t>
        </is>
      </c>
      <c r="B63" s="215" t="n">
        <v>58885</v>
      </c>
      <c r="C63" s="215" t="n">
        <v>62167</v>
      </c>
      <c r="D63" s="216" t="n">
        <v>0.05573575613483905</v>
      </c>
      <c r="E63" s="215" t="n">
        <v>237457</v>
      </c>
      <c r="F63" s="215" t="n">
        <v>271379</v>
      </c>
      <c r="G63" s="216" t="n">
        <v>0.142855338019094</v>
      </c>
      <c r="H63" s="186" t="n"/>
      <c r="I63" s="182" t="n"/>
      <c r="J63" s="184" t="n"/>
      <c r="K63" s="212" t="n"/>
      <c r="L63" s="152" t="n"/>
      <c r="M63" s="191" t="n"/>
      <c r="N63" s="184" t="n"/>
      <c r="O63" s="184" t="n"/>
      <c r="P63" s="184" t="n"/>
      <c r="Q63" s="184" t="n"/>
    </row>
    <row r="64" ht="15" customHeight="1">
      <c r="A64" s="156" t="inlineStr">
        <is>
          <t>Domestic / Ic Hat</t>
        </is>
      </c>
      <c r="B64" s="215" t="n">
        <v>19884</v>
      </c>
      <c r="C64" s="215" t="n">
        <v>21032</v>
      </c>
      <c r="D64" s="216" t="n">
        <v>0.05773486220076451</v>
      </c>
      <c r="E64" s="215" t="n">
        <v>123884</v>
      </c>
      <c r="F64" s="215" t="n">
        <v>136473</v>
      </c>
      <c r="G64" s="216" t="n">
        <v>0.1016192567240322</v>
      </c>
      <c r="H64" s="186" t="n"/>
      <c r="I64" s="182" t="n"/>
      <c r="J64" s="184" t="n"/>
      <c r="K64" s="212" t="n"/>
      <c r="L64" s="152"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2024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2024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D3:D4"/>
    <mergeCell ref="E34:G34"/>
    <mergeCell ref="D35:D36"/>
    <mergeCell ref="G35:G36"/>
    <mergeCell ref="B2:D2"/>
    <mergeCell ref="B34:D34"/>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Y84"/>
  <sheetViews>
    <sheetView showGridLines="0" workbookViewId="0">
      <selection activeCell="K2" sqref="K2"/>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9.140625" bestFit="1" customWidth="1" style="178" min="11" max="11"/>
    <col width="8.85546875" customWidth="1" style="178" min="12" max="16384"/>
  </cols>
  <sheetData>
    <row r="1" ht="42.75" customHeight="1">
      <c r="A1" s="234" t="inlineStr">
        <is>
          <t>TAV Traffic Figures – June  2024
TAV Havalimanları Yolcu Sayıları –  Haziran 2024</t>
        </is>
      </c>
      <c r="E1" s="145" t="n"/>
      <c r="F1" s="145" t="n"/>
      <c r="G1" s="145" t="n"/>
    </row>
    <row r="2" ht="18" customHeight="1">
      <c r="A2" s="146" t="n"/>
      <c r="B2" s="238" t="inlineStr">
        <is>
          <t>Haziran / June</t>
        </is>
      </c>
      <c r="E2" s="238" t="inlineStr">
        <is>
          <t>Ocak - Haziran / January - June</t>
        </is>
      </c>
      <c r="H2" s="236" t="n"/>
    </row>
    <row r="3" ht="12.6" customHeight="1">
      <c r="A3" s="147" t="n"/>
      <c r="B3" s="148" t="n"/>
      <c r="C3" s="149" t="n"/>
      <c r="D3" s="239" t="inlineStr">
        <is>
          <t>2024/23 Chg %</t>
        </is>
      </c>
      <c r="E3" s="148" t="n"/>
      <c r="F3" s="149" t="n"/>
      <c r="G3" s="239" t="inlineStr">
        <is>
          <t>2024/23 Chg %</t>
        </is>
      </c>
      <c r="H3" s="179" t="n"/>
      <c r="I3" s="179" t="n"/>
      <c r="J3" s="180" t="n"/>
    </row>
    <row r="4" ht="12.6" customHeight="1">
      <c r="A4" s="147" t="inlineStr">
        <is>
          <t>Passengers / Yolcu</t>
        </is>
      </c>
      <c r="B4" s="148" t="n">
        <v>2023</v>
      </c>
      <c r="C4" s="150" t="n">
        <v>2024</v>
      </c>
      <c r="E4" s="148" t="n">
        <v>2023</v>
      </c>
      <c r="F4" s="150" t="n">
        <v>2024</v>
      </c>
      <c r="H4" s="179" t="n"/>
      <c r="I4" s="181" t="n"/>
      <c r="M4" s="182" t="n"/>
      <c r="N4" s="182" t="n"/>
    </row>
    <row r="5" ht="12" customFormat="1" customHeight="1" s="180">
      <c r="A5" s="151" t="inlineStr">
        <is>
          <t>Antalya</t>
        </is>
      </c>
      <c r="B5" s="152" t="n">
        <v>4485136</v>
      </c>
      <c r="C5" s="152" t="n">
        <v>4888586</v>
      </c>
      <c r="D5" s="212" t="n">
        <v>0.08995267924985995</v>
      </c>
      <c r="E5" s="152" t="n">
        <v>12750754</v>
      </c>
      <c r="F5" s="152" t="n">
        <v>14574033</v>
      </c>
      <c r="G5" s="155" t="n">
        <v>0.1429938182479249</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157" t="n">
        <v>3892482</v>
      </c>
      <c r="C6" s="157" t="n">
        <v>4260388</v>
      </c>
      <c r="D6" s="159" t="n">
        <v>0.09451707162679246</v>
      </c>
      <c r="E6" s="157" t="n">
        <v>9962455</v>
      </c>
      <c r="F6" s="157" t="n">
        <v>11365299</v>
      </c>
      <c r="G6" s="160" t="n">
        <v>0.1408130827190688</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157" t="n">
        <v>592654</v>
      </c>
      <c r="C7" s="157" t="n">
        <v>628198</v>
      </c>
      <c r="D7" s="159" t="n">
        <v>0.05997428516469983</v>
      </c>
      <c r="E7" s="157" t="n">
        <v>2788299</v>
      </c>
      <c r="F7" s="157" t="n">
        <v>3208734</v>
      </c>
      <c r="G7" s="160" t="n">
        <v>0.1507854788887419</v>
      </c>
      <c r="H7" s="186" t="n"/>
      <c r="I7" s="186" t="n"/>
      <c r="J7" s="184" t="n"/>
      <c r="K7" s="212" t="n"/>
      <c r="L7" s="152" t="n"/>
      <c r="M7" s="191" t="n"/>
      <c r="N7" s="184" t="n"/>
      <c r="O7" s="184" t="n"/>
      <c r="P7" s="184" t="n"/>
    </row>
    <row r="8" ht="12" customFormat="1" customHeight="1" s="180">
      <c r="A8" s="151" t="inlineStr">
        <is>
          <t>Izmir</t>
        </is>
      </c>
      <c r="B8" s="152" t="n">
        <v>1012834</v>
      </c>
      <c r="C8" s="152" t="n">
        <v>1117667</v>
      </c>
      <c r="D8" s="212" t="n">
        <v>0.1035046216852911</v>
      </c>
      <c r="E8" s="152" t="n">
        <v>4654855</v>
      </c>
      <c r="F8" s="152" t="n">
        <v>5311478</v>
      </c>
      <c r="G8" s="155" t="n">
        <v>0.1410619664844555</v>
      </c>
      <c r="H8" s="186" t="n"/>
      <c r="I8" s="186" t="n"/>
      <c r="J8" s="184" t="n"/>
      <c r="K8" s="212" t="n"/>
      <c r="L8" s="152" t="n"/>
      <c r="M8" s="191" t="n"/>
      <c r="N8" s="184" t="n"/>
      <c r="O8" s="184" t="n"/>
      <c r="P8" s="184" t="n"/>
    </row>
    <row r="9" ht="12" customFormat="1" customHeight="1" s="180">
      <c r="A9" s="156" t="inlineStr">
        <is>
          <t>International / Dis Hat</t>
        </is>
      </c>
      <c r="B9" s="157" t="n">
        <v>457606</v>
      </c>
      <c r="C9" s="157" t="n">
        <v>506832</v>
      </c>
      <c r="D9" s="159" t="n">
        <v>0.1075728902156003</v>
      </c>
      <c r="E9" s="157" t="n">
        <v>1516762</v>
      </c>
      <c r="F9" s="157" t="n">
        <v>1890893</v>
      </c>
      <c r="G9" s="160" t="n">
        <v>0.2466642756081705</v>
      </c>
      <c r="H9" s="186" t="n"/>
      <c r="I9" s="186" t="n"/>
      <c r="J9" s="184" t="n"/>
      <c r="K9" s="212" t="n"/>
      <c r="L9" s="152" t="n"/>
      <c r="M9" s="191" t="n"/>
      <c r="N9" s="184" t="n"/>
      <c r="O9" s="184" t="n"/>
      <c r="P9" s="184" t="n"/>
    </row>
    <row r="10" ht="12" customFormat="1" customHeight="1" s="180">
      <c r="A10" s="156" t="inlineStr">
        <is>
          <t>Domestic / Ic Hat</t>
        </is>
      </c>
      <c r="B10" s="161" t="n">
        <v>555228</v>
      </c>
      <c r="C10" s="161" t="n">
        <v>610835</v>
      </c>
      <c r="D10" s="159" t="n">
        <v>0.1001516494124937</v>
      </c>
      <c r="E10" s="161" t="n">
        <v>3138093</v>
      </c>
      <c r="F10" s="161" t="n">
        <v>3420585</v>
      </c>
      <c r="G10" s="162" t="n">
        <v>0.09002027664572076</v>
      </c>
      <c r="H10" s="186" t="n"/>
      <c r="I10" s="186" t="n"/>
      <c r="J10" s="184" t="n"/>
      <c r="K10" s="212" t="n"/>
      <c r="L10" s="152" t="n"/>
      <c r="M10" s="191" t="n"/>
      <c r="N10" s="184" t="n"/>
      <c r="O10" s="184" t="n"/>
      <c r="P10" s="184" t="n"/>
    </row>
    <row r="11" ht="12" customFormat="1" customHeight="1" s="180">
      <c r="A11" s="151" t="inlineStr">
        <is>
          <t>Ankara</t>
        </is>
      </c>
      <c r="B11" s="163" t="n">
        <v>1108843</v>
      </c>
      <c r="C11" s="163" t="n">
        <v>1229264</v>
      </c>
      <c r="D11" s="212" t="n">
        <v>0.1086005863769712</v>
      </c>
      <c r="E11" s="163" t="n">
        <v>5508605</v>
      </c>
      <c r="F11" s="163" t="n">
        <v>6190248</v>
      </c>
      <c r="G11" s="164" t="n">
        <v>0.1237414917206807</v>
      </c>
      <c r="H11" s="186" t="n"/>
      <c r="I11" s="186" t="n"/>
      <c r="J11" s="184" t="n"/>
      <c r="K11" s="212" t="n"/>
      <c r="L11" s="152" t="n"/>
      <c r="M11" s="191" t="n"/>
      <c r="N11" s="184" t="n"/>
      <c r="O11" s="184" t="n"/>
      <c r="P11" s="184" t="n"/>
    </row>
    <row r="12" ht="12" customFormat="1" customHeight="1" s="180">
      <c r="A12" s="156" t="inlineStr">
        <is>
          <t>International / Dis Hat</t>
        </is>
      </c>
      <c r="B12" s="161" t="n">
        <v>263211</v>
      </c>
      <c r="C12" s="161" t="n">
        <v>306549</v>
      </c>
      <c r="D12" s="159" t="n">
        <v>0.1646511733932092</v>
      </c>
      <c r="E12" s="161" t="n">
        <v>1133312</v>
      </c>
      <c r="F12" s="161" t="n">
        <v>1476263</v>
      </c>
      <c r="G12" s="162" t="n">
        <v>0.3026095197086063</v>
      </c>
      <c r="H12" s="186" t="n"/>
      <c r="I12" s="186" t="n"/>
      <c r="J12" s="184" t="n"/>
      <c r="K12" s="212" t="n"/>
      <c r="L12" s="152" t="n"/>
      <c r="M12" s="191" t="n"/>
      <c r="N12" s="184" t="n"/>
      <c r="O12" s="184" t="n"/>
      <c r="P12" s="184" t="n"/>
    </row>
    <row r="13" ht="12" customFormat="1" customHeight="1" s="180">
      <c r="A13" s="156" t="inlineStr">
        <is>
          <t>Domestic / Ic Hat</t>
        </is>
      </c>
      <c r="B13" s="161" t="n">
        <v>845632</v>
      </c>
      <c r="C13" s="161" t="n">
        <v>922715</v>
      </c>
      <c r="D13" s="159" t="n">
        <v>0.09115430825701965</v>
      </c>
      <c r="E13" s="161" t="n">
        <v>4375293</v>
      </c>
      <c r="F13" s="161" t="n">
        <v>4713985</v>
      </c>
      <c r="G13" s="162" t="n">
        <v>0.0774101300187211</v>
      </c>
      <c r="H13" s="186" t="n"/>
      <c r="I13" s="186" t="n"/>
      <c r="J13" s="184" t="n"/>
      <c r="K13" s="212" t="n"/>
      <c r="L13" s="152" t="n"/>
      <c r="M13" s="191" t="n"/>
      <c r="N13" s="184" t="n"/>
      <c r="O13" s="184" t="n"/>
      <c r="P13" s="184" t="n"/>
    </row>
    <row r="14" ht="12" customFormat="1" customHeight="1" s="180">
      <c r="A14" s="151" t="inlineStr">
        <is>
          <t>Milas - Bodrum</t>
        </is>
      </c>
      <c r="B14" s="163" t="n">
        <v>573111</v>
      </c>
      <c r="C14" s="163" t="n">
        <v>639099</v>
      </c>
      <c r="D14" s="212" t="n">
        <v>0.1151399990577742</v>
      </c>
      <c r="E14" s="163" t="n">
        <v>1385586</v>
      </c>
      <c r="F14" s="163" t="n">
        <v>1574123</v>
      </c>
      <c r="G14" s="164" t="n">
        <v>0.1360702258827673</v>
      </c>
      <c r="H14" s="186" t="n"/>
      <c r="I14" s="186" t="n"/>
      <c r="J14" s="184" t="n"/>
      <c r="K14" s="212" t="n"/>
      <c r="L14" s="152" t="n"/>
      <c r="M14" s="191" t="n"/>
      <c r="N14" s="184" t="n"/>
      <c r="O14" s="184" t="n"/>
      <c r="P14" s="184" t="n"/>
    </row>
    <row r="15" ht="12" customHeight="1">
      <c r="A15" s="156" t="inlineStr">
        <is>
          <t>International / Dis Hat</t>
        </is>
      </c>
      <c r="B15" s="161" t="n">
        <v>290883</v>
      </c>
      <c r="C15" s="161" t="n">
        <v>316945</v>
      </c>
      <c r="D15" s="165" t="n">
        <v>0.08959616065565879</v>
      </c>
      <c r="E15" s="161" t="n">
        <v>524747</v>
      </c>
      <c r="F15" s="161" t="n">
        <v>585921</v>
      </c>
      <c r="G15" s="162" t="n">
        <v>0.1165780842958606</v>
      </c>
      <c r="H15" s="186" t="n"/>
      <c r="I15" s="186" t="n"/>
      <c r="J15" s="184" t="n"/>
      <c r="K15" s="212" t="n"/>
      <c r="L15" s="152" t="n"/>
      <c r="M15" s="191" t="n"/>
      <c r="N15" s="184" t="n"/>
      <c r="O15" s="184" t="n"/>
      <c r="P15" s="184" t="n"/>
    </row>
    <row r="16" ht="12" customHeight="1">
      <c r="A16" s="156" t="inlineStr">
        <is>
          <t>Domestic / Ic Hat</t>
        </is>
      </c>
      <c r="B16" s="161" t="n">
        <v>282228</v>
      </c>
      <c r="C16" s="161" t="n">
        <v>322154</v>
      </c>
      <c r="D16" s="159" t="n">
        <v>0.1414671825616169</v>
      </c>
      <c r="E16" s="161" t="n">
        <v>860839</v>
      </c>
      <c r="F16" s="161" t="n">
        <v>988202</v>
      </c>
      <c r="G16" s="162" t="n">
        <v>0.1479521722412669</v>
      </c>
      <c r="H16" s="186" t="n"/>
      <c r="I16" s="186" t="n"/>
      <c r="J16" s="184" t="n"/>
      <c r="K16" s="212" t="n"/>
      <c r="L16" s="152" t="n"/>
      <c r="M16" s="191" t="n"/>
      <c r="N16" s="184" t="n"/>
      <c r="O16" s="184" t="n"/>
      <c r="P16" s="184" t="n"/>
    </row>
    <row r="17" ht="12" customFormat="1" customHeight="1" s="180">
      <c r="A17" s="151" t="inlineStr">
        <is>
          <t>Gazipasa Alanya</t>
        </is>
      </c>
      <c r="B17" s="163" t="n">
        <v>92312</v>
      </c>
      <c r="C17" s="163" t="n">
        <v>118415</v>
      </c>
      <c r="D17" s="212" t="n">
        <v>0.2827693040991421</v>
      </c>
      <c r="E17" s="163" t="n">
        <v>318307</v>
      </c>
      <c r="F17" s="163" t="n">
        <v>429231</v>
      </c>
      <c r="G17" s="164" t="n">
        <v>0.348481183260186</v>
      </c>
      <c r="H17" s="186" t="n"/>
      <c r="I17" s="186" t="n"/>
      <c r="J17" s="184" t="n"/>
      <c r="K17" s="212" t="n"/>
      <c r="L17" s="152" t="n"/>
      <c r="M17" s="191" t="n"/>
      <c r="N17" s="184" t="n"/>
      <c r="O17" s="184" t="n"/>
      <c r="P17" s="184" t="n"/>
    </row>
    <row r="18" ht="12" customHeight="1">
      <c r="A18" s="156" t="inlineStr">
        <is>
          <t>International / Dis Hat</t>
        </is>
      </c>
      <c r="B18" s="161" t="n">
        <v>45278</v>
      </c>
      <c r="C18" s="161" t="n">
        <v>70503</v>
      </c>
      <c r="D18" s="159" t="n">
        <v>0.5571138301161711</v>
      </c>
      <c r="E18" s="161" t="n">
        <v>105866</v>
      </c>
      <c r="F18" s="161" t="n">
        <v>200546</v>
      </c>
      <c r="G18" s="162" t="n">
        <v>0.8943381255549467</v>
      </c>
      <c r="H18" s="186" t="n"/>
      <c r="I18" s="186" t="n"/>
      <c r="J18" s="184" t="n"/>
      <c r="K18" s="212" t="n"/>
      <c r="L18" s="152" t="n"/>
      <c r="M18" s="191" t="n"/>
      <c r="N18" s="184" t="n"/>
      <c r="O18" s="184" t="n"/>
      <c r="P18" s="184" t="n"/>
    </row>
    <row r="19" ht="12" customHeight="1">
      <c r="A19" s="156" t="inlineStr">
        <is>
          <t>Domestic / Ic Hat</t>
        </is>
      </c>
      <c r="B19" s="161" t="n">
        <v>47034</v>
      </c>
      <c r="C19" s="161" t="n">
        <v>47912</v>
      </c>
      <c r="D19" s="159" t="n">
        <v>0.01866734702555606</v>
      </c>
      <c r="E19" s="161" t="n">
        <v>212441</v>
      </c>
      <c r="F19" s="161" t="n">
        <v>228685</v>
      </c>
      <c r="G19" s="162" t="n">
        <v>0.07646358283005639</v>
      </c>
      <c r="H19" s="186" t="n"/>
      <c r="I19" s="186" t="n"/>
      <c r="J19" s="184" t="n"/>
      <c r="K19" s="212" t="n"/>
      <c r="L19" s="152" t="n"/>
      <c r="M19" s="191" t="n"/>
      <c r="N19" s="184" t="n"/>
      <c r="O19" s="184" t="n"/>
      <c r="P19" s="184" t="n"/>
    </row>
    <row r="20" ht="12" customFormat="1" customHeight="1" s="180">
      <c r="A20" s="151" t="inlineStr">
        <is>
          <t>Almaty</t>
        </is>
      </c>
      <c r="B20" s="163" t="n">
        <v>884954</v>
      </c>
      <c r="C20" s="163" t="n">
        <v>1027600</v>
      </c>
      <c r="D20" s="212" t="n">
        <v>0.1611902991567924</v>
      </c>
      <c r="E20" s="163" t="n">
        <v>4186255</v>
      </c>
      <c r="F20" s="163" t="n">
        <v>5252796</v>
      </c>
      <c r="G20" s="164" t="n">
        <v>0.2547721053781959</v>
      </c>
      <c r="H20" s="186" t="n"/>
      <c r="I20" s="186" t="n"/>
      <c r="J20" s="184" t="n"/>
      <c r="K20" s="212" t="n"/>
      <c r="L20" s="152" t="n"/>
      <c r="M20" s="191" t="n"/>
      <c r="N20" s="184" t="n"/>
      <c r="O20" s="184" t="n"/>
      <c r="P20" s="184" t="n"/>
    </row>
    <row r="21" ht="12" customHeight="1">
      <c r="A21" s="156" t="inlineStr">
        <is>
          <t>International / Dis Hat</t>
        </is>
      </c>
      <c r="B21" s="161" t="n">
        <v>380557</v>
      </c>
      <c r="C21" s="161" t="n">
        <v>480026</v>
      </c>
      <c r="D21" s="159" t="n">
        <v>0.2613774020711745</v>
      </c>
      <c r="E21" s="161" t="n">
        <v>1816215</v>
      </c>
      <c r="F21" s="161" t="n">
        <v>2353171</v>
      </c>
      <c r="G21" s="162" t="n">
        <v>0.2956456146436408</v>
      </c>
      <c r="H21" s="186" t="n"/>
      <c r="I21" s="186" t="n"/>
      <c r="J21" s="184" t="n"/>
      <c r="K21" s="212" t="n"/>
      <c r="L21" s="152" t="n"/>
      <c r="M21" s="191" t="n"/>
      <c r="N21" s="184" t="n"/>
      <c r="O21" s="184" t="n"/>
      <c r="P21" s="184" t="n"/>
    </row>
    <row r="22" ht="12" customHeight="1">
      <c r="A22" s="156" t="inlineStr">
        <is>
          <t>Domestic / Ic Hat</t>
        </is>
      </c>
      <c r="B22" s="161" t="n">
        <v>504397</v>
      </c>
      <c r="C22" s="161" t="n">
        <v>547574</v>
      </c>
      <c r="D22" s="159" t="n">
        <v>0.08560122284628968</v>
      </c>
      <c r="E22" s="161" t="n">
        <v>2370040</v>
      </c>
      <c r="F22" s="161" t="n">
        <v>2899625</v>
      </c>
      <c r="G22" s="162" t="n">
        <v>0.2234498151929925</v>
      </c>
      <c r="H22" s="186" t="n"/>
      <c r="I22" s="186" t="n"/>
      <c r="J22" s="184" t="n"/>
      <c r="K22" s="212" t="n"/>
      <c r="L22" s="152" t="n"/>
      <c r="M22" s="191" t="n"/>
      <c r="N22" s="184" t="n"/>
      <c r="O22" s="184" t="n"/>
      <c r="P22" s="184" t="n"/>
    </row>
    <row r="23" ht="12" customFormat="1" customHeight="1" s="180">
      <c r="A23" s="151" t="inlineStr">
        <is>
          <t>Georgia / Gürcistan</t>
        </is>
      </c>
      <c r="B23" s="163" t="n">
        <v>389335</v>
      </c>
      <c r="C23" s="163" t="n">
        <v>554177</v>
      </c>
      <c r="D23" s="212" t="n">
        <v>0.4233937354720227</v>
      </c>
      <c r="E23" s="163" t="n">
        <v>1801907</v>
      </c>
      <c r="F23" s="163" t="n">
        <v>2457017</v>
      </c>
      <c r="G23" s="164" t="n">
        <v>0.3635648232677935</v>
      </c>
      <c r="H23" s="186" t="n"/>
      <c r="I23" s="186" t="n"/>
      <c r="J23" s="184" t="n"/>
      <c r="K23" s="212" t="n"/>
      <c r="L23" s="152" t="n"/>
      <c r="M23" s="191" t="n"/>
      <c r="N23" s="184" t="n"/>
      <c r="O23" s="184" t="n"/>
      <c r="P23" s="184" t="n"/>
    </row>
    <row r="24" ht="12" customFormat="1" customHeight="1" s="180">
      <c r="A24" s="151" t="inlineStr">
        <is>
          <t>Madinah / Medine</t>
        </is>
      </c>
      <c r="B24" s="152" t="n">
        <v>761197</v>
      </c>
      <c r="C24" s="152" t="n">
        <v>813628</v>
      </c>
      <c r="D24" s="212" t="n">
        <v>0.06887967241068993</v>
      </c>
      <c r="E24" s="152" t="n">
        <v>4682023</v>
      </c>
      <c r="F24" s="152" t="n">
        <v>5616514</v>
      </c>
      <c r="G24" s="155" t="n">
        <v>0.1995912877830801</v>
      </c>
      <c r="H24" s="186" t="n"/>
      <c r="I24" s="186" t="n"/>
      <c r="J24" s="184" t="n"/>
      <c r="K24" s="212" t="n"/>
      <c r="L24" s="152" t="n"/>
      <c r="M24" s="191" t="n"/>
      <c r="N24" s="184" t="n"/>
      <c r="O24" s="184" t="n"/>
      <c r="P24" s="184" t="n"/>
    </row>
    <row r="25" ht="12" customFormat="1" customHeight="1" s="180">
      <c r="A25" s="211" t="inlineStr">
        <is>
          <t>International</t>
        </is>
      </c>
      <c r="B25" s="157" t="n">
        <v>621642</v>
      </c>
      <c r="C25" s="157" t="n">
        <v>618688</v>
      </c>
      <c r="D25" s="159" t="n">
        <v>-0.0047519311758214</v>
      </c>
      <c r="E25" s="157" t="n">
        <v>3708352</v>
      </c>
      <c r="F25" s="157" t="n">
        <v>4332663</v>
      </c>
      <c r="G25" s="160" t="n">
        <v>0.1683526806516749</v>
      </c>
      <c r="H25" s="186" t="n"/>
      <c r="I25" s="186" t="n"/>
      <c r="J25" s="184" t="n"/>
      <c r="K25" s="212" t="n"/>
      <c r="L25" s="152" t="n"/>
      <c r="M25" s="191" t="n"/>
      <c r="N25" s="184" t="n"/>
      <c r="O25" s="184" t="n"/>
      <c r="P25" s="184" t="n"/>
      <c r="S25" s="186" t="n"/>
    </row>
    <row r="26" ht="12" customFormat="1" customHeight="1" s="180">
      <c r="A26" s="211" t="inlineStr">
        <is>
          <t>Domestic</t>
        </is>
      </c>
      <c r="B26" s="157" t="n">
        <v>139555</v>
      </c>
      <c r="C26" s="157" t="n">
        <v>194940</v>
      </c>
      <c r="D26" s="159" t="n">
        <v>0.3968686181075562</v>
      </c>
      <c r="E26" s="157" t="n">
        <v>973671</v>
      </c>
      <c r="F26" s="157" t="n">
        <v>1283851</v>
      </c>
      <c r="G26" s="160" t="n">
        <v>0.318567565430212</v>
      </c>
      <c r="H26" s="186" t="n"/>
      <c r="I26" s="186" t="n"/>
      <c r="J26" s="184" t="n"/>
      <c r="K26" s="212" t="n"/>
      <c r="L26" s="152" t="n"/>
      <c r="M26" s="191" t="n"/>
      <c r="N26" s="184" t="n"/>
      <c r="O26" s="184" t="n"/>
      <c r="P26" s="184" t="n"/>
    </row>
    <row r="27" ht="12" customFormat="1" customHeight="1" s="180">
      <c r="A27" s="151" t="inlineStr">
        <is>
          <t>Tunisia / Tunus</t>
        </is>
      </c>
      <c r="B27" s="152" t="n">
        <v>314862</v>
      </c>
      <c r="C27" s="152" t="n">
        <v>380775</v>
      </c>
      <c r="D27" s="212" t="n">
        <v>0.2093393296110677</v>
      </c>
      <c r="E27" s="152" t="n">
        <v>790935</v>
      </c>
      <c r="F27" s="152" t="n">
        <v>1033672</v>
      </c>
      <c r="G27" s="155" t="n">
        <v>0.3068987969934318</v>
      </c>
      <c r="H27" s="186" t="n"/>
      <c r="I27" s="186" t="n"/>
      <c r="J27" s="184" t="n"/>
      <c r="K27" s="212" t="n"/>
      <c r="L27" s="152" t="n"/>
      <c r="M27" s="191" t="n"/>
      <c r="N27" s="184" t="n"/>
      <c r="O27" s="184" t="n"/>
      <c r="P27" s="184" t="n"/>
    </row>
    <row r="28" ht="12" customFormat="1" customHeight="1" s="180">
      <c r="A28" s="151" t="inlineStr">
        <is>
          <t>North Macedonia / Kuzey Makedonya</t>
        </is>
      </c>
      <c r="B28" s="152" t="n">
        <v>302110</v>
      </c>
      <c r="C28" s="152" t="n">
        <v>290250</v>
      </c>
      <c r="D28" s="212" t="n">
        <v>-0.03925722418986466</v>
      </c>
      <c r="E28" s="152" t="n">
        <v>1338406</v>
      </c>
      <c r="F28" s="152" t="n">
        <v>1458299</v>
      </c>
      <c r="G28" s="155" t="n">
        <v>0.08957894689653223</v>
      </c>
      <c r="H28" s="186" t="n"/>
      <c r="I28" s="186" t="n"/>
      <c r="J28" s="184" t="n"/>
      <c r="K28" s="212" t="n"/>
      <c r="L28" s="152" t="n"/>
      <c r="M28" s="191" t="n"/>
      <c r="N28" s="184" t="n"/>
      <c r="O28" s="184" t="n"/>
      <c r="P28" s="184" t="n"/>
    </row>
    <row r="29" ht="12" customFormat="1" customHeight="1" s="180">
      <c r="A29" s="151" t="inlineStr">
        <is>
          <t>Zagreb</t>
        </is>
      </c>
      <c r="B29" s="152" t="n">
        <v>347019</v>
      </c>
      <c r="C29" s="152" t="n">
        <v>406028</v>
      </c>
      <c r="D29" s="212" t="n">
        <v>0.1700454441975801</v>
      </c>
      <c r="E29" s="152" t="n">
        <v>1693512</v>
      </c>
      <c r="F29" s="152" t="n">
        <v>1970808</v>
      </c>
      <c r="G29" s="155" t="n">
        <v>0.1637402037895215</v>
      </c>
      <c r="H29" s="186" t="n"/>
      <c r="I29" s="186" t="n"/>
      <c r="J29" s="184" t="n"/>
      <c r="K29" s="212" t="n"/>
      <c r="L29" s="152" t="n"/>
      <c r="M29" s="191" t="n"/>
      <c r="N29" s="184" t="n"/>
      <c r="O29" s="184" t="n"/>
      <c r="P29" s="184" t="n"/>
    </row>
    <row r="30" ht="12" customFormat="1" customHeight="1" s="180">
      <c r="A30" s="147" t="inlineStr">
        <is>
          <t xml:space="preserve">TAV TOTAL </t>
        </is>
      </c>
      <c r="B30" s="166" t="n">
        <v>10271713</v>
      </c>
      <c r="C30" s="166" t="n">
        <v>11465489</v>
      </c>
      <c r="D30" s="167" t="n">
        <v>0.1162197580870883</v>
      </c>
      <c r="E30" s="166" t="n">
        <v>39111145</v>
      </c>
      <c r="F30" s="166" t="n">
        <v>45868219</v>
      </c>
      <c r="G30" s="167" t="n">
        <v>0.1727659468931426</v>
      </c>
      <c r="H30" s="186" t="n"/>
      <c r="I30" s="186" t="n"/>
      <c r="J30" s="184" t="n"/>
      <c r="K30" s="212" t="n"/>
      <c r="L30" s="152" t="n"/>
      <c r="M30" s="191" t="n"/>
      <c r="N30" s="184" t="n"/>
      <c r="O30" s="184" t="n"/>
      <c r="P30" s="152" t="n"/>
      <c r="Q30" s="152" t="n"/>
      <c r="R30" s="188" t="n"/>
      <c r="S30" s="188" t="n"/>
    </row>
    <row r="31" ht="12" customHeight="1">
      <c r="A31" s="156" t="inlineStr">
        <is>
          <t>International / Dis Hat</t>
        </is>
      </c>
      <c r="B31" s="157" t="n">
        <v>7265397</v>
      </c>
      <c r="C31" s="157" t="n">
        <v>8149619</v>
      </c>
      <c r="D31" s="159" t="n">
        <v>0.1217031911676678</v>
      </c>
      <c r="E31" s="157" t="n">
        <v>24197479</v>
      </c>
      <c r="F31" s="157" t="n">
        <v>28918716</v>
      </c>
      <c r="G31" s="160" t="n">
        <v>0.1951127636064898</v>
      </c>
      <c r="H31" s="186" t="n"/>
      <c r="I31" s="186" t="n"/>
      <c r="J31" s="184" t="n"/>
      <c r="K31" s="212" t="n"/>
      <c r="L31" s="152" t="n"/>
      <c r="M31" s="191" t="n"/>
      <c r="N31" s="184" t="n"/>
      <c r="O31" s="184" t="n"/>
      <c r="P31" s="184" t="n"/>
      <c r="Q31" s="188" t="n"/>
      <c r="R31" s="188" t="n"/>
      <c r="S31" s="188" t="n"/>
      <c r="T31" s="184" t="n"/>
    </row>
    <row r="32" ht="12" customHeight="1">
      <c r="A32" s="156" t="inlineStr">
        <is>
          <t>Domestic / Ic Hat</t>
        </is>
      </c>
      <c r="B32" s="157" t="n">
        <v>3006316</v>
      </c>
      <c r="C32" s="157" t="n">
        <v>3315870</v>
      </c>
      <c r="D32" s="159" t="n">
        <v>0.1029678849462266</v>
      </c>
      <c r="E32" s="157" t="n">
        <v>14913666</v>
      </c>
      <c r="F32" s="157" t="n">
        <v>16949503</v>
      </c>
      <c r="G32" s="160" t="n">
        <v>0.1365081529920276</v>
      </c>
      <c r="H32" s="186" t="n"/>
      <c r="I32" s="186" t="n"/>
      <c r="J32" s="184" t="n"/>
      <c r="K32" s="212" t="n"/>
      <c r="L32" s="152" t="n"/>
      <c r="M32" s="191"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Haziran / June</t>
        </is>
      </c>
      <c r="E34" s="238" t="inlineStr">
        <is>
          <t>Ocak - Haziran / January - June</t>
        </is>
      </c>
      <c r="H34" s="236" t="n"/>
      <c r="J34" s="184" t="n"/>
      <c r="K34" s="212" t="n"/>
      <c r="L34" s="152" t="n"/>
      <c r="M34" s="182" t="n"/>
      <c r="N34" s="184" t="n"/>
      <c r="O34" s="184" t="n"/>
      <c r="P34" s="182" t="n"/>
    </row>
    <row r="35" ht="12" customFormat="1" customHeight="1" s="180">
      <c r="A35" s="147" t="n"/>
      <c r="B35" s="148" t="n"/>
      <c r="C35" s="149" t="n"/>
      <c r="D35" s="239" t="inlineStr">
        <is>
          <t>2024/23 Chg %</t>
        </is>
      </c>
      <c r="E35" s="148" t="n"/>
      <c r="F35" s="149" t="n"/>
      <c r="G35" s="239" t="inlineStr">
        <is>
          <t>2024/23 Chg %</t>
        </is>
      </c>
      <c r="H35" s="179" t="n"/>
      <c r="I35" s="179" t="n"/>
      <c r="J35" s="184" t="n"/>
      <c r="K35" s="212" t="n"/>
      <c r="L35" s="152" t="n"/>
      <c r="M35" s="182" t="n"/>
      <c r="N35" s="184" t="n"/>
      <c r="O35" s="184" t="n"/>
      <c r="P35" s="182" t="n"/>
    </row>
    <row r="36" ht="12.75" customHeight="1">
      <c r="A36" s="147" t="inlineStr">
        <is>
          <t>Air Traffic Movements / Ucus Sayisi</t>
        </is>
      </c>
      <c r="B36" s="148" t="n">
        <v>2023</v>
      </c>
      <c r="C36" s="150" t="n">
        <v>2024</v>
      </c>
      <c r="E36" s="148" t="n">
        <v>2023</v>
      </c>
      <c r="F36" s="150" t="n">
        <v>2024</v>
      </c>
      <c r="H36" s="179" t="n"/>
      <c r="I36" s="181" t="n"/>
      <c r="J36" s="184" t="n"/>
      <c r="K36" s="212" t="n"/>
      <c r="L36" s="152" t="n"/>
      <c r="M36" s="182" t="n"/>
      <c r="N36" s="184" t="n"/>
      <c r="O36" s="184" t="n"/>
      <c r="P36" s="182" t="n"/>
    </row>
    <row r="37" ht="12" customFormat="1" customHeight="1" s="180">
      <c r="A37" s="151" t="inlineStr">
        <is>
          <t>Antalya</t>
        </is>
      </c>
      <c r="B37" s="152" t="n">
        <v>26570</v>
      </c>
      <c r="C37" s="152" t="n">
        <v>28727</v>
      </c>
      <c r="D37" s="212" t="n">
        <v>0.08118178396688003</v>
      </c>
      <c r="E37" s="152" t="n">
        <v>81133</v>
      </c>
      <c r="F37" s="152" t="n">
        <v>88811</v>
      </c>
      <c r="G37" s="155" t="n">
        <v>0.09463473555766466</v>
      </c>
      <c r="H37" s="186" t="n"/>
      <c r="I37" s="182" t="n"/>
      <c r="J37" s="184" t="n"/>
      <c r="K37" s="212" t="n"/>
      <c r="L37" s="152" t="n"/>
      <c r="M37" s="191" t="n"/>
      <c r="N37" s="182" t="n"/>
      <c r="O37" s="184" t="n"/>
      <c r="P37" s="184" t="n"/>
      <c r="Q37" s="184" t="n"/>
    </row>
    <row r="38" ht="12" customFormat="1" customHeight="1" s="180">
      <c r="A38" s="156" t="inlineStr">
        <is>
          <t>International / Dis Hat</t>
        </is>
      </c>
      <c r="B38" s="157" t="n">
        <v>23115</v>
      </c>
      <c r="C38" s="157" t="n">
        <v>24993</v>
      </c>
      <c r="D38" s="159" t="n">
        <v>0.08124594419208298</v>
      </c>
      <c r="E38" s="157" t="n">
        <v>63324</v>
      </c>
      <c r="F38" s="157" t="n">
        <v>68923</v>
      </c>
      <c r="G38" s="160" t="n">
        <v>0.08841829322215911</v>
      </c>
      <c r="H38" s="186" t="n"/>
      <c r="I38" s="182" t="n"/>
      <c r="J38" s="184" t="n"/>
      <c r="K38" s="212" t="n"/>
      <c r="L38" s="152" t="n"/>
      <c r="M38" s="191" t="n"/>
      <c r="N38" s="184" t="n"/>
      <c r="O38" s="184" t="n"/>
      <c r="P38" s="184" t="n"/>
      <c r="Q38" s="184" t="n"/>
    </row>
    <row r="39" ht="12" customFormat="1" customHeight="1" s="180">
      <c r="A39" s="156" t="inlineStr">
        <is>
          <t>Domestic / Ic Hat</t>
        </is>
      </c>
      <c r="B39" s="157" t="n">
        <v>3455</v>
      </c>
      <c r="C39" s="157" t="n">
        <v>3734</v>
      </c>
      <c r="D39" s="159" t="n">
        <v>0.08075253256150505</v>
      </c>
      <c r="E39" s="157" t="n">
        <v>17809</v>
      </c>
      <c r="F39" s="157" t="n">
        <v>19888</v>
      </c>
      <c r="G39" s="160" t="n">
        <v>0.1167387276096357</v>
      </c>
      <c r="H39" s="186" t="n"/>
      <c r="I39" s="182" t="n"/>
      <c r="J39" s="184" t="n"/>
      <c r="K39" s="212" t="n"/>
      <c r="L39" s="152" t="n"/>
      <c r="M39" s="191" t="n"/>
      <c r="N39" s="184" t="n"/>
      <c r="O39" s="184" t="n"/>
      <c r="P39" s="184" t="n"/>
    </row>
    <row r="40" ht="12" customFormat="1" customHeight="1" s="180">
      <c r="A40" s="151" t="inlineStr">
        <is>
          <t>Izmir</t>
        </is>
      </c>
      <c r="B40" s="152" t="n">
        <v>6390</v>
      </c>
      <c r="C40" s="152" t="n">
        <v>6937</v>
      </c>
      <c r="D40" s="212" t="n">
        <v>0.08560250391236313</v>
      </c>
      <c r="E40" s="152" t="n">
        <v>29375</v>
      </c>
      <c r="F40" s="152" t="n">
        <v>32748</v>
      </c>
      <c r="G40" s="155" t="n">
        <v>0.1148255319148936</v>
      </c>
      <c r="H40" s="186" t="n"/>
      <c r="I40" s="182" t="n"/>
      <c r="J40" s="184" t="n"/>
      <c r="K40" s="212" t="n"/>
      <c r="L40" s="152" t="n"/>
      <c r="M40" s="191" t="n"/>
      <c r="N40" s="184" t="n"/>
      <c r="O40" s="184" t="n"/>
      <c r="P40" s="184" t="n"/>
    </row>
    <row r="41" ht="12" customFormat="1" customHeight="1" s="180">
      <c r="A41" s="156" t="inlineStr">
        <is>
          <t>International / Dis Hat</t>
        </is>
      </c>
      <c r="B41" s="157" t="n">
        <v>3160</v>
      </c>
      <c r="C41" s="157" t="n">
        <v>3520</v>
      </c>
      <c r="D41" s="159" t="n">
        <v>0.1139240506329113</v>
      </c>
      <c r="E41" s="157" t="n">
        <v>10574</v>
      </c>
      <c r="F41" s="157" t="n">
        <v>12777</v>
      </c>
      <c r="G41" s="160" t="n">
        <v>0.2083412142992245</v>
      </c>
      <c r="H41" s="186" t="n"/>
      <c r="I41" s="182" t="n"/>
      <c r="J41" s="184" t="n"/>
      <c r="K41" s="212" t="n"/>
      <c r="L41" s="152" t="n"/>
      <c r="M41" s="191" t="n"/>
      <c r="N41" s="184" t="n"/>
      <c r="O41" s="184" t="n"/>
      <c r="P41" s="184" t="n"/>
    </row>
    <row r="42" ht="12" customFormat="1" customHeight="1" s="180">
      <c r="A42" s="156" t="inlineStr">
        <is>
          <t>Domestic / Ic Hat</t>
        </is>
      </c>
      <c r="B42" s="161" t="n">
        <v>3230</v>
      </c>
      <c r="C42" s="161" t="n">
        <v>3417</v>
      </c>
      <c r="D42" s="159" t="n">
        <v>0.05789473684210522</v>
      </c>
      <c r="E42" s="161" t="n">
        <v>18801</v>
      </c>
      <c r="F42" s="161" t="n">
        <v>19971</v>
      </c>
      <c r="G42" s="162" t="n">
        <v>0.0622307324078506</v>
      </c>
      <c r="H42" s="186" t="n"/>
      <c r="I42" s="182" t="n"/>
      <c r="J42" s="184" t="n"/>
      <c r="K42" s="212" t="n"/>
      <c r="L42" s="152" t="n"/>
      <c r="M42" s="191" t="n"/>
      <c r="N42" s="184" t="n"/>
      <c r="O42" s="184" t="n"/>
      <c r="P42" s="184" t="n"/>
    </row>
    <row r="43" ht="12" customFormat="1" customHeight="1" s="180">
      <c r="A43" s="151" t="inlineStr">
        <is>
          <t>Ankara</t>
        </is>
      </c>
      <c r="B43" s="163" t="n">
        <v>7443</v>
      </c>
      <c r="C43" s="163" t="n">
        <v>7792</v>
      </c>
      <c r="D43" s="212" t="n">
        <v>0.04688969501545071</v>
      </c>
      <c r="E43" s="163" t="n">
        <v>37825</v>
      </c>
      <c r="F43" s="163" t="n">
        <v>41829</v>
      </c>
      <c r="G43" s="164" t="n">
        <v>0.1058559153998677</v>
      </c>
      <c r="H43" s="186" t="n"/>
      <c r="I43" s="182" t="n"/>
      <c r="J43" s="184" t="n"/>
      <c r="K43" s="212" t="n"/>
      <c r="L43" s="152" t="n"/>
      <c r="M43" s="191" t="n"/>
      <c r="N43" s="184" t="n"/>
      <c r="O43" s="184" t="n"/>
      <c r="P43" s="184" t="n"/>
    </row>
    <row r="44" ht="12" customFormat="1" customHeight="1" s="180">
      <c r="A44" s="156" t="inlineStr">
        <is>
          <t>International / Dis Hat</t>
        </is>
      </c>
      <c r="B44" s="161" t="n">
        <v>1942</v>
      </c>
      <c r="C44" s="161" t="n">
        <v>2087</v>
      </c>
      <c r="D44" s="159" t="n">
        <v>0.07466529351184348</v>
      </c>
      <c r="E44" s="161" t="n">
        <v>8414</v>
      </c>
      <c r="F44" s="161" t="n">
        <v>10530</v>
      </c>
      <c r="G44" s="162" t="n">
        <v>0.251485619206085</v>
      </c>
      <c r="H44" s="186" t="n"/>
      <c r="I44" s="182" t="n"/>
      <c r="J44" s="184" t="n"/>
      <c r="K44" s="212" t="n"/>
      <c r="L44" s="152" t="n"/>
      <c r="M44" s="191" t="n"/>
      <c r="N44" s="184" t="n"/>
      <c r="O44" s="184" t="n"/>
      <c r="P44" s="184" t="n"/>
    </row>
    <row r="45" ht="12" customFormat="1" customHeight="1" s="180">
      <c r="A45" s="156" t="inlineStr">
        <is>
          <t>Domestic / Ic Hat</t>
        </is>
      </c>
      <c r="B45" s="161" t="n">
        <v>5501</v>
      </c>
      <c r="C45" s="161" t="n">
        <v>5705</v>
      </c>
      <c r="D45" s="159" t="n">
        <v>0.0370841665151791</v>
      </c>
      <c r="E45" s="161" t="n">
        <v>29411</v>
      </c>
      <c r="F45" s="161" t="n">
        <v>31299</v>
      </c>
      <c r="G45" s="162" t="n">
        <v>0.06419366903539503</v>
      </c>
      <c r="H45" s="186" t="n"/>
      <c r="I45" s="182" t="n"/>
      <c r="J45" s="184" t="n"/>
      <c r="K45" s="212" t="n"/>
      <c r="L45" s="152" t="n"/>
      <c r="M45" s="191" t="n"/>
      <c r="N45" s="184" t="n"/>
      <c r="O45" s="184" t="n"/>
      <c r="P45" s="184" t="n"/>
    </row>
    <row r="46" ht="12" customFormat="1" customHeight="1" s="180">
      <c r="A46" s="151" t="inlineStr">
        <is>
          <t>Milas - Bodrum</t>
        </is>
      </c>
      <c r="B46" s="163" t="n">
        <v>3810</v>
      </c>
      <c r="C46" s="163" t="n">
        <v>4083</v>
      </c>
      <c r="D46" s="212" t="n">
        <v>0.07165354330708662</v>
      </c>
      <c r="E46" s="163" t="n">
        <v>9423</v>
      </c>
      <c r="F46" s="163" t="n">
        <v>10234</v>
      </c>
      <c r="G46" s="164" t="n">
        <v>0.0860660087021119</v>
      </c>
      <c r="H46" s="186" t="n"/>
      <c r="I46" s="182" t="n"/>
      <c r="J46" s="184" t="n"/>
      <c r="K46" s="212" t="n"/>
      <c r="L46" s="152" t="n"/>
      <c r="M46" s="191" t="n"/>
      <c r="N46" s="184" t="n"/>
      <c r="O46" s="184" t="n"/>
      <c r="P46" s="184" t="n"/>
    </row>
    <row r="47" ht="12" customHeight="1">
      <c r="A47" s="156" t="inlineStr">
        <is>
          <t>International / Dis Hat</t>
        </is>
      </c>
      <c r="B47" s="161" t="n">
        <v>1964</v>
      </c>
      <c r="C47" s="161" t="n">
        <v>2170</v>
      </c>
      <c r="D47" s="165" t="n">
        <v>0.1048879837067209</v>
      </c>
      <c r="E47" s="161" t="n">
        <v>3584</v>
      </c>
      <c r="F47" s="161" t="n">
        <v>3920</v>
      </c>
      <c r="G47" s="162" t="n">
        <v>0.09375</v>
      </c>
      <c r="H47" s="186" t="n"/>
      <c r="I47" s="182" t="n"/>
      <c r="J47" s="184" t="n"/>
      <c r="K47" s="212" t="n"/>
      <c r="L47" s="152" t="n"/>
      <c r="M47" s="191" t="n"/>
      <c r="N47" s="184" t="n"/>
      <c r="O47" s="184" t="n"/>
      <c r="P47" s="184" t="n"/>
    </row>
    <row r="48" ht="12" customHeight="1">
      <c r="A48" s="156" t="inlineStr">
        <is>
          <t>Domestic / Ic Hat</t>
        </is>
      </c>
      <c r="B48" s="161" t="n">
        <v>1846</v>
      </c>
      <c r="C48" s="161" t="n">
        <v>1913</v>
      </c>
      <c r="D48" s="159" t="n">
        <v>0.03629469122426876</v>
      </c>
      <c r="E48" s="161" t="n">
        <v>5839</v>
      </c>
      <c r="F48" s="161" t="n">
        <v>6314</v>
      </c>
      <c r="G48" s="162" t="n">
        <v>0.08134954615516365</v>
      </c>
      <c r="H48" s="186" t="n"/>
      <c r="I48" s="182" t="n"/>
      <c r="J48" s="184" t="n"/>
      <c r="K48" s="212" t="n"/>
      <c r="L48" s="152" t="n"/>
      <c r="M48" s="191" t="n"/>
      <c r="N48" s="184" t="n"/>
      <c r="O48" s="184" t="n"/>
      <c r="P48" s="184" t="n"/>
    </row>
    <row r="49" ht="12" customFormat="1" customHeight="1" s="180">
      <c r="A49" s="151" t="inlineStr">
        <is>
          <t>Gazipasa Alanya</t>
        </is>
      </c>
      <c r="B49" s="163" t="n">
        <v>642</v>
      </c>
      <c r="C49" s="163" t="n">
        <v>757</v>
      </c>
      <c r="D49" s="212" t="n">
        <v>0.1791277258566979</v>
      </c>
      <c r="E49" s="163" t="n">
        <v>2488</v>
      </c>
      <c r="F49" s="163" t="n">
        <v>3022</v>
      </c>
      <c r="G49" s="164" t="n">
        <v>0.2146302250803858</v>
      </c>
      <c r="H49" s="186" t="n"/>
      <c r="I49" s="182" t="n"/>
      <c r="J49" s="184" t="n"/>
      <c r="K49" s="212" t="n"/>
      <c r="L49" s="152" t="n"/>
      <c r="M49" s="191" t="n"/>
      <c r="N49" s="184" t="n"/>
      <c r="O49" s="184" t="n"/>
      <c r="P49" s="184" t="n"/>
    </row>
    <row r="50" ht="12" customHeight="1">
      <c r="A50" s="156" t="inlineStr">
        <is>
          <t>International / Dis Hat</t>
        </is>
      </c>
      <c r="B50" s="161" t="n">
        <v>327</v>
      </c>
      <c r="C50" s="161" t="n">
        <v>443</v>
      </c>
      <c r="D50" s="159" t="n">
        <v>0.3547400611620795</v>
      </c>
      <c r="E50" s="161" t="n">
        <v>905</v>
      </c>
      <c r="F50" s="161" t="n">
        <v>1298</v>
      </c>
      <c r="G50" s="162" t="n">
        <v>0.4342541436464089</v>
      </c>
      <c r="H50" s="186" t="n"/>
      <c r="I50" s="182" t="n"/>
      <c r="J50" s="184" t="n"/>
      <c r="K50" s="212" t="n"/>
      <c r="L50" s="152" t="n"/>
      <c r="M50" s="191" t="n"/>
      <c r="N50" s="184" t="n"/>
      <c r="O50" s="184" t="n"/>
      <c r="P50" s="184" t="n"/>
    </row>
    <row r="51" ht="12" customHeight="1">
      <c r="A51" s="156" t="inlineStr">
        <is>
          <t>Domestic / Ic Hat</t>
        </is>
      </c>
      <c r="B51" s="161" t="n">
        <v>315</v>
      </c>
      <c r="C51" s="161" t="n">
        <v>314</v>
      </c>
      <c r="D51" s="159" t="n">
        <v>-0.003174603174603163</v>
      </c>
      <c r="E51" s="161" t="n">
        <v>1583</v>
      </c>
      <c r="F51" s="161" t="n">
        <v>1724</v>
      </c>
      <c r="G51" s="162" t="n">
        <v>0.08907138344914722</v>
      </c>
      <c r="H51" s="186" t="n"/>
      <c r="I51" s="182" t="n"/>
      <c r="J51" s="184" t="n"/>
      <c r="K51" s="212" t="n"/>
      <c r="L51" s="152" t="n"/>
      <c r="M51" s="191" t="n"/>
      <c r="N51" s="184" t="n"/>
      <c r="O51" s="184" t="n"/>
      <c r="P51" s="184" t="n"/>
    </row>
    <row r="52" ht="12" customFormat="1" customHeight="1" s="180">
      <c r="A52" s="151" t="inlineStr">
        <is>
          <t>Almaty</t>
        </is>
      </c>
      <c r="B52" s="163" t="n">
        <v>7071</v>
      </c>
      <c r="C52" s="163" t="n">
        <v>8335</v>
      </c>
      <c r="D52" s="212" t="n">
        <v>0.1787583085843587</v>
      </c>
      <c r="E52" s="163" t="n">
        <v>35847</v>
      </c>
      <c r="F52" s="163" t="n">
        <v>42828</v>
      </c>
      <c r="G52" s="164" t="n">
        <v>0.1947443300694618</v>
      </c>
      <c r="H52" s="186" t="n"/>
      <c r="I52" s="182" t="n"/>
      <c r="J52" s="184" t="n"/>
      <c r="K52" s="212" t="n"/>
      <c r="L52" s="152" t="n"/>
      <c r="M52" s="191" t="n"/>
      <c r="N52" s="184" t="n"/>
      <c r="O52" s="184" t="n"/>
      <c r="P52" s="184" t="n"/>
    </row>
    <row r="53" ht="12" customHeight="1">
      <c r="A53" s="156" t="inlineStr">
        <is>
          <t>International / Dis Hat</t>
        </is>
      </c>
      <c r="B53" s="161" t="n">
        <v>3504</v>
      </c>
      <c r="C53" s="161" t="n">
        <v>4377</v>
      </c>
      <c r="D53" s="159" t="n">
        <v>0.2491438356164384</v>
      </c>
      <c r="E53" s="161" t="n">
        <v>18247</v>
      </c>
      <c r="F53" s="161" t="n">
        <v>22176</v>
      </c>
      <c r="G53" s="162" t="n">
        <v>0.2153230668055022</v>
      </c>
      <c r="H53" s="186" t="n"/>
      <c r="I53" s="182" t="n"/>
      <c r="J53" s="184" t="n"/>
      <c r="K53" s="212" t="n"/>
      <c r="L53" s="152" t="n"/>
      <c r="M53" s="191" t="n"/>
      <c r="N53" s="184" t="n"/>
      <c r="O53" s="184" t="n"/>
      <c r="P53" s="184" t="n"/>
    </row>
    <row r="54" ht="12" customHeight="1">
      <c r="A54" s="156" t="inlineStr">
        <is>
          <t>Domestic / Ic Hat</t>
        </is>
      </c>
      <c r="B54" s="161" t="n">
        <v>3567</v>
      </c>
      <c r="C54" s="161" t="n">
        <v>3958</v>
      </c>
      <c r="D54" s="159" t="n">
        <v>0.1096159237454444</v>
      </c>
      <c r="E54" s="161" t="n">
        <v>17600</v>
      </c>
      <c r="F54" s="161" t="n">
        <v>20652</v>
      </c>
      <c r="G54" s="162" t="n">
        <v>0.1734090909090908</v>
      </c>
      <c r="H54" s="186" t="n"/>
      <c r="I54" s="182" t="n"/>
      <c r="J54" s="184" t="n"/>
      <c r="K54" s="212" t="n"/>
      <c r="L54" s="152" t="n"/>
      <c r="M54" s="191" t="n"/>
      <c r="N54" s="184" t="n"/>
      <c r="O54" s="184" t="n"/>
      <c r="P54" s="184" t="n"/>
    </row>
    <row r="55" ht="12" customFormat="1" customHeight="1" s="180">
      <c r="A55" s="151" t="inlineStr">
        <is>
          <t>Georgia / Gürcistan</t>
        </is>
      </c>
      <c r="B55" s="163" t="n">
        <v>3742</v>
      </c>
      <c r="C55" s="163" t="n">
        <v>5098</v>
      </c>
      <c r="D55" s="212" t="n">
        <v>0.3623730625334045</v>
      </c>
      <c r="E55" s="163" t="n">
        <v>17330</v>
      </c>
      <c r="F55" s="163" t="n">
        <v>23622</v>
      </c>
      <c r="G55" s="164" t="n">
        <v>0.3630698211194461</v>
      </c>
      <c r="H55" s="186" t="n"/>
      <c r="I55" s="182" t="n"/>
      <c r="J55" s="184" t="n"/>
      <c r="K55" s="212" t="n"/>
      <c r="L55" s="152" t="n"/>
      <c r="M55" s="191" t="n"/>
      <c r="N55" s="184" t="n"/>
      <c r="O55" s="184" t="n"/>
      <c r="P55" s="184" t="n"/>
    </row>
    <row r="56" ht="12" customFormat="1" customHeight="1" s="180">
      <c r="A56" s="151" t="inlineStr">
        <is>
          <t>Madinah / Medine</t>
        </is>
      </c>
      <c r="B56" s="152" t="n">
        <v>5915</v>
      </c>
      <c r="C56" s="152" t="n">
        <v>6506</v>
      </c>
      <c r="D56" s="212" t="n">
        <v>0.09991546914623828</v>
      </c>
      <c r="E56" s="152" t="n">
        <v>31582</v>
      </c>
      <c r="F56" s="152" t="n">
        <v>38597</v>
      </c>
      <c r="G56" s="155" t="n">
        <v>0.222120195047812</v>
      </c>
      <c r="H56" s="186" t="n"/>
      <c r="I56" s="182" t="n"/>
      <c r="J56" s="184" t="n"/>
      <c r="K56" s="212" t="n"/>
      <c r="L56" s="152" t="n"/>
      <c r="M56" s="191" t="n"/>
      <c r="N56" s="184" t="n"/>
      <c r="O56" s="184" t="n"/>
      <c r="P56" s="184" t="n"/>
    </row>
    <row r="57" ht="12" customFormat="1" customHeight="1" s="180">
      <c r="A57" s="156" t="inlineStr">
        <is>
          <t>International / Dis Hat</t>
        </is>
      </c>
      <c r="B57" s="157" t="n">
        <v>4480</v>
      </c>
      <c r="C57" s="157" t="n">
        <v>4634</v>
      </c>
      <c r="D57" s="159" t="n">
        <v>0.03437500000000004</v>
      </c>
      <c r="E57" s="157" t="n">
        <v>22568</v>
      </c>
      <c r="F57" s="157" t="n">
        <v>26878</v>
      </c>
      <c r="G57" s="160" t="n">
        <v>0.1909783764622475</v>
      </c>
      <c r="H57" s="186" t="n"/>
      <c r="I57" s="182" t="n"/>
      <c r="J57" s="184" t="n"/>
      <c r="K57" s="212" t="n"/>
      <c r="L57" s="152" t="n"/>
      <c r="M57" s="191" t="n"/>
      <c r="N57" s="184" t="n"/>
      <c r="O57" s="184" t="n"/>
      <c r="P57" s="184" t="n"/>
    </row>
    <row r="58" ht="12" customFormat="1" customHeight="1" s="180">
      <c r="A58" s="156" t="inlineStr">
        <is>
          <t>Domestic / Ic Hat</t>
        </is>
      </c>
      <c r="B58" s="157" t="n">
        <v>1435</v>
      </c>
      <c r="C58" s="157" t="n">
        <v>1872</v>
      </c>
      <c r="D58" s="159" t="n">
        <v>0.3045296167247387</v>
      </c>
      <c r="E58" s="157" t="n">
        <v>9014</v>
      </c>
      <c r="F58" s="157" t="n">
        <v>11719</v>
      </c>
      <c r="G58" s="160" t="n">
        <v>0.3000887508320391</v>
      </c>
      <c r="H58" s="186" t="n"/>
      <c r="I58" s="182" t="n"/>
      <c r="J58" s="184" t="n"/>
      <c r="K58" s="212" t="n"/>
      <c r="L58" s="152" t="n"/>
      <c r="M58" s="191" t="n"/>
      <c r="N58" s="184" t="n"/>
      <c r="O58" s="184" t="n"/>
      <c r="P58" s="184" t="n"/>
    </row>
    <row r="59" ht="12" customFormat="1" customHeight="1" s="180">
      <c r="A59" s="151" t="inlineStr">
        <is>
          <t>Tunisia / Tunus</t>
        </is>
      </c>
      <c r="B59" s="152" t="n">
        <v>2158</v>
      </c>
      <c r="C59" s="152" t="n">
        <v>2578</v>
      </c>
      <c r="D59" s="212" t="n">
        <v>0.1946246524559778</v>
      </c>
      <c r="E59" s="152" t="n">
        <v>5632</v>
      </c>
      <c r="F59" s="152" t="n">
        <v>7262</v>
      </c>
      <c r="G59" s="155" t="n">
        <v>0.2894176136363635</v>
      </c>
      <c r="H59" s="186" t="n"/>
      <c r="I59" s="182" t="n"/>
      <c r="J59" s="184" t="n"/>
      <c r="K59" s="212" t="n"/>
      <c r="L59" s="152" t="n"/>
      <c r="M59" s="191" t="n"/>
      <c r="N59" s="184" t="n"/>
      <c r="O59" s="184" t="n"/>
      <c r="P59" s="184" t="n"/>
    </row>
    <row r="60" ht="12" customHeight="1">
      <c r="A60" s="151" t="inlineStr">
        <is>
          <t>North Macedonia / Kuzey Makedonya</t>
        </is>
      </c>
      <c r="B60" s="152" t="n">
        <v>2202</v>
      </c>
      <c r="C60" s="152" t="n">
        <v>2233</v>
      </c>
      <c r="D60" s="212" t="n">
        <v>0.01407811080835608</v>
      </c>
      <c r="E60" s="152" t="n">
        <v>10299</v>
      </c>
      <c r="F60" s="152" t="n">
        <v>11843</v>
      </c>
      <c r="G60" s="155" t="n">
        <v>0.1499174677153121</v>
      </c>
      <c r="H60" s="186" t="n"/>
      <c r="I60" s="182" t="n"/>
      <c r="J60" s="184" t="n"/>
      <c r="K60" s="212" t="n"/>
      <c r="L60" s="152" t="n"/>
      <c r="M60" s="191" t="n"/>
      <c r="N60" s="184" t="n"/>
      <c r="O60" s="184" t="n"/>
      <c r="P60" s="184" t="n"/>
    </row>
    <row r="61" ht="12" customHeight="1">
      <c r="A61" s="151" t="inlineStr">
        <is>
          <t>Zagreb</t>
        </is>
      </c>
      <c r="B61" s="152" t="n">
        <v>4017</v>
      </c>
      <c r="C61" s="152" t="n">
        <v>4420</v>
      </c>
      <c r="D61" s="212" t="n">
        <v>0.1003236245954693</v>
      </c>
      <c r="E61" s="152" t="n">
        <v>21638</v>
      </c>
      <c r="F61" s="152" t="n">
        <v>23857</v>
      </c>
      <c r="G61" s="155" t="n">
        <v>0.1025510675663186</v>
      </c>
      <c r="H61" s="186" t="n"/>
      <c r="I61" s="182" t="n"/>
      <c r="J61" s="184" t="n"/>
      <c r="K61" s="212" t="n"/>
      <c r="L61" s="152" t="n"/>
      <c r="M61" s="191" t="n"/>
      <c r="N61" s="184" t="n"/>
      <c r="O61" s="184" t="n"/>
      <c r="P61" s="184" t="n"/>
    </row>
    <row r="62" ht="12" customFormat="1" customHeight="1" s="180">
      <c r="A62" s="147" t="inlineStr">
        <is>
          <t xml:space="preserve">TAV TOTAL </t>
        </is>
      </c>
      <c r="B62" s="166" t="n">
        <v>69960</v>
      </c>
      <c r="C62" s="166" t="n">
        <v>77466</v>
      </c>
      <c r="D62" s="167" t="n">
        <v>0.1072898799313893</v>
      </c>
      <c r="E62" s="166" t="n">
        <v>282572</v>
      </c>
      <c r="F62" s="166" t="n">
        <v>324653</v>
      </c>
      <c r="G62" s="167" t="n">
        <v>0.1489213368628173</v>
      </c>
      <c r="H62" s="186" t="n"/>
      <c r="I62" s="182" t="n"/>
      <c r="J62" s="184" t="n"/>
      <c r="K62" s="212" t="n"/>
      <c r="L62" s="152" t="n"/>
      <c r="M62" s="191" t="n"/>
      <c r="N62" s="184" t="n"/>
      <c r="O62" s="184" t="n"/>
      <c r="P62" s="152" t="n"/>
      <c r="Q62" s="152" t="n"/>
    </row>
    <row r="63" ht="12" customHeight="1">
      <c r="A63" s="156" t="inlineStr">
        <is>
          <t>International / Dis Hat</t>
        </is>
      </c>
      <c r="B63" s="157" t="n">
        <v>49876</v>
      </c>
      <c r="C63" s="157" t="n">
        <v>55854</v>
      </c>
      <c r="D63" s="159" t="n">
        <v>0.1198572459700056</v>
      </c>
      <c r="E63" s="157" t="n">
        <v>178572</v>
      </c>
      <c r="F63" s="157" t="n">
        <v>209211</v>
      </c>
      <c r="G63" s="160" t="n">
        <v>0.171577850950877</v>
      </c>
      <c r="H63" s="186" t="n"/>
      <c r="I63" s="182" t="n"/>
      <c r="J63" s="184" t="n"/>
      <c r="K63" s="212" t="n"/>
      <c r="L63" s="152" t="n"/>
      <c r="M63" s="191" t="n"/>
      <c r="N63" s="184" t="n"/>
      <c r="O63" s="184" t="n"/>
      <c r="P63" s="184" t="n"/>
      <c r="Q63" s="184" t="n"/>
    </row>
    <row r="64" ht="15" customHeight="1">
      <c r="A64" s="156" t="inlineStr">
        <is>
          <t>Domestic / Ic Hat</t>
        </is>
      </c>
      <c r="B64" s="157" t="n">
        <v>20084</v>
      </c>
      <c r="C64" s="157" t="n">
        <v>21612</v>
      </c>
      <c r="D64" s="159" t="n">
        <v>0.07608046205935071</v>
      </c>
      <c r="E64" s="157" t="n">
        <v>104000</v>
      </c>
      <c r="F64" s="157" t="n">
        <v>115442</v>
      </c>
      <c r="G64" s="160" t="n">
        <v>0.1100192307692307</v>
      </c>
      <c r="H64" s="186" t="n"/>
      <c r="I64" s="182" t="n"/>
      <c r="J64" s="184" t="n"/>
      <c r="K64" s="212" t="n"/>
      <c r="L64" s="152"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2024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2024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Y84"/>
  <sheetViews>
    <sheetView showGridLines="0" workbookViewId="0">
      <selection activeCell="K5" sqref="K5"/>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9.140625" bestFit="1" customWidth="1" style="178" min="11" max="11"/>
    <col width="8.85546875" customWidth="1" style="178" min="12" max="16384"/>
  </cols>
  <sheetData>
    <row r="1" ht="42.75" customHeight="1">
      <c r="A1" s="234" t="inlineStr">
        <is>
          <t>TAV Traffic Figures – May  2024
TAV Havalimanları Yolcu Sayıları –  Mayıs 2024</t>
        </is>
      </c>
      <c r="E1" s="145" t="n"/>
      <c r="F1" s="145" t="n"/>
      <c r="G1" s="145" t="n"/>
    </row>
    <row r="2" ht="18" customHeight="1">
      <c r="A2" s="146" t="n"/>
      <c r="B2" s="238" t="inlineStr">
        <is>
          <t>Mayıs / May</t>
        </is>
      </c>
      <c r="E2" s="238" t="inlineStr">
        <is>
          <t>Ocak - Mayıs / January - May</t>
        </is>
      </c>
      <c r="H2" s="236" t="n"/>
    </row>
    <row r="3" ht="12.6" customHeight="1">
      <c r="A3" s="147" t="n"/>
      <c r="B3" s="148" t="n"/>
      <c r="C3" s="149" t="n"/>
      <c r="D3" s="239" t="inlineStr">
        <is>
          <t>2024/23 Chg %</t>
        </is>
      </c>
      <c r="E3" s="148" t="n"/>
      <c r="F3" s="149" t="n"/>
      <c r="G3" s="239" t="inlineStr">
        <is>
          <t>2024/23 Chg %</t>
        </is>
      </c>
      <c r="H3" s="179" t="n"/>
      <c r="I3" s="179" t="n"/>
      <c r="J3" s="180" t="n"/>
    </row>
    <row r="4" ht="12.6" customHeight="1">
      <c r="A4" s="147" t="inlineStr">
        <is>
          <t>Passengers / Yolcu</t>
        </is>
      </c>
      <c r="B4" s="148" t="n">
        <v>2023</v>
      </c>
      <c r="C4" s="150" t="n">
        <v>2024</v>
      </c>
      <c r="E4" s="148" t="n">
        <v>2023</v>
      </c>
      <c r="F4" s="150" t="n">
        <v>2024</v>
      </c>
      <c r="H4" s="179" t="n"/>
      <c r="I4" s="181" t="n"/>
      <c r="M4" s="182" t="n"/>
      <c r="N4" s="182" t="n"/>
    </row>
    <row r="5" ht="12" customFormat="1" customHeight="1" s="180">
      <c r="A5" s="151" t="inlineStr">
        <is>
          <t>Antalya</t>
        </is>
      </c>
      <c r="B5" s="152" t="n">
        <v>3363357</v>
      </c>
      <c r="C5" s="152" t="n">
        <v>3916213</v>
      </c>
      <c r="D5" s="212" t="n">
        <v>0.1643762467082739</v>
      </c>
      <c r="E5" s="152" t="n">
        <v>8265618</v>
      </c>
      <c r="F5" s="152" t="n">
        <v>9685447</v>
      </c>
      <c r="G5" s="155" t="n">
        <v>0.1717752985923133</v>
      </c>
      <c r="H5" s="186" t="n"/>
      <c r="I5" s="186" t="n"/>
      <c r="J5" s="184" t="n"/>
      <c r="K5" s="212" t="n"/>
      <c r="L5" s="152" t="n"/>
      <c r="M5" s="191" t="n"/>
      <c r="N5" s="182" t="n"/>
      <c r="O5" s="184" t="n"/>
      <c r="P5" s="184" t="n"/>
      <c r="Q5" s="184" t="n"/>
      <c r="R5" s="182" t="n"/>
      <c r="S5" s="184" t="n"/>
      <c r="T5" s="184" t="n"/>
      <c r="U5" s="184" t="n"/>
      <c r="V5" s="184" t="n"/>
      <c r="W5" s="184" t="n"/>
      <c r="X5" s="184" t="n"/>
      <c r="Y5" s="184" t="n"/>
    </row>
    <row r="6" ht="12" customHeight="1">
      <c r="A6" s="156" t="inlineStr">
        <is>
          <t>International / Dis Hat</t>
        </is>
      </c>
      <c r="B6" s="157" t="n">
        <v>2821912</v>
      </c>
      <c r="C6" s="157" t="n">
        <v>3339513</v>
      </c>
      <c r="D6" s="159" t="n">
        <v>0.1834220911211972</v>
      </c>
      <c r="E6" s="157" t="n">
        <v>6069973</v>
      </c>
      <c r="F6" s="157" t="n">
        <v>7104911</v>
      </c>
      <c r="G6" s="160" t="n">
        <v>0.1705012526414862</v>
      </c>
      <c r="H6" s="186" t="n"/>
      <c r="I6" s="186" t="n"/>
      <c r="J6" s="184" t="n"/>
      <c r="K6" s="212" t="n"/>
      <c r="L6" s="152" t="n"/>
      <c r="M6" s="191" t="n"/>
      <c r="N6" s="184" t="n"/>
      <c r="O6" s="184" t="n"/>
      <c r="P6" s="184" t="n"/>
      <c r="Q6" s="184" t="n"/>
      <c r="R6" s="184" t="n"/>
      <c r="S6" s="184" t="n"/>
      <c r="T6" s="184" t="n"/>
      <c r="U6" s="184" t="n"/>
      <c r="V6" s="184" t="n"/>
      <c r="W6" s="184" t="n"/>
      <c r="X6" s="184" t="n"/>
      <c r="Y6" s="184" t="n"/>
    </row>
    <row r="7" ht="12" customHeight="1">
      <c r="A7" s="156" t="inlineStr">
        <is>
          <t>Domestic / Ic Hat</t>
        </is>
      </c>
      <c r="B7" s="157" t="n">
        <v>541445</v>
      </c>
      <c r="C7" s="157" t="n">
        <v>576700</v>
      </c>
      <c r="D7" s="159" t="n">
        <v>0.06511280000738773</v>
      </c>
      <c r="E7" s="157" t="n">
        <v>2195645</v>
      </c>
      <c r="F7" s="157" t="n">
        <v>2580536</v>
      </c>
      <c r="G7" s="160" t="n">
        <v>0.1752974638431988</v>
      </c>
      <c r="H7" s="186" t="n"/>
      <c r="I7" s="186" t="n"/>
      <c r="J7" s="184" t="n"/>
      <c r="K7" s="212" t="n"/>
      <c r="L7" s="152" t="n"/>
      <c r="M7" s="191" t="n"/>
      <c r="N7" s="184" t="n"/>
      <c r="O7" s="184" t="n"/>
      <c r="P7" s="184" t="n"/>
    </row>
    <row r="8" ht="12" customFormat="1" customHeight="1" s="180">
      <c r="A8" s="151" t="inlineStr">
        <is>
          <t>Izmir</t>
        </is>
      </c>
      <c r="B8" s="152" t="n">
        <v>918501</v>
      </c>
      <c r="C8" s="152" t="n">
        <v>1035961</v>
      </c>
      <c r="D8" s="212" t="n">
        <v>0.127882277754733</v>
      </c>
      <c r="E8" s="152" t="n">
        <v>3642021</v>
      </c>
      <c r="F8" s="152" t="n">
        <v>4193811</v>
      </c>
      <c r="G8" s="155" t="n">
        <v>0.151506539912867</v>
      </c>
      <c r="H8" s="186" t="n"/>
      <c r="I8" s="186" t="n"/>
      <c r="J8" s="184" t="n"/>
      <c r="K8" s="212" t="n"/>
      <c r="L8" s="152" t="n"/>
      <c r="M8" s="191" t="n"/>
      <c r="N8" s="184" t="n"/>
      <c r="O8" s="184" t="n"/>
      <c r="P8" s="184" t="n"/>
    </row>
    <row r="9" ht="12" customFormat="1" customHeight="1" s="180">
      <c r="A9" s="156" t="inlineStr">
        <is>
          <t>International / Dis Hat</t>
        </is>
      </c>
      <c r="B9" s="157" t="n">
        <v>355824</v>
      </c>
      <c r="C9" s="157" t="n">
        <v>444943</v>
      </c>
      <c r="D9" s="159" t="n">
        <v>0.2504580916408112</v>
      </c>
      <c r="E9" s="157" t="n">
        <v>1059156</v>
      </c>
      <c r="F9" s="157" t="n">
        <v>1384061</v>
      </c>
      <c r="G9" s="160" t="n">
        <v>0.3067584000845958</v>
      </c>
      <c r="H9" s="186" t="n"/>
      <c r="I9" s="186" t="n"/>
      <c r="J9" s="184" t="n"/>
      <c r="K9" s="212" t="n"/>
      <c r="L9" s="152" t="n"/>
      <c r="M9" s="191" t="n"/>
      <c r="N9" s="184" t="n"/>
      <c r="O9" s="184" t="n"/>
      <c r="P9" s="184" t="n"/>
    </row>
    <row r="10" ht="12" customFormat="1" customHeight="1" s="180">
      <c r="A10" s="156" t="inlineStr">
        <is>
          <t>Domestic / Ic Hat</t>
        </is>
      </c>
      <c r="B10" s="161" t="n">
        <v>562677</v>
      </c>
      <c r="C10" s="161" t="n">
        <v>591018</v>
      </c>
      <c r="D10" s="159" t="n">
        <v>0.05036815082187474</v>
      </c>
      <c r="E10" s="161" t="n">
        <v>2582865</v>
      </c>
      <c r="F10" s="161" t="n">
        <v>2809750</v>
      </c>
      <c r="G10" s="162" t="n">
        <v>0.08784237658569061</v>
      </c>
      <c r="H10" s="186" t="n"/>
      <c r="I10" s="186" t="n"/>
      <c r="J10" s="184" t="n"/>
      <c r="K10" s="212" t="n"/>
      <c r="L10" s="152" t="n"/>
      <c r="M10" s="191" t="n"/>
      <c r="N10" s="184" t="n"/>
      <c r="O10" s="184" t="n"/>
      <c r="P10" s="184" t="n"/>
    </row>
    <row r="11" ht="12" customFormat="1" customHeight="1" s="180">
      <c r="A11" s="151" t="inlineStr">
        <is>
          <t>Ankara</t>
        </is>
      </c>
      <c r="B11" s="163" t="n">
        <v>1020230</v>
      </c>
      <c r="C11" s="163" t="n">
        <v>1017369</v>
      </c>
      <c r="D11" s="212" t="n">
        <v>-0.002804269625476641</v>
      </c>
      <c r="E11" s="163" t="n">
        <v>4399762</v>
      </c>
      <c r="F11" s="163" t="n">
        <v>4960984</v>
      </c>
      <c r="G11" s="164" t="n">
        <v>0.1275573542387065</v>
      </c>
      <c r="H11" s="186" t="n"/>
      <c r="I11" s="186" t="n"/>
      <c r="J11" s="184" t="n"/>
      <c r="K11" s="212" t="n"/>
      <c r="L11" s="152" t="n"/>
      <c r="M11" s="191" t="n"/>
      <c r="N11" s="184" t="n"/>
      <c r="O11" s="184" t="n"/>
      <c r="P11" s="184" t="n"/>
    </row>
    <row r="12" ht="12" customFormat="1" customHeight="1" s="180">
      <c r="A12" s="156" t="inlineStr">
        <is>
          <t>International / Dis Hat</t>
        </is>
      </c>
      <c r="B12" s="161" t="n">
        <v>205883</v>
      </c>
      <c r="C12" s="161" t="n">
        <v>250816</v>
      </c>
      <c r="D12" s="159" t="n">
        <v>0.2182453140861558</v>
      </c>
      <c r="E12" s="161" t="n">
        <v>870101</v>
      </c>
      <c r="F12" s="161" t="n">
        <v>1169714</v>
      </c>
      <c r="G12" s="162" t="n">
        <v>0.344342783194135</v>
      </c>
      <c r="H12" s="186" t="n"/>
      <c r="I12" s="186" t="n"/>
      <c r="J12" s="184" t="n"/>
      <c r="K12" s="212" t="n"/>
      <c r="L12" s="152" t="n"/>
      <c r="M12" s="191" t="n"/>
      <c r="N12" s="184" t="n"/>
      <c r="O12" s="184" t="n"/>
      <c r="P12" s="184" t="n"/>
    </row>
    <row r="13" ht="12" customFormat="1" customHeight="1" s="180">
      <c r="A13" s="156" t="inlineStr">
        <is>
          <t>Domestic / Ic Hat</t>
        </is>
      </c>
      <c r="B13" s="161" t="n">
        <v>814347</v>
      </c>
      <c r="C13" s="161" t="n">
        <v>766553</v>
      </c>
      <c r="D13" s="159" t="n">
        <v>-0.05868996877252575</v>
      </c>
      <c r="E13" s="161" t="n">
        <v>3529661</v>
      </c>
      <c r="F13" s="161" t="n">
        <v>3791270</v>
      </c>
      <c r="G13" s="162" t="n">
        <v>0.07411731608219596</v>
      </c>
      <c r="H13" s="186" t="n"/>
      <c r="I13" s="186" t="n"/>
      <c r="J13" s="184" t="n"/>
      <c r="K13" s="212" t="n"/>
      <c r="L13" s="152" t="n"/>
      <c r="M13" s="191" t="n"/>
      <c r="N13" s="184" t="n"/>
      <c r="O13" s="184" t="n"/>
      <c r="P13" s="184" t="n"/>
    </row>
    <row r="14" ht="12" customFormat="1" customHeight="1" s="180">
      <c r="A14" s="151" t="inlineStr">
        <is>
          <t>Milas - Bodrum</t>
        </is>
      </c>
      <c r="B14" s="163" t="n">
        <v>360577</v>
      </c>
      <c r="C14" s="163" t="n">
        <v>410518</v>
      </c>
      <c r="D14" s="212" t="n">
        <v>0.1385030104526912</v>
      </c>
      <c r="E14" s="163" t="n">
        <v>812475</v>
      </c>
      <c r="F14" s="163" t="n">
        <v>935024</v>
      </c>
      <c r="G14" s="164" t="n">
        <v>0.1508341795132158</v>
      </c>
      <c r="H14" s="186" t="n"/>
      <c r="I14" s="186" t="n"/>
      <c r="J14" s="184" t="n"/>
      <c r="K14" s="212" t="n"/>
      <c r="L14" s="152" t="n"/>
      <c r="M14" s="191" t="n"/>
      <c r="N14" s="184" t="n"/>
      <c r="O14" s="184" t="n"/>
      <c r="P14" s="184" t="n"/>
    </row>
    <row r="15" ht="12" customHeight="1">
      <c r="A15" s="156" t="inlineStr">
        <is>
          <t>International / Dis Hat</t>
        </is>
      </c>
      <c r="B15" s="161" t="n">
        <v>169885</v>
      </c>
      <c r="C15" s="161" t="n">
        <v>198457</v>
      </c>
      <c r="D15" s="165" t="n">
        <v>0.1681843600082409</v>
      </c>
      <c r="E15" s="161" t="n">
        <v>233864</v>
      </c>
      <c r="F15" s="161" t="n">
        <v>268976</v>
      </c>
      <c r="G15" s="162" t="n">
        <v>0.1501385420586323</v>
      </c>
      <c r="H15" s="186" t="n"/>
      <c r="I15" s="186" t="n"/>
      <c r="J15" s="184" t="n"/>
      <c r="K15" s="212" t="n"/>
      <c r="L15" s="152" t="n"/>
      <c r="M15" s="191" t="n"/>
      <c r="N15" s="184" t="n"/>
      <c r="O15" s="184" t="n"/>
      <c r="P15" s="184" t="n"/>
    </row>
    <row r="16" ht="12" customHeight="1">
      <c r="A16" s="156" t="inlineStr">
        <is>
          <t>Domestic / Ic Hat</t>
        </is>
      </c>
      <c r="B16" s="161" t="n">
        <v>190692</v>
      </c>
      <c r="C16" s="161" t="n">
        <v>212061</v>
      </c>
      <c r="D16" s="159" t="n">
        <v>0.112060285696306</v>
      </c>
      <c r="E16" s="161" t="n">
        <v>578611</v>
      </c>
      <c r="F16" s="161" t="n">
        <v>666048</v>
      </c>
      <c r="G16" s="162" t="n">
        <v>0.151115343469101</v>
      </c>
      <c r="H16" s="186" t="n"/>
      <c r="I16" s="186" t="n"/>
      <c r="J16" s="184" t="n"/>
      <c r="K16" s="212" t="n"/>
      <c r="L16" s="152" t="n"/>
      <c r="M16" s="191" t="n"/>
      <c r="N16" s="184" t="n"/>
      <c r="O16" s="184" t="n"/>
      <c r="P16" s="184" t="n"/>
    </row>
    <row r="17" ht="12" customFormat="1" customHeight="1" s="180">
      <c r="A17" s="151" t="inlineStr">
        <is>
          <t>Gazipasa Alanya</t>
        </is>
      </c>
      <c r="B17" s="163" t="n">
        <v>69208</v>
      </c>
      <c r="C17" s="163" t="n">
        <v>101313</v>
      </c>
      <c r="D17" s="212" t="n">
        <v>0.4638914576349555</v>
      </c>
      <c r="E17" s="163" t="n">
        <v>225995</v>
      </c>
      <c r="F17" s="163" t="n">
        <v>310816</v>
      </c>
      <c r="G17" s="164" t="n">
        <v>0.375322462886347</v>
      </c>
      <c r="H17" s="186" t="n"/>
      <c r="I17" s="186" t="n"/>
      <c r="J17" s="184" t="n"/>
      <c r="K17" s="212" t="n"/>
      <c r="L17" s="152" t="n"/>
      <c r="M17" s="191" t="n"/>
      <c r="N17" s="184" t="n"/>
      <c r="O17" s="184" t="n"/>
      <c r="P17" s="184" t="n"/>
    </row>
    <row r="18" ht="12" customHeight="1">
      <c r="A18" s="156" t="inlineStr">
        <is>
          <t>International / Dis Hat</t>
        </is>
      </c>
      <c r="B18" s="161" t="n">
        <v>25543</v>
      </c>
      <c r="C18" s="161" t="n">
        <v>59811</v>
      </c>
      <c r="D18" s="159" t="n">
        <v>1.341580863641702</v>
      </c>
      <c r="E18" s="161" t="n">
        <v>60588</v>
      </c>
      <c r="F18" s="161" t="n">
        <v>130043</v>
      </c>
      <c r="G18" s="162" t="n">
        <v>1.146349112035387</v>
      </c>
      <c r="H18" s="186" t="n"/>
      <c r="I18" s="186" t="n"/>
      <c r="J18" s="184" t="n"/>
      <c r="K18" s="212" t="n"/>
      <c r="L18" s="152" t="n"/>
      <c r="M18" s="191" t="n"/>
      <c r="N18" s="184" t="n"/>
      <c r="O18" s="184" t="n"/>
      <c r="P18" s="184" t="n"/>
    </row>
    <row r="19" ht="12" customHeight="1">
      <c r="A19" s="156" t="inlineStr">
        <is>
          <t>Domestic / Ic Hat</t>
        </is>
      </c>
      <c r="B19" s="161" t="n">
        <v>43665</v>
      </c>
      <c r="C19" s="161" t="n">
        <v>41502</v>
      </c>
      <c r="D19" s="159" t="n">
        <v>-0.04953624184129168</v>
      </c>
      <c r="E19" s="161" t="n">
        <v>165407</v>
      </c>
      <c r="F19" s="161" t="n">
        <v>180773</v>
      </c>
      <c r="G19" s="162" t="n">
        <v>0.09289812402135333</v>
      </c>
      <c r="H19" s="186" t="n"/>
      <c r="I19" s="186" t="n"/>
      <c r="J19" s="184" t="n"/>
      <c r="K19" s="212" t="n"/>
      <c r="L19" s="152" t="n"/>
      <c r="M19" s="191" t="n"/>
      <c r="N19" s="184" t="n"/>
      <c r="O19" s="184" t="n"/>
      <c r="P19" s="184" t="n"/>
    </row>
    <row r="20" ht="12" customFormat="1" customHeight="1" s="180">
      <c r="A20" s="151" t="inlineStr">
        <is>
          <t>Almaty</t>
        </is>
      </c>
      <c r="B20" s="163" t="n">
        <v>751219</v>
      </c>
      <c r="C20" s="163" t="n">
        <v>899223</v>
      </c>
      <c r="D20" s="212" t="n">
        <v>0.1970184460190703</v>
      </c>
      <c r="E20" s="163" t="n">
        <v>3301301</v>
      </c>
      <c r="F20" s="163" t="n">
        <v>4225205</v>
      </c>
      <c r="G20" s="164" t="n">
        <v>0.2798605761789064</v>
      </c>
      <c r="H20" s="186" t="n"/>
      <c r="I20" s="186" t="n"/>
      <c r="J20" s="184" t="n"/>
      <c r="K20" s="212" t="n"/>
      <c r="L20" s="152" t="n"/>
      <c r="M20" s="191" t="n"/>
      <c r="N20" s="184" t="n"/>
      <c r="O20" s="184" t="n"/>
      <c r="P20" s="184" t="n"/>
    </row>
    <row r="21" ht="12" customHeight="1">
      <c r="A21" s="156" t="inlineStr">
        <is>
          <t>International / Dis Hat</t>
        </is>
      </c>
      <c r="B21" s="161" t="n">
        <v>317593</v>
      </c>
      <c r="C21" s="161" t="n">
        <v>406477</v>
      </c>
      <c r="D21" s="159" t="n">
        <v>0.2798676293243239</v>
      </c>
      <c r="E21" s="161" t="n">
        <v>1435658</v>
      </c>
      <c r="F21" s="161" t="n">
        <v>1873145</v>
      </c>
      <c r="G21" s="162" t="n">
        <v>0.3047292600326819</v>
      </c>
      <c r="H21" s="186" t="n"/>
      <c r="I21" s="186" t="n"/>
      <c r="J21" s="184" t="n"/>
      <c r="K21" s="212" t="n"/>
      <c r="L21" s="152" t="n"/>
      <c r="M21" s="191" t="n"/>
      <c r="N21" s="184" t="n"/>
      <c r="O21" s="184" t="n"/>
      <c r="P21" s="184" t="n"/>
    </row>
    <row r="22" ht="12" customHeight="1">
      <c r="A22" s="156" t="inlineStr">
        <is>
          <t>Domestic / Ic Hat</t>
        </is>
      </c>
      <c r="B22" s="161" t="n">
        <v>433626</v>
      </c>
      <c r="C22" s="161" t="n">
        <v>492746</v>
      </c>
      <c r="D22" s="159" t="n">
        <v>0.136338688178292</v>
      </c>
      <c r="E22" s="161" t="n">
        <v>1865643</v>
      </c>
      <c r="F22" s="161" t="n">
        <v>2352060</v>
      </c>
      <c r="G22" s="162" t="n">
        <v>0.2607235146273965</v>
      </c>
      <c r="H22" s="186" t="n"/>
      <c r="I22" s="186" t="n"/>
      <c r="J22" s="184" t="n"/>
      <c r="K22" s="212" t="n"/>
      <c r="L22" s="152" t="n"/>
      <c r="M22" s="191" t="n"/>
      <c r="N22" s="184" t="n"/>
      <c r="O22" s="184" t="n"/>
      <c r="P22" s="184" t="n"/>
    </row>
    <row r="23" ht="12" customFormat="1" customHeight="1" s="180">
      <c r="A23" s="151" t="inlineStr">
        <is>
          <t>Georgia / Gürcistan</t>
        </is>
      </c>
      <c r="B23" s="163" t="n">
        <v>316037</v>
      </c>
      <c r="C23" s="163" t="n">
        <v>463457</v>
      </c>
      <c r="D23" s="212" t="n">
        <v>0.4664643696782338</v>
      </c>
      <c r="E23" s="163" t="n">
        <v>1412572</v>
      </c>
      <c r="F23" s="163" t="n">
        <v>1902840</v>
      </c>
      <c r="G23" s="164" t="n">
        <v>0.3470746977853165</v>
      </c>
      <c r="H23" s="186" t="n"/>
      <c r="I23" s="186" t="n"/>
      <c r="J23" s="184" t="n"/>
      <c r="K23" s="212" t="n"/>
      <c r="L23" s="152" t="n"/>
      <c r="M23" s="191" t="n"/>
      <c r="N23" s="184" t="n"/>
      <c r="O23" s="184" t="n"/>
      <c r="P23" s="184" t="n"/>
    </row>
    <row r="24" ht="12" customFormat="1" customHeight="1" s="180">
      <c r="A24" s="151" t="inlineStr">
        <is>
          <t>Madinah / Medine</t>
        </is>
      </c>
      <c r="B24" s="152" t="n">
        <v>716026</v>
      </c>
      <c r="C24" s="152" t="n">
        <v>971573</v>
      </c>
      <c r="D24" s="212" t="n">
        <v>0.3568962579571133</v>
      </c>
      <c r="E24" s="152" t="n">
        <v>3920826</v>
      </c>
      <c r="F24" s="152" t="n">
        <v>4802886</v>
      </c>
      <c r="G24" s="155" t="n">
        <v>0.2249679021716342</v>
      </c>
      <c r="H24" s="186" t="n"/>
      <c r="I24" s="186" t="n"/>
      <c r="J24" s="184" t="n"/>
      <c r="K24" s="212" t="n"/>
      <c r="L24" s="152" t="n"/>
      <c r="M24" s="191" t="n"/>
      <c r="N24" s="184" t="n"/>
      <c r="O24" s="184" t="n"/>
      <c r="P24" s="184" t="n"/>
    </row>
    <row r="25" ht="12" customFormat="1" customHeight="1" s="180">
      <c r="A25" s="211" t="inlineStr">
        <is>
          <t>International</t>
        </is>
      </c>
      <c r="B25" s="157" t="n">
        <v>558731</v>
      </c>
      <c r="C25" s="157" t="n">
        <v>760519</v>
      </c>
      <c r="D25" s="159" t="n">
        <v>0.361154115307724</v>
      </c>
      <c r="E25" s="157" t="n">
        <v>3086710</v>
      </c>
      <c r="F25" s="157" t="n">
        <v>3713975</v>
      </c>
      <c r="G25" s="160" t="n">
        <v>0.2032147496849397</v>
      </c>
      <c r="H25" s="186" t="n"/>
      <c r="I25" s="186" t="n"/>
      <c r="J25" s="184" t="n"/>
      <c r="K25" s="212" t="n"/>
      <c r="L25" s="152" t="n"/>
      <c r="M25" s="191" t="n"/>
      <c r="N25" s="184" t="n"/>
      <c r="O25" s="184" t="n"/>
      <c r="P25" s="184" t="n"/>
      <c r="S25" s="186" t="n"/>
    </row>
    <row r="26" ht="12" customFormat="1" customHeight="1" s="180">
      <c r="A26" s="211" t="inlineStr">
        <is>
          <t>Domestic</t>
        </is>
      </c>
      <c r="B26" s="157" t="n">
        <v>157295</v>
      </c>
      <c r="C26" s="157" t="n">
        <v>211054</v>
      </c>
      <c r="D26" s="159" t="n">
        <v>0.3417718300009536</v>
      </c>
      <c r="E26" s="157" t="n">
        <v>834116</v>
      </c>
      <c r="F26" s="157" t="n">
        <v>1088911</v>
      </c>
      <c r="G26" s="160" t="n">
        <v>0.3054671052947071</v>
      </c>
      <c r="H26" s="186" t="n"/>
      <c r="I26" s="186" t="n"/>
      <c r="J26" s="184" t="n"/>
      <c r="K26" s="212" t="n"/>
      <c r="L26" s="152" t="n"/>
      <c r="M26" s="191" t="n"/>
      <c r="N26" s="184" t="n"/>
      <c r="O26" s="184" t="n"/>
      <c r="P26" s="184" t="n"/>
    </row>
    <row r="27" ht="12" customFormat="1" customHeight="1" s="180">
      <c r="A27" s="151" t="inlineStr">
        <is>
          <t>Tunisia / Tunus</t>
        </is>
      </c>
      <c r="B27" s="152" t="n">
        <v>188936</v>
      </c>
      <c r="C27" s="152" t="n">
        <v>261899</v>
      </c>
      <c r="D27" s="212" t="n">
        <v>0.3861783884489987</v>
      </c>
      <c r="E27" s="152" t="n">
        <v>476073</v>
      </c>
      <c r="F27" s="152" t="n">
        <v>652897</v>
      </c>
      <c r="G27" s="155" t="n">
        <v>0.3714220298147553</v>
      </c>
      <c r="H27" s="186" t="n"/>
      <c r="I27" s="186" t="n"/>
      <c r="J27" s="184" t="n"/>
      <c r="K27" s="212" t="n"/>
      <c r="L27" s="152" t="n"/>
      <c r="M27" s="191" t="n"/>
      <c r="N27" s="184" t="n"/>
      <c r="O27" s="184" t="n"/>
      <c r="P27" s="184" t="n"/>
    </row>
    <row r="28" ht="12" customFormat="1" customHeight="1" s="180">
      <c r="A28" s="151" t="inlineStr">
        <is>
          <t>North Macedonia / Kuzey Makedonya</t>
        </is>
      </c>
      <c r="B28" s="152" t="n">
        <v>282919</v>
      </c>
      <c r="C28" s="152" t="n">
        <v>274056</v>
      </c>
      <c r="D28" s="212" t="n">
        <v>-0.03132698758301844</v>
      </c>
      <c r="E28" s="152" t="n">
        <v>1036296</v>
      </c>
      <c r="F28" s="152" t="n">
        <v>1168049</v>
      </c>
      <c r="G28" s="155" t="n">
        <v>0.1271383851718042</v>
      </c>
      <c r="H28" s="186" t="n"/>
      <c r="I28" s="186" t="n"/>
      <c r="J28" s="184" t="n"/>
      <c r="K28" s="212" t="n"/>
      <c r="L28" s="152" t="n"/>
      <c r="M28" s="191" t="n"/>
      <c r="N28" s="184" t="n"/>
      <c r="O28" s="184" t="n"/>
      <c r="P28" s="184" t="n"/>
    </row>
    <row r="29" ht="12" customFormat="1" customHeight="1" s="180">
      <c r="A29" s="151" t="inlineStr">
        <is>
          <t>Zagreb</t>
        </is>
      </c>
      <c r="B29" s="152" t="n">
        <v>329498</v>
      </c>
      <c r="C29" s="152" t="n">
        <v>399730</v>
      </c>
      <c r="D29" s="212" t="n">
        <v>0.2131484864855022</v>
      </c>
      <c r="E29" s="152" t="n">
        <v>1346493</v>
      </c>
      <c r="F29" s="152" t="n">
        <v>1564780</v>
      </c>
      <c r="G29" s="155" t="n">
        <v>0.1621152133728136</v>
      </c>
      <c r="H29" s="186" t="n"/>
      <c r="I29" s="186" t="n"/>
      <c r="J29" s="184" t="n"/>
      <c r="K29" s="212" t="n"/>
      <c r="L29" s="152" t="n"/>
      <c r="M29" s="191" t="n"/>
      <c r="N29" s="184" t="n"/>
      <c r="O29" s="184" t="n"/>
      <c r="P29" s="184" t="n"/>
    </row>
    <row r="30" ht="12" customFormat="1" customHeight="1" s="180">
      <c r="A30" s="147" t="inlineStr">
        <is>
          <t xml:space="preserve">TAV TOTAL </t>
        </is>
      </c>
      <c r="B30" s="166" t="n">
        <v>8316508</v>
      </c>
      <c r="C30" s="166" t="n">
        <v>9751312</v>
      </c>
      <c r="D30" s="167" t="n">
        <v>0.1725248145014711</v>
      </c>
      <c r="E30" s="166" t="n">
        <v>28839432</v>
      </c>
      <c r="F30" s="166" t="n">
        <v>34402739</v>
      </c>
      <c r="G30" s="167" t="n">
        <v>0.192906261121925</v>
      </c>
      <c r="H30" s="186" t="n"/>
      <c r="I30" s="186" t="n"/>
      <c r="J30" s="184" t="n"/>
      <c r="K30" s="212" t="n"/>
      <c r="L30" s="152" t="n"/>
      <c r="M30" s="191" t="n"/>
      <c r="N30" s="184" t="n"/>
      <c r="O30" s="184" t="n"/>
      <c r="P30" s="152" t="n"/>
      <c r="Q30" s="152" t="n"/>
      <c r="R30" s="188" t="n"/>
      <c r="S30" s="188" t="n"/>
    </row>
    <row r="31" ht="12" customHeight="1">
      <c r="A31" s="156" t="inlineStr">
        <is>
          <t>International / Dis Hat</t>
        </is>
      </c>
      <c r="B31" s="157" t="n">
        <v>5534514</v>
      </c>
      <c r="C31" s="157" t="n">
        <v>6819489</v>
      </c>
      <c r="D31" s="159" t="n">
        <v>0.2321748576297755</v>
      </c>
      <c r="E31" s="157" t="n">
        <v>16932082</v>
      </c>
      <c r="F31" s="157" t="n">
        <v>20769097</v>
      </c>
      <c r="G31" s="160" t="n">
        <v>0.2266121201161204</v>
      </c>
      <c r="H31" s="186" t="n"/>
      <c r="I31" s="186" t="n"/>
      <c r="J31" s="184" t="n"/>
      <c r="K31" s="212" t="n"/>
      <c r="L31" s="152" t="n"/>
      <c r="M31" s="191" t="n"/>
      <c r="N31" s="184" t="n"/>
      <c r="O31" s="184" t="n"/>
      <c r="P31" s="184" t="n"/>
      <c r="Q31" s="188" t="n"/>
      <c r="R31" s="188" t="n"/>
      <c r="S31" s="188" t="n"/>
      <c r="T31" s="184" t="n"/>
    </row>
    <row r="32" ht="12" customHeight="1">
      <c r="A32" s="156" t="inlineStr">
        <is>
          <t>Domestic / Ic Hat</t>
        </is>
      </c>
      <c r="B32" s="157" t="n">
        <v>2781994</v>
      </c>
      <c r="C32" s="157" t="n">
        <v>2931823</v>
      </c>
      <c r="D32" s="159" t="n">
        <v>0.05385669415534333</v>
      </c>
      <c r="E32" s="157" t="n">
        <v>11907350</v>
      </c>
      <c r="F32" s="157" t="n">
        <v>13633642</v>
      </c>
      <c r="G32" s="160" t="n">
        <v>0.1449770099980263</v>
      </c>
      <c r="H32" s="186" t="n"/>
      <c r="I32" s="186" t="n"/>
      <c r="J32" s="184" t="n"/>
      <c r="K32" s="212" t="n"/>
      <c r="L32" s="152" t="n"/>
      <c r="M32" s="191" t="n"/>
      <c r="N32" s="184" t="n"/>
      <c r="O32" s="184" t="n"/>
      <c r="P32" s="184" t="n"/>
      <c r="Q32" s="184" t="n"/>
    </row>
    <row r="33" ht="12.6" customHeight="1">
      <c r="A33" s="189" t="n"/>
      <c r="B33" s="189" t="n"/>
      <c r="C33" s="189" t="n"/>
      <c r="D33" s="189" t="n"/>
      <c r="E33" s="190" t="n"/>
      <c r="F33" s="190" t="n"/>
      <c r="G33" s="190" t="n"/>
      <c r="H33" s="182" t="n"/>
      <c r="I33" s="182" t="n"/>
      <c r="J33" s="184" t="n"/>
      <c r="K33" s="212" t="n"/>
      <c r="L33" s="152" t="n"/>
      <c r="M33" s="182" t="n"/>
      <c r="N33" s="184" t="n"/>
      <c r="O33" s="184" t="n"/>
      <c r="P33" s="182" t="n"/>
    </row>
    <row r="34" ht="15.75" customHeight="1">
      <c r="A34" s="146" t="n"/>
      <c r="B34" s="238" t="inlineStr">
        <is>
          <t>Mayıs / May</t>
        </is>
      </c>
      <c r="E34" s="238" t="inlineStr">
        <is>
          <t>Ocak - Mayıs / January - May</t>
        </is>
      </c>
      <c r="H34" s="236" t="n"/>
      <c r="J34" s="184" t="n"/>
      <c r="K34" s="212" t="n"/>
      <c r="L34" s="152" t="n"/>
      <c r="M34" s="182" t="n"/>
      <c r="N34" s="184" t="n"/>
      <c r="O34" s="184" t="n"/>
      <c r="P34" s="182" t="n"/>
    </row>
    <row r="35" ht="12" customFormat="1" customHeight="1" s="180">
      <c r="A35" s="147" t="n"/>
      <c r="B35" s="148" t="n"/>
      <c r="C35" s="149" t="n"/>
      <c r="D35" s="239" t="inlineStr">
        <is>
          <t>2024/23 Chg %</t>
        </is>
      </c>
      <c r="E35" s="148" t="n"/>
      <c r="F35" s="149" t="n"/>
      <c r="G35" s="239" t="inlineStr">
        <is>
          <t>2024/23 Chg %</t>
        </is>
      </c>
      <c r="H35" s="179" t="n"/>
      <c r="I35" s="179" t="n"/>
      <c r="J35" s="184" t="n"/>
      <c r="K35" s="212" t="n"/>
      <c r="L35" s="152" t="n"/>
      <c r="M35" s="182" t="n"/>
      <c r="N35" s="184" t="n"/>
      <c r="O35" s="184" t="n"/>
      <c r="P35" s="182" t="n"/>
    </row>
    <row r="36" ht="12.75" customHeight="1">
      <c r="A36" s="147" t="inlineStr">
        <is>
          <t>Air Traffic Movements / Ucus Sayisi</t>
        </is>
      </c>
      <c r="B36" s="148" t="n">
        <v>2023</v>
      </c>
      <c r="C36" s="150" t="n">
        <v>2024</v>
      </c>
      <c r="E36" s="148" t="n">
        <v>2023</v>
      </c>
      <c r="F36" s="150" t="n">
        <v>2024</v>
      </c>
      <c r="H36" s="179" t="n"/>
      <c r="I36" s="181" t="n"/>
      <c r="J36" s="184" t="n"/>
      <c r="K36" s="212" t="n"/>
      <c r="L36" s="152" t="n"/>
      <c r="M36" s="182" t="n"/>
      <c r="N36" s="184" t="n"/>
      <c r="O36" s="184" t="n"/>
      <c r="P36" s="182" t="n"/>
    </row>
    <row r="37" ht="12" customFormat="1" customHeight="1" s="180">
      <c r="A37" s="151" t="inlineStr">
        <is>
          <t>Antalya</t>
        </is>
      </c>
      <c r="B37" s="152" t="n">
        <v>20504</v>
      </c>
      <c r="C37" s="152" t="n">
        <v>22917</v>
      </c>
      <c r="D37" s="212" t="n">
        <v>0.1176843542723371</v>
      </c>
      <c r="E37" s="152" t="n">
        <v>54563</v>
      </c>
      <c r="F37" s="152" t="n">
        <v>60084</v>
      </c>
      <c r="G37" s="155" t="n">
        <v>0.1011857852390814</v>
      </c>
      <c r="H37" s="186" t="n"/>
      <c r="I37" s="182" t="n"/>
      <c r="J37" s="184" t="n"/>
      <c r="K37" s="212" t="n"/>
      <c r="L37" s="152" t="n"/>
      <c r="M37" s="191" t="n"/>
      <c r="N37" s="182" t="n"/>
      <c r="O37" s="184" t="n"/>
      <c r="P37" s="184" t="n"/>
      <c r="Q37" s="184" t="n"/>
    </row>
    <row r="38" ht="12" customFormat="1" customHeight="1" s="180">
      <c r="A38" s="156" t="inlineStr">
        <is>
          <t>International / Dis Hat</t>
        </is>
      </c>
      <c r="B38" s="157" t="n">
        <v>17102</v>
      </c>
      <c r="C38" s="157" t="n">
        <v>19380</v>
      </c>
      <c r="D38" s="159" t="n">
        <v>0.1332007952286283</v>
      </c>
      <c r="E38" s="157" t="n">
        <v>40209</v>
      </c>
      <c r="F38" s="157" t="n">
        <v>43930</v>
      </c>
      <c r="G38" s="160" t="n">
        <v>0.09254147081499164</v>
      </c>
      <c r="H38" s="186" t="n"/>
      <c r="I38" s="182" t="n"/>
      <c r="J38" s="184" t="n"/>
      <c r="K38" s="212" t="n"/>
      <c r="L38" s="152" t="n"/>
      <c r="M38" s="191" t="n"/>
      <c r="N38" s="184" t="n"/>
      <c r="O38" s="184" t="n"/>
      <c r="P38" s="184" t="n"/>
      <c r="Q38" s="184" t="n"/>
    </row>
    <row r="39" ht="12" customFormat="1" customHeight="1" s="180">
      <c r="A39" s="156" t="inlineStr">
        <is>
          <t>Domestic / Ic Hat</t>
        </is>
      </c>
      <c r="B39" s="157" t="n">
        <v>3402</v>
      </c>
      <c r="C39" s="157" t="n">
        <v>3537</v>
      </c>
      <c r="D39" s="159" t="n">
        <v>0.03968253968253976</v>
      </c>
      <c r="E39" s="157" t="n">
        <v>14354</v>
      </c>
      <c r="F39" s="157" t="n">
        <v>16154</v>
      </c>
      <c r="G39" s="160" t="n">
        <v>0.1254005852027309</v>
      </c>
      <c r="H39" s="186" t="n"/>
      <c r="I39" s="182" t="n"/>
      <c r="J39" s="184" t="n"/>
      <c r="K39" s="212" t="n"/>
      <c r="L39" s="152" t="n"/>
      <c r="M39" s="191" t="n"/>
      <c r="N39" s="184" t="n"/>
      <c r="O39" s="184" t="n"/>
      <c r="P39" s="184" t="n"/>
    </row>
    <row r="40" ht="12" customFormat="1" customHeight="1" s="180">
      <c r="A40" s="151" t="inlineStr">
        <is>
          <t>Izmir</t>
        </is>
      </c>
      <c r="B40" s="152" t="n">
        <v>5704</v>
      </c>
      <c r="C40" s="152" t="n">
        <v>6243</v>
      </c>
      <c r="D40" s="212" t="n">
        <v>0.09449509116409538</v>
      </c>
      <c r="E40" s="152" t="n">
        <v>22985</v>
      </c>
      <c r="F40" s="152" t="n">
        <v>25811</v>
      </c>
      <c r="G40" s="155" t="n">
        <v>0.1229497498368501</v>
      </c>
      <c r="H40" s="186" t="n"/>
      <c r="I40" s="182" t="n"/>
      <c r="J40" s="184" t="n"/>
      <c r="K40" s="212" t="n"/>
      <c r="L40" s="152" t="n"/>
      <c r="M40" s="191" t="n"/>
      <c r="N40" s="184" t="n"/>
      <c r="O40" s="184" t="n"/>
      <c r="P40" s="184" t="n"/>
    </row>
    <row r="41" ht="12" customFormat="1" customHeight="1" s="180">
      <c r="A41" s="156" t="inlineStr">
        <is>
          <t>International / Dis Hat</t>
        </is>
      </c>
      <c r="B41" s="157" t="n">
        <v>2381</v>
      </c>
      <c r="C41" s="157" t="n">
        <v>2858</v>
      </c>
      <c r="D41" s="159" t="n">
        <v>0.2003359932801343</v>
      </c>
      <c r="E41" s="157" t="n">
        <v>7414</v>
      </c>
      <c r="F41" s="157" t="n">
        <v>9257</v>
      </c>
      <c r="G41" s="160" t="n">
        <v>0.2485837604531966</v>
      </c>
      <c r="H41" s="186" t="n"/>
      <c r="I41" s="182" t="n"/>
      <c r="J41" s="184" t="n"/>
      <c r="K41" s="212" t="n"/>
      <c r="L41" s="152" t="n"/>
      <c r="M41" s="191" t="n"/>
      <c r="N41" s="184" t="n"/>
      <c r="O41" s="184" t="n"/>
      <c r="P41" s="184" t="n"/>
    </row>
    <row r="42" ht="12" customFormat="1" customHeight="1" s="180">
      <c r="A42" s="156" t="inlineStr">
        <is>
          <t>Domestic / Ic Hat</t>
        </is>
      </c>
      <c r="B42" s="161" t="n">
        <v>3323</v>
      </c>
      <c r="C42" s="161" t="n">
        <v>3385</v>
      </c>
      <c r="D42" s="159" t="n">
        <v>0.01865783930183573</v>
      </c>
      <c r="E42" s="161" t="n">
        <v>15571</v>
      </c>
      <c r="F42" s="161" t="n">
        <v>16554</v>
      </c>
      <c r="G42" s="162" t="n">
        <v>0.06313017789480435</v>
      </c>
      <c r="H42" s="186" t="n"/>
      <c r="I42" s="182" t="n"/>
      <c r="J42" s="184" t="n"/>
      <c r="K42" s="212" t="n"/>
      <c r="L42" s="152" t="n"/>
      <c r="M42" s="191" t="n"/>
      <c r="N42" s="184" t="n"/>
      <c r="O42" s="184" t="n"/>
      <c r="P42" s="184" t="n"/>
    </row>
    <row r="43" ht="12" customFormat="1" customHeight="1" s="180">
      <c r="A43" s="151" t="inlineStr">
        <is>
          <t>Ankara</t>
        </is>
      </c>
      <c r="B43" s="163" t="n">
        <v>7065</v>
      </c>
      <c r="C43" s="163" t="n">
        <v>7378</v>
      </c>
      <c r="D43" s="212" t="n">
        <v>0.04430290162774231</v>
      </c>
      <c r="E43" s="163" t="n">
        <v>30382</v>
      </c>
      <c r="F43" s="163" t="n">
        <v>34037</v>
      </c>
      <c r="G43" s="164" t="n">
        <v>0.1203014943058389</v>
      </c>
      <c r="H43" s="186" t="n"/>
      <c r="I43" s="182" t="n"/>
      <c r="J43" s="184" t="n"/>
      <c r="K43" s="212" t="n"/>
      <c r="L43" s="152" t="n"/>
      <c r="M43" s="191" t="n"/>
      <c r="N43" s="184" t="n"/>
      <c r="O43" s="184" t="n"/>
      <c r="P43" s="184" t="n"/>
    </row>
    <row r="44" ht="12" customFormat="1" customHeight="1" s="180">
      <c r="A44" s="156" t="inlineStr">
        <is>
          <t>International / Dis Hat</t>
        </is>
      </c>
      <c r="B44" s="161" t="n">
        <v>1557</v>
      </c>
      <c r="C44" s="161" t="n">
        <v>1809</v>
      </c>
      <c r="D44" s="159" t="n">
        <v>0.1618497109826589</v>
      </c>
      <c r="E44" s="161" t="n">
        <v>6472</v>
      </c>
      <c r="F44" s="161" t="n">
        <v>8443</v>
      </c>
      <c r="G44" s="162" t="n">
        <v>0.3045426452410382</v>
      </c>
      <c r="H44" s="186" t="n"/>
      <c r="I44" s="182" t="n"/>
      <c r="J44" s="184" t="n"/>
      <c r="K44" s="212" t="n"/>
      <c r="L44" s="152" t="n"/>
      <c r="M44" s="191" t="n"/>
      <c r="N44" s="184" t="n"/>
      <c r="O44" s="184" t="n"/>
      <c r="P44" s="184" t="n"/>
    </row>
    <row r="45" ht="12" customFormat="1" customHeight="1" s="180">
      <c r="A45" s="156" t="inlineStr">
        <is>
          <t>Domestic / Ic Hat</t>
        </is>
      </c>
      <c r="B45" s="161" t="n">
        <v>5508</v>
      </c>
      <c r="C45" s="161" t="n">
        <v>5569</v>
      </c>
      <c r="D45" s="159" t="n">
        <v>0.01107480029048657</v>
      </c>
      <c r="E45" s="161" t="n">
        <v>23910</v>
      </c>
      <c r="F45" s="161" t="n">
        <v>25594</v>
      </c>
      <c r="G45" s="162" t="n">
        <v>0.07043078209954001</v>
      </c>
      <c r="H45" s="186" t="n"/>
      <c r="I45" s="182" t="n"/>
      <c r="J45" s="184" t="n"/>
      <c r="K45" s="212" t="n"/>
      <c r="L45" s="152" t="n"/>
      <c r="M45" s="191" t="n"/>
      <c r="N45" s="184" t="n"/>
      <c r="O45" s="184" t="n"/>
      <c r="P45" s="184" t="n"/>
    </row>
    <row r="46" ht="12" customFormat="1" customHeight="1" s="180">
      <c r="A46" s="151" t="inlineStr">
        <is>
          <t>Milas - Bodrum</t>
        </is>
      </c>
      <c r="B46" s="163" t="n">
        <v>2528</v>
      </c>
      <c r="C46" s="163" t="n">
        <v>2628</v>
      </c>
      <c r="D46" s="212" t="n">
        <v>0.03955696202531644</v>
      </c>
      <c r="E46" s="163" t="n">
        <v>5613</v>
      </c>
      <c r="F46" s="163" t="n">
        <v>6151</v>
      </c>
      <c r="G46" s="164" t="n">
        <v>0.0958489221450205</v>
      </c>
      <c r="H46" s="186" t="n"/>
      <c r="I46" s="182" t="n"/>
      <c r="J46" s="184" t="n"/>
      <c r="K46" s="212" t="n"/>
      <c r="L46" s="152" t="n"/>
      <c r="M46" s="191" t="n"/>
      <c r="N46" s="184" t="n"/>
      <c r="O46" s="184" t="n"/>
      <c r="P46" s="184" t="n"/>
    </row>
    <row r="47" ht="12" customHeight="1">
      <c r="A47" s="156" t="inlineStr">
        <is>
          <t>International / Dis Hat</t>
        </is>
      </c>
      <c r="B47" s="161" t="n">
        <v>1142</v>
      </c>
      <c r="C47" s="161" t="n">
        <v>1263</v>
      </c>
      <c r="D47" s="165" t="n">
        <v>0.1059544658493869</v>
      </c>
      <c r="E47" s="161" t="n">
        <v>1620</v>
      </c>
      <c r="F47" s="161" t="n">
        <v>1750</v>
      </c>
      <c r="G47" s="162" t="n">
        <v>0.08024691358024683</v>
      </c>
      <c r="H47" s="186" t="n"/>
      <c r="I47" s="182" t="n"/>
      <c r="J47" s="184" t="n"/>
      <c r="K47" s="212" t="n"/>
      <c r="L47" s="152" t="n"/>
      <c r="M47" s="191" t="n"/>
      <c r="N47" s="184" t="n"/>
      <c r="O47" s="184" t="n"/>
      <c r="P47" s="184" t="n"/>
    </row>
    <row r="48" ht="12" customHeight="1">
      <c r="A48" s="156" t="inlineStr">
        <is>
          <t>Domestic / Ic Hat</t>
        </is>
      </c>
      <c r="B48" s="161" t="n">
        <v>1386</v>
      </c>
      <c r="C48" s="161" t="n">
        <v>1365</v>
      </c>
      <c r="D48" s="159" t="n">
        <v>-0.01515151515151514</v>
      </c>
      <c r="E48" s="161" t="n">
        <v>3993</v>
      </c>
      <c r="F48" s="161" t="n">
        <v>4401</v>
      </c>
      <c r="G48" s="162" t="n">
        <v>0.1021788129226147</v>
      </c>
      <c r="H48" s="186" t="n"/>
      <c r="I48" s="182" t="n"/>
      <c r="J48" s="184" t="n"/>
      <c r="K48" s="212" t="n"/>
      <c r="L48" s="152" t="n"/>
      <c r="M48" s="191" t="n"/>
      <c r="N48" s="184" t="n"/>
      <c r="O48" s="184" t="n"/>
      <c r="P48" s="184" t="n"/>
    </row>
    <row r="49" ht="12" customFormat="1" customHeight="1" s="180">
      <c r="A49" s="151" t="inlineStr">
        <is>
          <t>Gazipasa Alanya</t>
        </is>
      </c>
      <c r="B49" s="163" t="n">
        <v>508</v>
      </c>
      <c r="C49" s="163" t="n">
        <v>675</v>
      </c>
      <c r="D49" s="212" t="n">
        <v>0.328740157480315</v>
      </c>
      <c r="E49" s="163" t="n">
        <v>1846</v>
      </c>
      <c r="F49" s="163" t="n">
        <v>2265</v>
      </c>
      <c r="G49" s="164" t="n">
        <v>0.2269772481040087</v>
      </c>
      <c r="H49" s="186" t="n"/>
      <c r="I49" s="182" t="n"/>
      <c r="J49" s="184" t="n"/>
      <c r="K49" s="212" t="n"/>
      <c r="L49" s="152" t="n"/>
      <c r="M49" s="191" t="n"/>
      <c r="N49" s="184" t="n"/>
      <c r="O49" s="184" t="n"/>
      <c r="P49" s="184" t="n"/>
    </row>
    <row r="50" ht="12" customHeight="1">
      <c r="A50" s="156" t="inlineStr">
        <is>
          <t>International / Dis Hat</t>
        </is>
      </c>
      <c r="B50" s="161" t="n">
        <v>182</v>
      </c>
      <c r="C50" s="161" t="n">
        <v>365</v>
      </c>
      <c r="D50" s="159" t="n">
        <v>1.005494505494505</v>
      </c>
      <c r="E50" s="161" t="n">
        <v>578</v>
      </c>
      <c r="F50" s="161" t="n">
        <v>855</v>
      </c>
      <c r="G50" s="162" t="n">
        <v>0.4792387543252594</v>
      </c>
      <c r="H50" s="186" t="n"/>
      <c r="I50" s="182" t="n"/>
      <c r="J50" s="184" t="n"/>
      <c r="K50" s="212" t="n"/>
      <c r="L50" s="152" t="n"/>
      <c r="M50" s="191" t="n"/>
      <c r="N50" s="184" t="n"/>
      <c r="O50" s="184" t="n"/>
      <c r="P50" s="184" t="n"/>
    </row>
    <row r="51" ht="12" customHeight="1">
      <c r="A51" s="156" t="inlineStr">
        <is>
          <t>Domestic / Ic Hat</t>
        </is>
      </c>
      <c r="B51" s="161" t="n">
        <v>326</v>
      </c>
      <c r="C51" s="161" t="n">
        <v>310</v>
      </c>
      <c r="D51" s="159" t="n">
        <v>-0.04907975460122704</v>
      </c>
      <c r="E51" s="161" t="n">
        <v>1268</v>
      </c>
      <c r="F51" s="161" t="n">
        <v>1410</v>
      </c>
      <c r="G51" s="162" t="n">
        <v>0.11198738170347</v>
      </c>
      <c r="H51" s="186" t="n"/>
      <c r="I51" s="182" t="n"/>
      <c r="J51" s="184" t="n"/>
      <c r="K51" s="212" t="n"/>
      <c r="L51" s="152" t="n"/>
      <c r="M51" s="191" t="n"/>
      <c r="N51" s="184" t="n"/>
      <c r="O51" s="184" t="n"/>
      <c r="P51" s="184" t="n"/>
    </row>
    <row r="52" ht="12" customFormat="1" customHeight="1" s="180">
      <c r="A52" s="151" t="inlineStr">
        <is>
          <t>Almaty</t>
        </is>
      </c>
      <c r="B52" s="163" t="n">
        <v>6251</v>
      </c>
      <c r="C52" s="163" t="n">
        <v>7345</v>
      </c>
      <c r="D52" s="212" t="n">
        <v>0.1750119980803071</v>
      </c>
      <c r="E52" s="163" t="n">
        <v>28776</v>
      </c>
      <c r="F52" s="163" t="n">
        <v>34493</v>
      </c>
      <c r="G52" s="164" t="n">
        <v>0.1986725048651654</v>
      </c>
      <c r="H52" s="186" t="n"/>
      <c r="I52" s="182" t="n"/>
      <c r="J52" s="184" t="n"/>
      <c r="K52" s="212" t="n"/>
      <c r="L52" s="152" t="n"/>
      <c r="M52" s="191" t="n"/>
      <c r="N52" s="184" t="n"/>
      <c r="O52" s="184" t="n"/>
      <c r="P52" s="184" t="n"/>
    </row>
    <row r="53" ht="12" customHeight="1">
      <c r="A53" s="156" t="inlineStr">
        <is>
          <t>International / Dis Hat</t>
        </is>
      </c>
      <c r="B53" s="161" t="n">
        <v>3112</v>
      </c>
      <c r="C53" s="161" t="n">
        <v>3794</v>
      </c>
      <c r="D53" s="159" t="n">
        <v>0.2191516709511567</v>
      </c>
      <c r="E53" s="161" t="n">
        <v>14743</v>
      </c>
      <c r="F53" s="161" t="n">
        <v>17799</v>
      </c>
      <c r="G53" s="162" t="n">
        <v>0.2072848131316558</v>
      </c>
      <c r="H53" s="186" t="n"/>
      <c r="I53" s="182" t="n"/>
      <c r="J53" s="184" t="n"/>
      <c r="K53" s="212" t="n"/>
      <c r="L53" s="152" t="n"/>
      <c r="M53" s="191" t="n"/>
      <c r="N53" s="184" t="n"/>
      <c r="O53" s="184" t="n"/>
      <c r="P53" s="184" t="n"/>
    </row>
    <row r="54" ht="12" customHeight="1">
      <c r="A54" s="156" t="inlineStr">
        <is>
          <t>Domestic / Ic Hat</t>
        </is>
      </c>
      <c r="B54" s="161" t="n">
        <v>3139</v>
      </c>
      <c r="C54" s="161" t="n">
        <v>3551</v>
      </c>
      <c r="D54" s="159" t="n">
        <v>0.1312519910799617</v>
      </c>
      <c r="E54" s="161" t="n">
        <v>14033</v>
      </c>
      <c r="F54" s="161" t="n">
        <v>16694</v>
      </c>
      <c r="G54" s="162" t="n">
        <v>0.1896244566379248</v>
      </c>
      <c r="H54" s="186" t="n"/>
      <c r="I54" s="182" t="n"/>
      <c r="J54" s="184" t="n"/>
      <c r="K54" s="212" t="n"/>
      <c r="L54" s="152" t="n"/>
      <c r="M54" s="191" t="n"/>
      <c r="N54" s="184" t="n"/>
      <c r="O54" s="184" t="n"/>
      <c r="P54" s="184" t="n"/>
    </row>
    <row r="55" ht="12" customFormat="1" customHeight="1" s="180">
      <c r="A55" s="151" t="inlineStr">
        <is>
          <t>Georgia / Gürcistan</t>
        </is>
      </c>
      <c r="B55" s="163" t="n">
        <v>3056</v>
      </c>
      <c r="C55" s="163" t="n">
        <v>4166</v>
      </c>
      <c r="D55" s="212" t="n">
        <v>0.3632198952879582</v>
      </c>
      <c r="E55" s="163" t="n">
        <v>13588</v>
      </c>
      <c r="F55" s="163" t="n">
        <v>18194</v>
      </c>
      <c r="G55" s="164" t="n">
        <v>0.3389755666764793</v>
      </c>
      <c r="H55" s="186" t="n"/>
      <c r="I55" s="182" t="n"/>
      <c r="J55" s="184" t="n"/>
      <c r="K55" s="212" t="n"/>
      <c r="L55" s="152" t="n"/>
      <c r="M55" s="191" t="n"/>
      <c r="N55" s="184" t="n"/>
      <c r="O55" s="184" t="n"/>
      <c r="P55" s="184" t="n"/>
    </row>
    <row r="56" ht="12" customFormat="1" customHeight="1" s="180">
      <c r="A56" s="151" t="inlineStr">
        <is>
          <t>Madinah / Medine</t>
        </is>
      </c>
      <c r="B56" s="152" t="n">
        <v>5021</v>
      </c>
      <c r="C56" s="152" t="n">
        <v>7166</v>
      </c>
      <c r="D56" s="212" t="n">
        <v>0.4272057359091814</v>
      </c>
      <c r="E56" s="152" t="n">
        <v>25667</v>
      </c>
      <c r="F56" s="152" t="n">
        <v>32091</v>
      </c>
      <c r="G56" s="155" t="n">
        <v>0.2502824638641057</v>
      </c>
      <c r="H56" s="186" t="n"/>
      <c r="I56" s="182" t="n"/>
      <c r="J56" s="184" t="n"/>
      <c r="K56" s="212" t="n"/>
      <c r="L56" s="152" t="n"/>
      <c r="M56" s="191" t="n"/>
      <c r="N56" s="184" t="n"/>
      <c r="O56" s="184" t="n"/>
      <c r="P56" s="184" t="n"/>
    </row>
    <row r="57" ht="12" customFormat="1" customHeight="1" s="180">
      <c r="A57" s="156" t="inlineStr">
        <is>
          <t>International / Dis Hat</t>
        </is>
      </c>
      <c r="B57" s="157" t="n">
        <v>3556</v>
      </c>
      <c r="C57" s="157" t="n">
        <v>5061</v>
      </c>
      <c r="D57" s="159" t="n">
        <v>0.4232283464566928</v>
      </c>
      <c r="E57" s="157" t="n">
        <v>18088</v>
      </c>
      <c r="F57" s="157" t="n">
        <v>22244</v>
      </c>
      <c r="G57" s="160" t="n">
        <v>0.2297655904467051</v>
      </c>
      <c r="H57" s="186" t="n"/>
      <c r="I57" s="182" t="n"/>
      <c r="J57" s="184" t="n"/>
      <c r="K57" s="212" t="n"/>
      <c r="L57" s="152" t="n"/>
      <c r="M57" s="191" t="n"/>
      <c r="N57" s="184" t="n"/>
      <c r="O57" s="184" t="n"/>
      <c r="P57" s="184" t="n"/>
    </row>
    <row r="58" ht="12" customFormat="1" customHeight="1" s="180">
      <c r="A58" s="156" t="inlineStr">
        <is>
          <t>Domestic / Ic Hat</t>
        </is>
      </c>
      <c r="B58" s="157" t="n">
        <v>1465</v>
      </c>
      <c r="C58" s="157" t="n">
        <v>2105</v>
      </c>
      <c r="D58" s="159" t="n">
        <v>0.4368600682593857</v>
      </c>
      <c r="E58" s="157" t="n">
        <v>7579</v>
      </c>
      <c r="F58" s="157" t="n">
        <v>9847</v>
      </c>
      <c r="G58" s="160" t="n">
        <v>0.2992479218894313</v>
      </c>
      <c r="H58" s="186" t="n"/>
      <c r="I58" s="182" t="n"/>
      <c r="J58" s="184" t="n"/>
      <c r="K58" s="212" t="n"/>
      <c r="L58" s="152" t="n"/>
      <c r="M58" s="191" t="n"/>
      <c r="N58" s="184" t="n"/>
      <c r="O58" s="184" t="n"/>
      <c r="P58" s="184" t="n"/>
    </row>
    <row r="59" ht="12" customFormat="1" customHeight="1" s="180">
      <c r="A59" s="151" t="inlineStr">
        <is>
          <t>Tunisia / Tunus</t>
        </is>
      </c>
      <c r="B59" s="152" t="n">
        <v>1337</v>
      </c>
      <c r="C59" s="152" t="n">
        <v>1771</v>
      </c>
      <c r="D59" s="212" t="n">
        <v>0.3246073298429319</v>
      </c>
      <c r="E59" s="152" t="n">
        <v>3474</v>
      </c>
      <c r="F59" s="152" t="n">
        <v>4684</v>
      </c>
      <c r="G59" s="155" t="n">
        <v>0.3483016695451928</v>
      </c>
      <c r="H59" s="186" t="n"/>
      <c r="I59" s="182" t="n"/>
      <c r="J59" s="184" t="n"/>
      <c r="K59" s="212" t="n"/>
      <c r="L59" s="152" t="n"/>
      <c r="M59" s="191" t="n"/>
      <c r="N59" s="184" t="n"/>
      <c r="O59" s="184" t="n"/>
      <c r="P59" s="184" t="n"/>
    </row>
    <row r="60" ht="12" customHeight="1">
      <c r="A60" s="151" t="inlineStr">
        <is>
          <t>North Macedonia / Kuzey Makedonya</t>
        </is>
      </c>
      <c r="B60" s="152" t="n">
        <v>2087</v>
      </c>
      <c r="C60" s="152" t="n">
        <v>2267</v>
      </c>
      <c r="D60" s="212" t="n">
        <v>0.08624820316243409</v>
      </c>
      <c r="E60" s="152" t="n">
        <v>8097</v>
      </c>
      <c r="F60" s="152" t="n">
        <v>9610</v>
      </c>
      <c r="G60" s="155" t="n">
        <v>0.1868593306162776</v>
      </c>
      <c r="H60" s="186" t="n"/>
      <c r="I60" s="182" t="n"/>
      <c r="J60" s="184" t="n"/>
      <c r="K60" s="212" t="n"/>
      <c r="L60" s="152" t="n"/>
      <c r="M60" s="191" t="n"/>
      <c r="N60" s="184" t="n"/>
      <c r="O60" s="184" t="n"/>
      <c r="P60" s="184" t="n"/>
    </row>
    <row r="61" ht="12" customHeight="1">
      <c r="A61" s="151" t="inlineStr">
        <is>
          <t>Zagreb</t>
        </is>
      </c>
      <c r="B61" s="152" t="n">
        <v>4003</v>
      </c>
      <c r="C61" s="152" t="n">
        <v>4511</v>
      </c>
      <c r="D61" s="212" t="n">
        <v>0.1269048213839621</v>
      </c>
      <c r="E61" s="152" t="n">
        <v>17621</v>
      </c>
      <c r="F61" s="152" t="n">
        <v>19437</v>
      </c>
      <c r="G61" s="155" t="n">
        <v>0.1030588502355145</v>
      </c>
      <c r="H61" s="186" t="n"/>
      <c r="I61" s="182" t="n"/>
      <c r="J61" s="184" t="n"/>
      <c r="K61" s="212" t="n"/>
      <c r="L61" s="152" t="n"/>
      <c r="M61" s="191" t="n"/>
      <c r="N61" s="184" t="n"/>
      <c r="O61" s="184" t="n"/>
      <c r="P61" s="184" t="n"/>
    </row>
    <row r="62" ht="12" customFormat="1" customHeight="1" s="180">
      <c r="A62" s="147" t="inlineStr">
        <is>
          <t xml:space="preserve">TAV TOTAL </t>
        </is>
      </c>
      <c r="B62" s="166" t="n">
        <v>58064</v>
      </c>
      <c r="C62" s="166" t="n">
        <v>67067</v>
      </c>
      <c r="D62" s="167" t="n">
        <v>0.1550530449159548</v>
      </c>
      <c r="E62" s="166" t="n">
        <v>212612</v>
      </c>
      <c r="F62" s="166" t="n">
        <v>246857</v>
      </c>
      <c r="G62" s="167" t="n">
        <v>0.1610680488401408</v>
      </c>
      <c r="H62" s="186" t="n"/>
      <c r="I62" s="182" t="n"/>
      <c r="J62" s="184" t="n"/>
      <c r="K62" s="212" t="n"/>
      <c r="L62" s="152" t="n"/>
      <c r="M62" s="191" t="n"/>
      <c r="N62" s="184" t="n"/>
      <c r="O62" s="184" t="n"/>
      <c r="P62" s="152" t="n"/>
      <c r="Q62" s="152" t="n"/>
    </row>
    <row r="63" ht="12" customHeight="1">
      <c r="A63" s="156" t="inlineStr">
        <is>
          <t>International / Dis Hat</t>
        </is>
      </c>
      <c r="B63" s="157" t="n">
        <v>38737</v>
      </c>
      <c r="C63" s="157" t="n">
        <v>46612</v>
      </c>
      <c r="D63" s="159" t="n">
        <v>0.2032940083124661</v>
      </c>
      <c r="E63" s="157" t="n">
        <v>128696</v>
      </c>
      <c r="F63" s="157" t="n">
        <v>153069</v>
      </c>
      <c r="G63" s="160" t="n">
        <v>0.1893842854478771</v>
      </c>
      <c r="H63" s="186" t="n"/>
      <c r="I63" s="182" t="n"/>
      <c r="J63" s="184" t="n"/>
      <c r="K63" s="212" t="n"/>
      <c r="L63" s="152" t="n"/>
      <c r="M63" s="191" t="n"/>
      <c r="N63" s="184" t="n"/>
      <c r="O63" s="184" t="n"/>
      <c r="P63" s="184" t="n"/>
      <c r="Q63" s="184" t="n"/>
    </row>
    <row r="64" ht="15" customHeight="1">
      <c r="A64" s="156" t="inlineStr">
        <is>
          <t>Domestic / Ic Hat</t>
        </is>
      </c>
      <c r="B64" s="157" t="n">
        <v>19327</v>
      </c>
      <c r="C64" s="157" t="n">
        <v>20455</v>
      </c>
      <c r="D64" s="159" t="n">
        <v>0.05836394681016199</v>
      </c>
      <c r="E64" s="157" t="n">
        <v>83916</v>
      </c>
      <c r="F64" s="157" t="n">
        <v>93788</v>
      </c>
      <c r="G64" s="160" t="n">
        <v>0.1176414509747843</v>
      </c>
      <c r="H64" s="186" t="n"/>
      <c r="I64" s="182" t="n"/>
      <c r="J64" s="184" t="n"/>
      <c r="K64" s="212" t="n"/>
      <c r="L64" s="152"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2024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2024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D3:D4"/>
    <mergeCell ref="E34:G34"/>
    <mergeCell ref="D35:D36"/>
    <mergeCell ref="G35:G36"/>
    <mergeCell ref="B2:D2"/>
    <mergeCell ref="B34:D34"/>
  </mergeCells>
  <pageMargins left="0.7" right="0.7" top="0.75" bottom="0.75" header="0.3" footer="0.3"/>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Y84"/>
  <sheetViews>
    <sheetView showGridLines="0" workbookViewId="0">
      <selection activeCell="K20" sqref="K20"/>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9.140625" bestFit="1" customWidth="1" style="178" min="11" max="11"/>
    <col width="8.85546875" customWidth="1" style="178" min="12" max="16384"/>
  </cols>
  <sheetData>
    <row r="1" ht="44.25" customHeight="1">
      <c r="A1" s="234" t="inlineStr">
        <is>
          <t>TAV Traffic Figures – April 2024
TAV Havalimanları Yolcu Sayıları –  Nisan 2024</t>
        </is>
      </c>
      <c r="E1" s="145" t="n"/>
      <c r="F1" s="145" t="n"/>
      <c r="G1" s="145" t="n"/>
    </row>
    <row r="2" ht="18" customHeight="1">
      <c r="A2" s="146" t="n"/>
      <c r="B2" s="238" t="inlineStr">
        <is>
          <t>Nisan / April</t>
        </is>
      </c>
      <c r="E2" s="238" t="inlineStr">
        <is>
          <t>Ocak - Nisan / January - April</t>
        </is>
      </c>
      <c r="H2" s="236" t="n"/>
    </row>
    <row r="3" ht="12.6" customHeight="1">
      <c r="A3" s="147" t="n"/>
      <c r="B3" s="148" t="n"/>
      <c r="C3" s="149" t="n"/>
      <c r="D3" s="239" t="inlineStr">
        <is>
          <t>2024/23 Chg %</t>
        </is>
      </c>
      <c r="E3" s="148" t="n"/>
      <c r="F3" s="149" t="n"/>
      <c r="G3" s="239" t="inlineStr">
        <is>
          <t>2024/23 Chg %</t>
        </is>
      </c>
      <c r="H3" s="179" t="n"/>
      <c r="I3" s="179" t="n"/>
      <c r="J3" s="180" t="n"/>
    </row>
    <row r="4" ht="12.6" customHeight="1">
      <c r="A4" s="147" t="inlineStr">
        <is>
          <t>Passengers / Yolcu</t>
        </is>
      </c>
      <c r="B4" s="148" t="n">
        <v>2023</v>
      </c>
      <c r="C4" s="150" t="n">
        <v>2024</v>
      </c>
      <c r="E4" s="148" t="n">
        <v>2023</v>
      </c>
      <c r="F4" s="150" t="n">
        <v>2024</v>
      </c>
      <c r="H4" s="179" t="n"/>
      <c r="I4" s="181" t="n"/>
      <c r="M4" s="182" t="n"/>
      <c r="N4" s="182" t="n"/>
    </row>
    <row r="5" ht="12" customFormat="1" customHeight="1" s="180">
      <c r="A5" s="151" t="inlineStr">
        <is>
          <t>Antalya</t>
        </is>
      </c>
      <c r="B5" s="152" t="n">
        <v>2253300</v>
      </c>
      <c r="C5" s="152" t="n">
        <v>2445452</v>
      </c>
      <c r="D5" s="212" t="n">
        <v>0.0852758176896109</v>
      </c>
      <c r="E5" s="152" t="n">
        <v>4991179</v>
      </c>
      <c r="F5" s="152" t="n">
        <v>5769234</v>
      </c>
      <c r="G5" s="155" t="n">
        <v>0.155886014106086</v>
      </c>
      <c r="H5" s="186" t="n"/>
      <c r="I5" s="186" t="n"/>
      <c r="J5" s="184" t="n"/>
      <c r="K5" s="184" t="n"/>
      <c r="L5" s="184" t="n"/>
      <c r="M5" s="191" t="n"/>
      <c r="N5" s="182" t="n"/>
      <c r="O5" s="184" t="n"/>
      <c r="P5" s="184" t="n"/>
      <c r="Q5" s="184" t="n"/>
      <c r="R5" s="182" t="n"/>
      <c r="S5" s="184" t="n"/>
      <c r="T5" s="184" t="n"/>
      <c r="U5" s="184" t="n"/>
      <c r="V5" s="184" t="n"/>
      <c r="W5" s="184" t="n"/>
      <c r="X5" s="184" t="n"/>
      <c r="Y5" s="184" t="n"/>
    </row>
    <row r="6" ht="12" customHeight="1">
      <c r="A6" s="156" t="inlineStr">
        <is>
          <t>International / Dis Hat</t>
        </is>
      </c>
      <c r="B6" s="157" t="n">
        <v>1760987</v>
      </c>
      <c r="C6" s="157" t="n">
        <v>1873162</v>
      </c>
      <c r="D6" s="159" t="n">
        <v>0.06370007274329681</v>
      </c>
      <c r="E6" s="157" t="n">
        <v>3289524</v>
      </c>
      <c r="F6" s="157" t="n">
        <v>3765398</v>
      </c>
      <c r="G6" s="160" t="n">
        <v>0.1446634832273606</v>
      </c>
      <c r="H6" s="186" t="n"/>
      <c r="I6" s="186" t="n"/>
      <c r="J6" s="184" t="n"/>
      <c r="K6" s="184" t="n"/>
      <c r="L6" s="184" t="n"/>
      <c r="M6" s="191" t="n"/>
      <c r="N6" s="184" t="n"/>
      <c r="O6" s="184" t="n"/>
      <c r="P6" s="184" t="n"/>
      <c r="Q6" s="184" t="n"/>
      <c r="R6" s="184" t="n"/>
      <c r="S6" s="184" t="n"/>
      <c r="T6" s="184" t="n"/>
      <c r="U6" s="184" t="n"/>
      <c r="V6" s="184" t="n"/>
      <c r="W6" s="184" t="n"/>
      <c r="X6" s="184" t="n"/>
      <c r="Y6" s="184" t="n"/>
    </row>
    <row r="7" ht="12" customHeight="1">
      <c r="A7" s="156" t="inlineStr">
        <is>
          <t>Domestic / Ic Hat</t>
        </is>
      </c>
      <c r="B7" s="157" t="n">
        <v>492313</v>
      </c>
      <c r="C7" s="157" t="n">
        <v>572290</v>
      </c>
      <c r="D7" s="159" t="n">
        <v>0.1624515298194442</v>
      </c>
      <c r="E7" s="157" t="n">
        <v>1701655</v>
      </c>
      <c r="F7" s="157" t="n">
        <v>2003836</v>
      </c>
      <c r="G7" s="160" t="n">
        <v>0.1775806494265877</v>
      </c>
      <c r="H7" s="186" t="n"/>
      <c r="I7" s="186" t="n"/>
      <c r="J7" s="184" t="n"/>
      <c r="K7" s="184" t="n"/>
      <c r="L7" s="184" t="n"/>
      <c r="M7" s="191" t="n"/>
      <c r="N7" s="184" t="n"/>
      <c r="O7" s="184" t="n"/>
      <c r="P7" s="184" t="n"/>
    </row>
    <row r="8" ht="12" customFormat="1" customHeight="1" s="180">
      <c r="A8" s="151" t="inlineStr">
        <is>
          <t>Izmir</t>
        </is>
      </c>
      <c r="B8" s="152" t="n">
        <v>836063</v>
      </c>
      <c r="C8" s="152" t="n">
        <v>924894</v>
      </c>
      <c r="D8" s="212" t="n">
        <v>0.1062491702180337</v>
      </c>
      <c r="E8" s="152" t="n">
        <v>2777462</v>
      </c>
      <c r="F8" s="152" t="n">
        <v>3157850</v>
      </c>
      <c r="G8" s="155" t="n">
        <v>0.1369552490727146</v>
      </c>
      <c r="H8" s="186" t="n"/>
      <c r="I8" s="186" t="n"/>
      <c r="J8" s="184" t="n"/>
      <c r="K8" s="184" t="n"/>
      <c r="L8" s="184" t="n"/>
      <c r="M8" s="191" t="n"/>
      <c r="N8" s="184" t="n"/>
      <c r="O8" s="184" t="n"/>
      <c r="P8" s="184" t="n"/>
    </row>
    <row r="9" ht="12" customFormat="1" customHeight="1" s="180">
      <c r="A9" s="156" t="inlineStr">
        <is>
          <t>International / Dis Hat</t>
        </is>
      </c>
      <c r="B9" s="157" t="n">
        <v>294015</v>
      </c>
      <c r="C9" s="157" t="n">
        <v>325894</v>
      </c>
      <c r="D9" s="159" t="n">
        <v>0.108426440827849</v>
      </c>
      <c r="E9" s="157" t="n">
        <v>728745</v>
      </c>
      <c r="F9" s="157" t="n">
        <v>939118</v>
      </c>
      <c r="G9" s="160" t="n">
        <v>0.2886784814990155</v>
      </c>
      <c r="H9" s="186" t="n"/>
      <c r="I9" s="186" t="n"/>
      <c r="J9" s="184" t="n"/>
      <c r="K9" s="184" t="n"/>
      <c r="L9" s="184" t="n"/>
      <c r="M9" s="191" t="n"/>
      <c r="N9" s="184" t="n"/>
      <c r="O9" s="184" t="n"/>
      <c r="P9" s="184" t="n"/>
    </row>
    <row r="10" ht="12" customFormat="1" customHeight="1" s="180">
      <c r="A10" s="156" t="inlineStr">
        <is>
          <t>Domestic / Ic Hat</t>
        </is>
      </c>
      <c r="B10" s="161" t="n">
        <v>542048</v>
      </c>
      <c r="C10" s="161" t="n">
        <v>599000</v>
      </c>
      <c r="D10" s="159" t="n">
        <v>0.1050681858433202</v>
      </c>
      <c r="E10" s="161" t="n">
        <v>2048717</v>
      </c>
      <c r="F10" s="161" t="n">
        <v>2218732</v>
      </c>
      <c r="G10" s="162" t="n">
        <v>0.08298608348542036</v>
      </c>
      <c r="H10" s="186" t="n"/>
      <c r="I10" s="186" t="n"/>
      <c r="J10" s="184" t="n"/>
      <c r="K10" s="184" t="n"/>
      <c r="L10" s="184" t="n"/>
      <c r="M10" s="191" t="n"/>
      <c r="N10" s="184" t="n"/>
      <c r="O10" s="184" t="n"/>
      <c r="P10" s="184" t="n"/>
    </row>
    <row r="11" ht="12" customFormat="1" customHeight="1" s="180">
      <c r="A11" s="151" t="inlineStr">
        <is>
          <t>Ankara</t>
        </is>
      </c>
      <c r="B11" s="163" t="n">
        <v>934884</v>
      </c>
      <c r="C11" s="163" t="n">
        <v>1055649</v>
      </c>
      <c r="D11" s="212" t="n">
        <v>0.1291764539771778</v>
      </c>
      <c r="E11" s="163" t="n">
        <v>3398067</v>
      </c>
      <c r="F11" s="163" t="n">
        <v>3943615</v>
      </c>
      <c r="G11" s="164" t="n">
        <v>0.1605465695644024</v>
      </c>
      <c r="H11" s="186" t="n"/>
      <c r="I11" s="186" t="n"/>
      <c r="J11" s="184" t="n"/>
      <c r="K11" s="184" t="n"/>
      <c r="L11" s="184" t="n"/>
      <c r="M11" s="191" t="n"/>
      <c r="N11" s="184" t="n"/>
      <c r="O11" s="184" t="n"/>
      <c r="P11" s="184" t="n"/>
    </row>
    <row r="12" ht="12" customFormat="1" customHeight="1" s="180">
      <c r="A12" s="156" t="inlineStr">
        <is>
          <t>International / Dis Hat</t>
        </is>
      </c>
      <c r="B12" s="161" t="n">
        <v>181851</v>
      </c>
      <c r="C12" s="161" t="n">
        <v>236881</v>
      </c>
      <c r="D12" s="159" t="n">
        <v>0.3026103788266219</v>
      </c>
      <c r="E12" s="161" t="n">
        <v>665037</v>
      </c>
      <c r="F12" s="161" t="n">
        <v>918898</v>
      </c>
      <c r="G12" s="162" t="n">
        <v>0.3817246258478852</v>
      </c>
      <c r="H12" s="186" t="n"/>
      <c r="I12" s="186" t="n"/>
      <c r="J12" s="184" t="n"/>
      <c r="K12" s="184" t="n"/>
      <c r="L12" s="184" t="n"/>
      <c r="M12" s="191" t="n"/>
      <c r="N12" s="184" t="n"/>
      <c r="O12" s="184" t="n"/>
      <c r="P12" s="184" t="n"/>
    </row>
    <row r="13" ht="12" customFormat="1" customHeight="1" s="180">
      <c r="A13" s="156" t="inlineStr">
        <is>
          <t>Domestic / Ic Hat</t>
        </is>
      </c>
      <c r="B13" s="161" t="n">
        <v>753033</v>
      </c>
      <c r="C13" s="161" t="n">
        <v>818768</v>
      </c>
      <c r="D13" s="159" t="n">
        <v>0.0872936511414506</v>
      </c>
      <c r="E13" s="161" t="n">
        <v>2733030</v>
      </c>
      <c r="F13" s="161" t="n">
        <v>3024717</v>
      </c>
      <c r="G13" s="162" t="n">
        <v>0.1067266001470895</v>
      </c>
      <c r="H13" s="186" t="n"/>
      <c r="I13" s="186" t="n"/>
      <c r="J13" s="184" t="n"/>
      <c r="K13" s="184" t="n"/>
      <c r="L13" s="184" t="n"/>
      <c r="M13" s="191" t="n"/>
      <c r="N13" s="184" t="n"/>
      <c r="O13" s="184" t="n"/>
      <c r="P13" s="184" t="n"/>
    </row>
    <row r="14" ht="12" customFormat="1" customHeight="1" s="180">
      <c r="A14" s="151" t="inlineStr">
        <is>
          <t>Milas - Bodrum</t>
        </is>
      </c>
      <c r="B14" s="163" t="n">
        <v>189401</v>
      </c>
      <c r="C14" s="163" t="n">
        <v>228779</v>
      </c>
      <c r="D14" s="212" t="n">
        <v>0.2079080891864351</v>
      </c>
      <c r="E14" s="163" t="n">
        <v>453698</v>
      </c>
      <c r="F14" s="163" t="n">
        <v>524506</v>
      </c>
      <c r="G14" s="164" t="n">
        <v>0.1560685742498313</v>
      </c>
      <c r="H14" s="186" t="n"/>
      <c r="I14" s="186" t="n"/>
      <c r="J14" s="184" t="n"/>
      <c r="K14" s="184" t="n"/>
      <c r="L14" s="184" t="n"/>
      <c r="M14" s="191" t="n"/>
      <c r="N14" s="184" t="n"/>
      <c r="O14" s="184" t="n"/>
      <c r="P14" s="184" t="n"/>
    </row>
    <row r="15" ht="12" customHeight="1">
      <c r="A15" s="156" t="inlineStr">
        <is>
          <t>International / Dis Hat</t>
        </is>
      </c>
      <c r="B15" s="161" t="n">
        <v>52701</v>
      </c>
      <c r="C15" s="161" t="n">
        <v>59675</v>
      </c>
      <c r="D15" s="165" t="n">
        <v>0.1323314548111041</v>
      </c>
      <c r="E15" s="161" t="n">
        <v>64477</v>
      </c>
      <c r="F15" s="161" t="n">
        <v>70519</v>
      </c>
      <c r="G15" s="162" t="n">
        <v>0.09370783380120051</v>
      </c>
      <c r="H15" s="186" t="n"/>
      <c r="I15" s="186" t="n"/>
      <c r="J15" s="184" t="n"/>
      <c r="K15" s="184" t="n"/>
      <c r="L15" s="184" t="n"/>
      <c r="M15" s="191" t="n"/>
      <c r="N15" s="184" t="n"/>
      <c r="O15" s="184" t="n"/>
      <c r="P15" s="184" t="n"/>
    </row>
    <row r="16" ht="12" customHeight="1">
      <c r="A16" s="156" t="inlineStr">
        <is>
          <t>Domestic / Ic Hat</t>
        </is>
      </c>
      <c r="B16" s="161" t="n">
        <v>136700</v>
      </c>
      <c r="C16" s="161" t="n">
        <v>169104</v>
      </c>
      <c r="D16" s="159" t="n">
        <v>0.2370446232626189</v>
      </c>
      <c r="E16" s="161" t="n">
        <v>389221</v>
      </c>
      <c r="F16" s="161" t="n">
        <v>453987</v>
      </c>
      <c r="G16" s="162" t="n">
        <v>0.1663990380786238</v>
      </c>
      <c r="H16" s="186" t="n"/>
      <c r="I16" s="186" t="n"/>
      <c r="J16" s="184" t="n"/>
      <c r="K16" s="184" t="n"/>
      <c r="L16" s="184" t="n"/>
      <c r="M16" s="191" t="n"/>
      <c r="N16" s="184" t="n"/>
      <c r="O16" s="184" t="n"/>
      <c r="P16" s="184" t="n"/>
    </row>
    <row r="17" ht="12" customFormat="1" customHeight="1" s="180">
      <c r="A17" s="151" t="inlineStr">
        <is>
          <t>Gazipasa Alanya</t>
        </is>
      </c>
      <c r="B17" s="163" t="n">
        <v>72291</v>
      </c>
      <c r="C17" s="163" t="n">
        <v>73852</v>
      </c>
      <c r="D17" s="212" t="n">
        <v>0.02159328270462435</v>
      </c>
      <c r="E17" s="163" t="n">
        <v>177391</v>
      </c>
      <c r="F17" s="163" t="n">
        <v>209503</v>
      </c>
      <c r="G17" s="164" t="n">
        <v>0.1810238399918824</v>
      </c>
      <c r="H17" s="186" t="n"/>
      <c r="I17" s="186" t="n"/>
      <c r="J17" s="184" t="n"/>
      <c r="K17" s="184" t="n"/>
      <c r="L17" s="184" t="n"/>
      <c r="M17" s="191" t="n"/>
      <c r="N17" s="184" t="n"/>
      <c r="O17" s="184" t="n"/>
      <c r="P17" s="184" t="n"/>
    </row>
    <row r="18" ht="12" customHeight="1">
      <c r="A18" s="156" t="inlineStr">
        <is>
          <t>International / Dis Hat</t>
        </is>
      </c>
      <c r="B18" s="161" t="n">
        <v>25232</v>
      </c>
      <c r="C18" s="161" t="n">
        <v>33503</v>
      </c>
      <c r="D18" s="159" t="n">
        <v>0.3277980342422322</v>
      </c>
      <c r="E18" s="161" t="n">
        <v>44781</v>
      </c>
      <c r="F18" s="161" t="n">
        <v>70232</v>
      </c>
      <c r="G18" s="162" t="n">
        <v>0.5683437172014918</v>
      </c>
      <c r="H18" s="186" t="n"/>
      <c r="I18" s="186" t="n"/>
      <c r="J18" s="184" t="n"/>
      <c r="K18" s="184" t="n"/>
      <c r="L18" s="184" t="n"/>
      <c r="M18" s="191" t="n"/>
      <c r="N18" s="184" t="n"/>
      <c r="O18" s="184" t="n"/>
      <c r="P18" s="184" t="n"/>
    </row>
    <row r="19" ht="12" customHeight="1">
      <c r="A19" s="156" t="inlineStr">
        <is>
          <t>Domestic / Ic Hat</t>
        </is>
      </c>
      <c r="B19" s="161" t="n">
        <v>47059</v>
      </c>
      <c r="C19" s="161" t="n">
        <v>40349</v>
      </c>
      <c r="D19" s="159" t="n">
        <v>-0.1425869652988802</v>
      </c>
      <c r="E19" s="161" t="n">
        <v>132610</v>
      </c>
      <c r="F19" s="161" t="n">
        <v>139271</v>
      </c>
      <c r="G19" s="162" t="n">
        <v>0.05022999773772718</v>
      </c>
      <c r="H19" s="186" t="n"/>
      <c r="I19" s="186" t="n"/>
      <c r="J19" s="184" t="n"/>
      <c r="K19" s="184" t="n"/>
      <c r="L19" s="184" t="n"/>
      <c r="M19" s="191" t="n"/>
      <c r="N19" s="184" t="n"/>
      <c r="O19" s="184" t="n"/>
      <c r="P19" s="184" t="n"/>
    </row>
    <row r="20" ht="12" customFormat="1" customHeight="1" s="180">
      <c r="A20" s="151" t="inlineStr">
        <is>
          <t>Almaty</t>
        </is>
      </c>
      <c r="B20" s="163" t="n">
        <v>639050</v>
      </c>
      <c r="C20" s="163" t="n">
        <v>822077</v>
      </c>
      <c r="D20" s="212" t="n">
        <v>0.2864048196541742</v>
      </c>
      <c r="E20" s="163" t="n">
        <v>2550082</v>
      </c>
      <c r="F20" s="163" t="n">
        <v>3325982</v>
      </c>
      <c r="G20" s="164" t="n">
        <v>0.304264725604902</v>
      </c>
      <c r="H20" s="186" t="n"/>
      <c r="I20" s="186" t="n"/>
      <c r="J20" s="184" t="n"/>
      <c r="K20" s="184" t="n"/>
      <c r="L20" s="184" t="n"/>
      <c r="M20" s="191" t="n"/>
      <c r="N20" s="184" t="n"/>
      <c r="O20" s="184" t="n"/>
      <c r="P20" s="184" t="n"/>
    </row>
    <row r="21" ht="12" customHeight="1">
      <c r="A21" s="156" t="inlineStr">
        <is>
          <t>International / Dis Hat</t>
        </is>
      </c>
      <c r="B21" s="161" t="n">
        <v>276748</v>
      </c>
      <c r="C21" s="161" t="n">
        <v>367375</v>
      </c>
      <c r="D21" s="159" t="n">
        <v>0.3274712012372267</v>
      </c>
      <c r="E21" s="161" t="n">
        <v>1118065</v>
      </c>
      <c r="F21" s="161" t="n">
        <v>1466668</v>
      </c>
      <c r="G21" s="162" t="n">
        <v>0.3117913538121666</v>
      </c>
      <c r="H21" s="186" t="n"/>
      <c r="I21" s="186" t="n"/>
      <c r="J21" s="184" t="n"/>
      <c r="K21" s="184" t="n"/>
      <c r="L21" s="184" t="n"/>
      <c r="M21" s="191" t="n"/>
      <c r="N21" s="184" t="n"/>
      <c r="O21" s="184" t="n"/>
      <c r="P21" s="184" t="n"/>
    </row>
    <row r="22" ht="12" customHeight="1">
      <c r="A22" s="156" t="inlineStr">
        <is>
          <t>Domestic / Ic Hat</t>
        </is>
      </c>
      <c r="B22" s="161" t="n">
        <v>362302</v>
      </c>
      <c r="C22" s="161" t="n">
        <v>454702</v>
      </c>
      <c r="D22" s="159" t="n">
        <v>0.255035854066497</v>
      </c>
      <c r="E22" s="161" t="n">
        <v>1432017</v>
      </c>
      <c r="F22" s="161" t="n">
        <v>1859314</v>
      </c>
      <c r="G22" s="162" t="n">
        <v>0.2983882174583123</v>
      </c>
      <c r="H22" s="186" t="n"/>
      <c r="I22" s="186" t="n"/>
      <c r="J22" s="184" t="n"/>
      <c r="K22" s="184" t="n"/>
      <c r="L22" s="184" t="n"/>
      <c r="M22" s="191" t="n"/>
      <c r="N22" s="184" t="n"/>
      <c r="O22" s="184" t="n"/>
      <c r="P22" s="184" t="n"/>
    </row>
    <row r="23" ht="12" customFormat="1" customHeight="1" s="180">
      <c r="A23" s="151" t="inlineStr">
        <is>
          <t>Georgia / Gürcistan</t>
        </is>
      </c>
      <c r="B23" s="163" t="n">
        <v>306464</v>
      </c>
      <c r="C23" s="163" t="n">
        <v>423655</v>
      </c>
      <c r="D23" s="212" t="n">
        <v>0.3823972799415265</v>
      </c>
      <c r="E23" s="163" t="n">
        <v>1096535</v>
      </c>
      <c r="F23" s="163" t="n">
        <v>1439264</v>
      </c>
      <c r="G23" s="164" t="n">
        <v>0.3125563707496797</v>
      </c>
      <c r="H23" s="186" t="n"/>
      <c r="I23" s="186" t="n"/>
      <c r="J23" s="184" t="n"/>
      <c r="K23" s="184" t="n"/>
      <c r="L23" s="184" t="n"/>
      <c r="M23" s="191" t="n"/>
      <c r="N23" s="184" t="n"/>
      <c r="O23" s="184" t="n"/>
      <c r="P23" s="184" t="n"/>
    </row>
    <row r="24" ht="12" customFormat="1" customHeight="1" s="180">
      <c r="A24" s="151" t="inlineStr">
        <is>
          <t>Madinah / Medine</t>
        </is>
      </c>
      <c r="B24" s="152" t="n">
        <v>709965</v>
      </c>
      <c r="C24" s="152" t="n">
        <v>765216</v>
      </c>
      <c r="D24" s="212" t="n">
        <v>0.07782214616213468</v>
      </c>
      <c r="E24" s="152" t="n">
        <v>3204800</v>
      </c>
      <c r="F24" s="152" t="n">
        <v>3831313</v>
      </c>
      <c r="G24" s="155" t="n">
        <v>0.1954920743884174</v>
      </c>
      <c r="H24" s="186" t="n"/>
      <c r="I24" s="186" t="n"/>
      <c r="J24" s="184" t="n"/>
      <c r="K24" s="184" t="n"/>
      <c r="L24" s="184" t="n"/>
      <c r="M24" s="191" t="n"/>
      <c r="N24" s="184" t="n"/>
      <c r="O24" s="184" t="n"/>
      <c r="P24" s="184" t="n"/>
    </row>
    <row r="25" ht="12" customFormat="1" customHeight="1" s="180">
      <c r="A25" s="211" t="inlineStr">
        <is>
          <t>International</t>
        </is>
      </c>
      <c r="B25" s="157" t="n">
        <v>534973</v>
      </c>
      <c r="C25" s="157" t="n">
        <v>542493</v>
      </c>
      <c r="D25" s="159" t="n">
        <v>0.01405678417415457</v>
      </c>
      <c r="E25" s="157" t="n">
        <v>2527979</v>
      </c>
      <c r="F25" s="157" t="n">
        <v>2953456</v>
      </c>
      <c r="G25" s="160" t="n">
        <v>0.1683071734377541</v>
      </c>
      <c r="H25" s="186" t="n"/>
      <c r="I25" s="186" t="n"/>
      <c r="J25" s="184" t="n"/>
      <c r="K25" s="184" t="n"/>
      <c r="L25" s="184" t="n"/>
      <c r="M25" s="191" t="n"/>
      <c r="N25" s="184" t="n"/>
      <c r="O25" s="184" t="n"/>
      <c r="P25" s="184" t="n"/>
      <c r="S25" s="186" t="n"/>
    </row>
    <row r="26" ht="12" customFormat="1" customHeight="1" s="180">
      <c r="A26" s="211" t="inlineStr">
        <is>
          <t>Domestic</t>
        </is>
      </c>
      <c r="B26" s="157" t="n">
        <v>174992</v>
      </c>
      <c r="C26" s="157" t="n">
        <v>222723</v>
      </c>
      <c r="D26" s="159" t="n">
        <v>0.2727610405047087</v>
      </c>
      <c r="E26" s="157" t="n">
        <v>676821</v>
      </c>
      <c r="F26" s="157" t="n">
        <v>877857</v>
      </c>
      <c r="G26" s="160" t="n">
        <v>0.2970297907423085</v>
      </c>
      <c r="H26" s="186" t="n"/>
      <c r="I26" s="186" t="n"/>
      <c r="J26" s="184" t="n"/>
      <c r="K26" s="184" t="n"/>
      <c r="L26" s="184" t="n"/>
      <c r="M26" s="191" t="n"/>
      <c r="N26" s="184" t="n"/>
      <c r="O26" s="184" t="n"/>
      <c r="P26" s="184" t="n"/>
    </row>
    <row r="27" ht="12" customFormat="1" customHeight="1" s="180">
      <c r="A27" s="151" t="inlineStr">
        <is>
          <t>Tunisia / Tunus</t>
        </is>
      </c>
      <c r="B27" s="152" t="n">
        <v>105700</v>
      </c>
      <c r="C27" s="152" t="n">
        <v>143573</v>
      </c>
      <c r="D27" s="212" t="n">
        <v>0.3583065279091768</v>
      </c>
      <c r="E27" s="152" t="n">
        <v>287137</v>
      </c>
      <c r="F27" s="152" t="n">
        <v>390998</v>
      </c>
      <c r="G27" s="155" t="n">
        <v>0.3617123533365605</v>
      </c>
      <c r="H27" s="186" t="n"/>
      <c r="I27" s="186" t="n"/>
      <c r="J27" s="184" t="n"/>
      <c r="K27" s="184" t="n"/>
      <c r="L27" s="184" t="n"/>
      <c r="M27" s="191" t="n"/>
      <c r="N27" s="184" t="n"/>
      <c r="O27" s="184" t="n"/>
      <c r="P27" s="184" t="n"/>
    </row>
    <row r="28" ht="12" customFormat="1" customHeight="1" s="180">
      <c r="A28" s="151" t="inlineStr">
        <is>
          <t>North Macedonia / Kuzey Makedonya</t>
        </is>
      </c>
      <c r="B28" s="152" t="n">
        <v>259657</v>
      </c>
      <c r="C28" s="152" t="n">
        <v>252588</v>
      </c>
      <c r="D28" s="212" t="n">
        <v>-0.02722437677397493</v>
      </c>
      <c r="E28" s="152" t="n">
        <v>753377</v>
      </c>
      <c r="F28" s="152" t="n">
        <v>893993</v>
      </c>
      <c r="G28" s="155" t="n">
        <v>0.186647588126529</v>
      </c>
      <c r="H28" s="186" t="n"/>
      <c r="I28" s="186" t="n"/>
      <c r="J28" s="184" t="n"/>
      <c r="K28" s="184" t="n"/>
      <c r="L28" s="184" t="n"/>
      <c r="M28" s="191" t="n"/>
      <c r="N28" s="184" t="n"/>
      <c r="O28" s="184" t="n"/>
      <c r="P28" s="184" t="n"/>
    </row>
    <row r="29" ht="12" customFormat="1" customHeight="1" s="180">
      <c r="A29" s="151" t="inlineStr">
        <is>
          <t>Zagreb</t>
        </is>
      </c>
      <c r="B29" s="152" t="n">
        <v>322039</v>
      </c>
      <c r="C29" s="152" t="n">
        <v>369298</v>
      </c>
      <c r="D29" s="212" t="n">
        <v>0.1467493067609824</v>
      </c>
      <c r="E29" s="152" t="n">
        <v>1016995</v>
      </c>
      <c r="F29" s="152" t="n">
        <v>1165050</v>
      </c>
      <c r="G29" s="155" t="n">
        <v>0.1455808533965259</v>
      </c>
      <c r="H29" s="186" t="n"/>
      <c r="I29" s="186" t="n"/>
      <c r="J29" s="184" t="n"/>
      <c r="K29" s="184" t="n"/>
      <c r="L29" s="184" t="n"/>
      <c r="M29" s="191" t="n"/>
      <c r="N29" s="184" t="n"/>
      <c r="O29" s="184" t="n"/>
      <c r="P29" s="184" t="n"/>
    </row>
    <row r="30" ht="12" customFormat="1" customHeight="1" s="180">
      <c r="A30" s="147" t="inlineStr">
        <is>
          <t xml:space="preserve">TAV TOTAL </t>
        </is>
      </c>
      <c r="B30" s="166" t="n">
        <v>6628814</v>
      </c>
      <c r="C30" s="166" t="n">
        <v>7505033</v>
      </c>
      <c r="D30" s="167" t="n">
        <v>0.1321833739791161</v>
      </c>
      <c r="E30" s="166" t="n">
        <v>20706723</v>
      </c>
      <c r="F30" s="166" t="n">
        <v>24651308</v>
      </c>
      <c r="G30" s="167" t="n">
        <v>0.1904977914660857</v>
      </c>
      <c r="H30" s="186" t="n"/>
      <c r="I30" s="186" t="n"/>
      <c r="J30" s="152" t="n"/>
      <c r="K30" s="152" t="n"/>
      <c r="L30" s="152" t="n"/>
      <c r="M30" s="191" t="n"/>
      <c r="N30" s="161" t="n"/>
      <c r="O30" s="152" t="n"/>
      <c r="P30" s="152" t="n"/>
      <c r="Q30" s="152" t="n"/>
      <c r="R30" s="188" t="n"/>
      <c r="S30" s="188" t="n"/>
    </row>
    <row r="31" ht="12" customHeight="1">
      <c r="A31" s="156" t="inlineStr">
        <is>
          <t>International / Dis Hat</t>
        </is>
      </c>
      <c r="B31" s="157" t="n">
        <v>4085983</v>
      </c>
      <c r="C31" s="157" t="n">
        <v>4593806</v>
      </c>
      <c r="D31" s="159" t="n">
        <v>0.1242841685831781</v>
      </c>
      <c r="E31" s="157" t="n">
        <v>11475497</v>
      </c>
      <c r="F31" s="157" t="n">
        <v>13949327</v>
      </c>
      <c r="G31" s="160" t="n">
        <v>0.215574976839783</v>
      </c>
      <c r="H31" s="186" t="n"/>
      <c r="I31" s="186" t="n"/>
      <c r="J31" s="184" t="n"/>
      <c r="K31" s="184" t="n"/>
      <c r="L31" s="184" t="n"/>
      <c r="M31" s="191" t="n"/>
      <c r="N31" s="184" t="n"/>
      <c r="O31" s="184" t="n"/>
      <c r="P31" s="184" t="n"/>
      <c r="Q31" s="188" t="n"/>
      <c r="R31" s="188" t="n"/>
      <c r="S31" s="188" t="n"/>
      <c r="T31" s="184" t="n"/>
    </row>
    <row r="32" ht="12" customHeight="1">
      <c r="A32" s="156" t="inlineStr">
        <is>
          <t>Domestic / Ic Hat</t>
        </is>
      </c>
      <c r="B32" s="157" t="n">
        <v>2542831</v>
      </c>
      <c r="C32" s="157" t="n">
        <v>2911227</v>
      </c>
      <c r="D32" s="159" t="n">
        <v>0.1448763209194792</v>
      </c>
      <c r="E32" s="157" t="n">
        <v>9231226</v>
      </c>
      <c r="F32" s="157" t="n">
        <v>10701981</v>
      </c>
      <c r="G32" s="160" t="n">
        <v>0.1593239077886295</v>
      </c>
      <c r="H32" s="186" t="n"/>
      <c r="I32" s="186" t="n"/>
      <c r="J32" s="184" t="n"/>
      <c r="K32" s="184" t="n"/>
      <c r="L32" s="184" t="n"/>
      <c r="M32" s="191" t="n"/>
      <c r="N32" s="184" t="n"/>
      <c r="O32" s="184" t="n"/>
      <c r="P32" s="184" t="n"/>
      <c r="Q32" s="184" t="n"/>
    </row>
    <row r="33" ht="12.6" customHeight="1">
      <c r="A33" s="189" t="n"/>
      <c r="B33" s="189" t="n"/>
      <c r="C33" s="189" t="n"/>
      <c r="D33" s="189" t="n"/>
      <c r="E33" s="190" t="n"/>
      <c r="F33" s="190" t="n"/>
      <c r="G33" s="190" t="n"/>
      <c r="H33" s="182" t="n"/>
      <c r="I33" s="182" t="n"/>
      <c r="J33" s="184" t="n"/>
      <c r="K33" s="186" t="n"/>
      <c r="L33" s="184" t="n"/>
      <c r="M33" s="182" t="n"/>
      <c r="N33" s="184" t="n"/>
      <c r="O33" s="184" t="n"/>
      <c r="P33" s="182" t="n"/>
    </row>
    <row r="34" ht="15.75" customHeight="1">
      <c r="A34" s="146" t="n"/>
      <c r="B34" s="238" t="inlineStr">
        <is>
          <t>Nisan / April</t>
        </is>
      </c>
      <c r="E34" s="238" t="inlineStr">
        <is>
          <t>Ocak - Nisan / January - April</t>
        </is>
      </c>
      <c r="H34" s="236" t="n"/>
      <c r="J34" s="184" t="n"/>
      <c r="K34" s="186" t="n"/>
      <c r="L34" s="184" t="n"/>
      <c r="M34" s="182" t="n"/>
      <c r="N34" s="184" t="n"/>
      <c r="O34" s="184" t="n"/>
      <c r="P34" s="182" t="n"/>
    </row>
    <row r="35" ht="12" customFormat="1" customHeight="1" s="180">
      <c r="A35" s="147" t="n"/>
      <c r="B35" s="148" t="n"/>
      <c r="C35" s="149" t="n"/>
      <c r="D35" s="239" t="inlineStr">
        <is>
          <t>2024/23 Chg %</t>
        </is>
      </c>
      <c r="E35" s="148" t="n"/>
      <c r="F35" s="149" t="n"/>
      <c r="G35" s="239" t="inlineStr">
        <is>
          <t>2024/23 Chg %</t>
        </is>
      </c>
      <c r="H35" s="179" t="n"/>
      <c r="I35" s="179" t="n"/>
      <c r="J35" s="184" t="n"/>
      <c r="K35" s="186" t="n"/>
      <c r="L35" s="184" t="n"/>
      <c r="M35" s="182" t="n"/>
      <c r="N35" s="184" t="n"/>
      <c r="O35" s="184" t="n"/>
      <c r="P35" s="182" t="n"/>
    </row>
    <row r="36" ht="12.75" customHeight="1">
      <c r="A36" s="147" t="inlineStr">
        <is>
          <t>Air Traffic Movements / Ucus Sayisi</t>
        </is>
      </c>
      <c r="B36" s="148" t="n">
        <v>2023</v>
      </c>
      <c r="C36" s="150" t="n">
        <v>2024</v>
      </c>
      <c r="E36" s="148" t="n">
        <v>2023</v>
      </c>
      <c r="F36" s="150" t="n">
        <v>2024</v>
      </c>
      <c r="H36" s="179" t="n"/>
      <c r="I36" s="181" t="n"/>
      <c r="J36" s="184" t="n"/>
      <c r="K36" s="186" t="n"/>
      <c r="L36" s="184" t="n"/>
      <c r="M36" s="182" t="n"/>
      <c r="N36" s="184" t="n"/>
      <c r="O36" s="184" t="n"/>
      <c r="P36" s="182" t="n"/>
    </row>
    <row r="37" ht="12" customFormat="1" customHeight="1" s="180">
      <c r="A37" s="151" t="inlineStr">
        <is>
          <t>Antalya</t>
        </is>
      </c>
      <c r="B37" s="152" t="n">
        <v>15115</v>
      </c>
      <c r="C37" s="152" t="n">
        <v>14875</v>
      </c>
      <c r="D37" s="212" t="n">
        <v>-0.01587826662256042</v>
      </c>
      <c r="E37" s="152" t="n">
        <v>34383</v>
      </c>
      <c r="F37" s="152" t="n">
        <v>37167</v>
      </c>
      <c r="G37" s="155" t="n">
        <v>0.08097024692435206</v>
      </c>
      <c r="H37" s="186" t="n"/>
      <c r="I37" s="182" t="n"/>
      <c r="J37" s="184" t="n"/>
      <c r="K37" s="184" t="n"/>
      <c r="L37" s="184" t="n"/>
      <c r="M37" s="191" t="n"/>
      <c r="N37" s="182" t="n"/>
      <c r="O37" s="184" t="n"/>
      <c r="P37" s="184" t="n"/>
      <c r="Q37" s="184" t="n"/>
    </row>
    <row r="38" ht="12" customFormat="1" customHeight="1" s="180">
      <c r="A38" s="156" t="inlineStr">
        <is>
          <t>International / Dis Hat</t>
        </is>
      </c>
      <c r="B38" s="157" t="n">
        <v>11854</v>
      </c>
      <c r="C38" s="157" t="n">
        <v>11419</v>
      </c>
      <c r="D38" s="159" t="n">
        <v>-0.03669647376413021</v>
      </c>
      <c r="E38" s="157" t="n">
        <v>23079</v>
      </c>
      <c r="F38" s="157" t="n">
        <v>24550</v>
      </c>
      <c r="G38" s="160" t="n">
        <v>0.0637375969496079</v>
      </c>
      <c r="H38" s="186" t="n"/>
      <c r="I38" s="182" t="n"/>
      <c r="J38" s="184" t="n"/>
      <c r="K38" s="184" t="n"/>
      <c r="L38" s="184" t="n"/>
      <c r="M38" s="191" t="n"/>
      <c r="N38" s="184" t="n"/>
      <c r="O38" s="184" t="n"/>
      <c r="P38" s="184" t="n"/>
      <c r="Q38" s="184" t="n"/>
    </row>
    <row r="39" ht="12" customFormat="1" customHeight="1" s="180">
      <c r="A39" s="156" t="inlineStr">
        <is>
          <t>Domestic / Ic Hat</t>
        </is>
      </c>
      <c r="B39" s="157" t="n">
        <v>3261</v>
      </c>
      <c r="C39" s="157" t="n">
        <v>3456</v>
      </c>
      <c r="D39" s="159" t="n">
        <v>0.05979760809567614</v>
      </c>
      <c r="E39" s="157" t="n">
        <v>11304</v>
      </c>
      <c r="F39" s="157" t="n">
        <v>12617</v>
      </c>
      <c r="G39" s="160" t="n">
        <v>0.1161535739561217</v>
      </c>
      <c r="H39" s="186" t="n"/>
      <c r="I39" s="182" t="n"/>
      <c r="J39" s="184" t="n"/>
      <c r="K39" s="184" t="n"/>
      <c r="L39" s="184" t="n"/>
      <c r="M39" s="191" t="n"/>
      <c r="N39" s="184" t="n"/>
      <c r="O39" s="184" t="n"/>
      <c r="P39" s="184" t="n"/>
    </row>
    <row r="40" ht="12" customFormat="1" customHeight="1" s="180">
      <c r="A40" s="151" t="inlineStr">
        <is>
          <t>Izmir</t>
        </is>
      </c>
      <c r="B40" s="152" t="n">
        <v>5098</v>
      </c>
      <c r="C40" s="152" t="n">
        <v>5656</v>
      </c>
      <c r="D40" s="212" t="n">
        <v>0.1094546881129854</v>
      </c>
      <c r="E40" s="152" t="n">
        <v>17337</v>
      </c>
      <c r="F40" s="152" t="n">
        <v>19568</v>
      </c>
      <c r="G40" s="155" t="n">
        <v>0.1286843167791429</v>
      </c>
      <c r="H40" s="186" t="n"/>
      <c r="I40" s="182" t="n"/>
      <c r="J40" s="184" t="n"/>
      <c r="K40" s="184" t="n"/>
      <c r="L40" s="184" t="n"/>
      <c r="M40" s="191" t="n"/>
      <c r="N40" s="184" t="n"/>
      <c r="O40" s="184" t="n"/>
      <c r="P40" s="184" t="n"/>
    </row>
    <row r="41" ht="12" customFormat="1" customHeight="1" s="180">
      <c r="A41" s="156" t="inlineStr">
        <is>
          <t>International / Dis Hat</t>
        </is>
      </c>
      <c r="B41" s="157" t="n">
        <v>1927</v>
      </c>
      <c r="C41" s="157" t="n">
        <v>2208</v>
      </c>
      <c r="D41" s="159" t="n">
        <v>0.1458225220550078</v>
      </c>
      <c r="E41" s="157" t="n">
        <v>5005</v>
      </c>
      <c r="F41" s="157" t="n">
        <v>6399</v>
      </c>
      <c r="G41" s="160" t="n">
        <v>0.2785214785214785</v>
      </c>
      <c r="H41" s="186" t="n"/>
      <c r="I41" s="182" t="n"/>
      <c r="J41" s="184" t="n"/>
      <c r="K41" s="184" t="n"/>
      <c r="L41" s="184" t="n"/>
      <c r="M41" s="191" t="n"/>
      <c r="N41" s="184" t="n"/>
      <c r="O41" s="184" t="n"/>
      <c r="P41" s="184" t="n"/>
    </row>
    <row r="42" ht="12" customFormat="1" customHeight="1" s="180">
      <c r="A42" s="156" t="inlineStr">
        <is>
          <t>Domestic / Ic Hat</t>
        </is>
      </c>
      <c r="B42" s="161" t="n">
        <v>3171</v>
      </c>
      <c r="C42" s="161" t="n">
        <v>3448</v>
      </c>
      <c r="D42" s="159" t="n">
        <v>0.087354146956796</v>
      </c>
      <c r="E42" s="161" t="n">
        <v>12332</v>
      </c>
      <c r="F42" s="161" t="n">
        <v>13169</v>
      </c>
      <c r="G42" s="162" t="n">
        <v>0.0678722024002596</v>
      </c>
      <c r="H42" s="186" t="n"/>
      <c r="I42" s="182" t="n"/>
      <c r="J42" s="184" t="n"/>
      <c r="K42" s="184" t="n"/>
      <c r="L42" s="184" t="n"/>
      <c r="M42" s="191" t="n"/>
      <c r="N42" s="184" t="n"/>
      <c r="O42" s="184" t="n"/>
      <c r="P42" s="184" t="n"/>
    </row>
    <row r="43" ht="12" customFormat="1" customHeight="1" s="180">
      <c r="A43" s="151" t="inlineStr">
        <is>
          <t>Ankara</t>
        </is>
      </c>
      <c r="B43" s="163" t="n">
        <v>6287</v>
      </c>
      <c r="C43" s="163" t="n">
        <v>7306</v>
      </c>
      <c r="D43" s="212" t="n">
        <v>0.1620804835374583</v>
      </c>
      <c r="E43" s="163" t="n">
        <v>23416</v>
      </c>
      <c r="F43" s="163" t="n">
        <v>26659</v>
      </c>
      <c r="G43" s="164" t="n">
        <v>0.1384950461223096</v>
      </c>
      <c r="H43" s="186" t="n"/>
      <c r="I43" s="182" t="n"/>
      <c r="J43" s="184" t="n"/>
      <c r="K43" s="184" t="n"/>
      <c r="L43" s="184" t="n"/>
      <c r="M43" s="191" t="n"/>
      <c r="N43" s="184" t="n"/>
      <c r="O43" s="184" t="n"/>
      <c r="P43" s="184" t="n"/>
    </row>
    <row r="44" ht="12" customFormat="1" customHeight="1" s="180">
      <c r="A44" s="156" t="inlineStr">
        <is>
          <t>International / Dis Hat</t>
        </is>
      </c>
      <c r="B44" s="161" t="n">
        <v>1361</v>
      </c>
      <c r="C44" s="161" t="n">
        <v>1721</v>
      </c>
      <c r="D44" s="159" t="n">
        <v>0.2645113886847905</v>
      </c>
      <c r="E44" s="161" t="n">
        <v>4902</v>
      </c>
      <c r="F44" s="161" t="n">
        <v>6634</v>
      </c>
      <c r="G44" s="162" t="n">
        <v>0.3533251733986129</v>
      </c>
      <c r="H44" s="186" t="n"/>
      <c r="I44" s="182" t="n"/>
      <c r="J44" s="184" t="n"/>
      <c r="K44" s="184" t="n"/>
      <c r="L44" s="184" t="n"/>
      <c r="M44" s="191" t="n"/>
      <c r="N44" s="184" t="n"/>
      <c r="O44" s="184" t="n"/>
      <c r="P44" s="184" t="n"/>
    </row>
    <row r="45" ht="12" customFormat="1" customHeight="1" s="180">
      <c r="A45" s="156" t="inlineStr">
        <is>
          <t>Domestic / Ic Hat</t>
        </is>
      </c>
      <c r="B45" s="161" t="n">
        <v>4926</v>
      </c>
      <c r="C45" s="161" t="n">
        <v>5585</v>
      </c>
      <c r="D45" s="159" t="n">
        <v>0.1337799431587494</v>
      </c>
      <c r="E45" s="161" t="n">
        <v>18514</v>
      </c>
      <c r="F45" s="161" t="n">
        <v>20025</v>
      </c>
      <c r="G45" s="162" t="n">
        <v>0.08161391379496608</v>
      </c>
      <c r="H45" s="186" t="n"/>
      <c r="I45" s="182" t="n"/>
      <c r="J45" s="184" t="n"/>
      <c r="K45" s="184" t="n"/>
      <c r="L45" s="184" t="n"/>
      <c r="M45" s="191" t="n"/>
      <c r="N45" s="184" t="n"/>
      <c r="O45" s="184" t="n"/>
      <c r="P45" s="184" t="n"/>
    </row>
    <row r="46" ht="12" customFormat="1" customHeight="1" s="180">
      <c r="A46" s="151" t="inlineStr">
        <is>
          <t>Milas - Bodrum</t>
        </is>
      </c>
      <c r="B46" s="163" t="n">
        <v>1305</v>
      </c>
      <c r="C46" s="163" t="n">
        <v>1620</v>
      </c>
      <c r="D46" s="212" t="n">
        <v>0.2413793103448276</v>
      </c>
      <c r="E46" s="163" t="n">
        <v>3100</v>
      </c>
      <c r="F46" s="163" t="n">
        <v>3523</v>
      </c>
      <c r="G46" s="164" t="n">
        <v>0.1364516129032258</v>
      </c>
      <c r="H46" s="186" t="n"/>
      <c r="I46" s="182" t="n"/>
      <c r="J46" s="184" t="n"/>
      <c r="K46" s="184" t="n"/>
      <c r="L46" s="184" t="n"/>
      <c r="M46" s="191" t="n"/>
      <c r="N46" s="184" t="n"/>
      <c r="O46" s="184" t="n"/>
      <c r="P46" s="184" t="n"/>
    </row>
    <row r="47" ht="12" customHeight="1">
      <c r="A47" s="156" t="inlineStr">
        <is>
          <t>International / Dis Hat</t>
        </is>
      </c>
      <c r="B47" s="161" t="n">
        <v>395</v>
      </c>
      <c r="C47" s="161" t="n">
        <v>415</v>
      </c>
      <c r="D47" s="165" t="n">
        <v>0.05063291139240511</v>
      </c>
      <c r="E47" s="161" t="n">
        <v>479</v>
      </c>
      <c r="F47" s="161" t="n">
        <v>487</v>
      </c>
      <c r="G47" s="162" t="n">
        <v>0.01670146137787065</v>
      </c>
      <c r="H47" s="186" t="n"/>
      <c r="I47" s="182" t="n"/>
      <c r="J47" s="184" t="n"/>
      <c r="K47" s="184" t="n"/>
      <c r="L47" s="184" t="n"/>
      <c r="M47" s="191" t="n"/>
      <c r="N47" s="184" t="n"/>
      <c r="O47" s="184" t="n"/>
      <c r="P47" s="184" t="n"/>
    </row>
    <row r="48" ht="12" customHeight="1">
      <c r="A48" s="156" t="inlineStr">
        <is>
          <t>Domestic / Ic Hat</t>
        </is>
      </c>
      <c r="B48" s="161" t="n">
        <v>910</v>
      </c>
      <c r="C48" s="161" t="n">
        <v>1205</v>
      </c>
      <c r="D48" s="159" t="n">
        <v>0.3241758241758241</v>
      </c>
      <c r="E48" s="161" t="n">
        <v>2621</v>
      </c>
      <c r="F48" s="161" t="n">
        <v>3036</v>
      </c>
      <c r="G48" s="162" t="n">
        <v>0.1583365127813812</v>
      </c>
      <c r="H48" s="186" t="n"/>
      <c r="I48" s="182" t="n"/>
      <c r="J48" s="184" t="n"/>
      <c r="K48" s="184" t="n"/>
      <c r="L48" s="184" t="n"/>
      <c r="M48" s="191" t="n"/>
      <c r="N48" s="184" t="n"/>
      <c r="O48" s="184" t="n"/>
      <c r="P48" s="184" t="n"/>
    </row>
    <row r="49" ht="12" customFormat="1" customHeight="1" s="180">
      <c r="A49" s="151" t="inlineStr">
        <is>
          <t>Gazipasa Alanya</t>
        </is>
      </c>
      <c r="B49" s="163" t="n">
        <v>452</v>
      </c>
      <c r="C49" s="163" t="n">
        <v>494</v>
      </c>
      <c r="D49" s="212" t="n">
        <v>0.09292035398230092</v>
      </c>
      <c r="E49" s="163" t="n">
        <v>1361</v>
      </c>
      <c r="F49" s="163" t="n">
        <v>1590</v>
      </c>
      <c r="G49" s="164" t="n">
        <v>0.1682586333578251</v>
      </c>
      <c r="H49" s="186" t="n"/>
      <c r="I49" s="182" t="n"/>
      <c r="J49" s="184" t="n"/>
      <c r="K49" s="184" t="n"/>
      <c r="L49" s="184" t="n"/>
      <c r="M49" s="191" t="n"/>
      <c r="N49" s="184" t="n"/>
      <c r="O49" s="184" t="n"/>
      <c r="P49" s="184" t="n"/>
    </row>
    <row r="50" ht="12" customHeight="1">
      <c r="A50" s="156" t="inlineStr">
        <is>
          <t>International / Dis Hat</t>
        </is>
      </c>
      <c r="B50" s="161" t="n">
        <v>58</v>
      </c>
      <c r="C50" s="161" t="n">
        <v>224</v>
      </c>
      <c r="D50" s="159" t="n">
        <v>2.862068965517242</v>
      </c>
      <c r="E50" s="161" t="n">
        <v>320</v>
      </c>
      <c r="F50" s="161" t="n">
        <v>490</v>
      </c>
      <c r="G50" s="162" t="n">
        <v>0.53125</v>
      </c>
      <c r="H50" s="186" t="n"/>
      <c r="I50" s="182" t="n"/>
      <c r="J50" s="184" t="n"/>
      <c r="K50" s="184" t="n"/>
      <c r="L50" s="184" t="n"/>
      <c r="M50" s="191" t="n"/>
      <c r="N50" s="184" t="n"/>
      <c r="O50" s="184" t="n"/>
      <c r="P50" s="184" t="n"/>
    </row>
    <row r="51" ht="12" customHeight="1">
      <c r="A51" s="156" t="inlineStr">
        <is>
          <t>Domestic / Ic Hat</t>
        </is>
      </c>
      <c r="B51" s="161" t="n">
        <v>394</v>
      </c>
      <c r="C51" s="161" t="n">
        <v>270</v>
      </c>
      <c r="D51" s="159" t="n">
        <v>-0.3147208121827412</v>
      </c>
      <c r="E51" s="161" t="n">
        <v>1041</v>
      </c>
      <c r="F51" s="161" t="n">
        <v>1100</v>
      </c>
      <c r="G51" s="162" t="n">
        <v>0.0566762728146013</v>
      </c>
      <c r="H51" s="186" t="n"/>
      <c r="I51" s="182" t="n"/>
      <c r="J51" s="184" t="n"/>
      <c r="K51" s="184" t="n"/>
      <c r="L51" s="184" t="n"/>
      <c r="M51" s="191" t="n"/>
      <c r="N51" s="184" t="n"/>
      <c r="O51" s="184" t="n"/>
      <c r="P51" s="184" t="n"/>
    </row>
    <row r="52" ht="12" customFormat="1" customHeight="1" s="180">
      <c r="A52" s="151" t="inlineStr">
        <is>
          <t>Almaty</t>
        </is>
      </c>
      <c r="B52" s="163" t="n">
        <v>5780</v>
      </c>
      <c r="C52" s="163" t="n">
        <v>6644</v>
      </c>
      <c r="D52" s="212" t="n">
        <v>0.1494809688581316</v>
      </c>
      <c r="E52" s="163" t="n">
        <v>22525</v>
      </c>
      <c r="F52" s="163" t="n">
        <v>27148</v>
      </c>
      <c r="G52" s="164" t="n">
        <v>0.2052386237513872</v>
      </c>
      <c r="H52" s="186" t="n"/>
      <c r="I52" s="182" t="n"/>
      <c r="J52" s="184" t="n"/>
      <c r="K52" s="184" t="n"/>
      <c r="L52" s="184" t="n"/>
      <c r="M52" s="191" t="n"/>
      <c r="N52" s="184" t="n"/>
      <c r="O52" s="184" t="n"/>
      <c r="P52" s="184" t="n"/>
    </row>
    <row r="53" ht="12" customHeight="1">
      <c r="A53" s="156" t="inlineStr">
        <is>
          <t>International / Dis Hat</t>
        </is>
      </c>
      <c r="B53" s="161" t="n">
        <v>2973</v>
      </c>
      <c r="C53" s="161" t="n">
        <v>3441</v>
      </c>
      <c r="D53" s="159" t="n">
        <v>0.1574167507568114</v>
      </c>
      <c r="E53" s="161" t="n">
        <v>11631</v>
      </c>
      <c r="F53" s="161" t="n">
        <v>14005</v>
      </c>
      <c r="G53" s="162" t="n">
        <v>0.2041097068179865</v>
      </c>
      <c r="H53" s="186" t="n"/>
      <c r="I53" s="182" t="n"/>
      <c r="J53" s="184" t="n"/>
      <c r="K53" s="184" t="n"/>
      <c r="L53" s="184" t="n"/>
      <c r="M53" s="191" t="n"/>
      <c r="N53" s="184" t="n"/>
      <c r="O53" s="184" t="n"/>
      <c r="P53" s="184" t="n"/>
    </row>
    <row r="54" ht="12" customHeight="1">
      <c r="A54" s="156" t="inlineStr">
        <is>
          <t>Domestic / Ic Hat</t>
        </is>
      </c>
      <c r="B54" s="161" t="n">
        <v>2807</v>
      </c>
      <c r="C54" s="161" t="n">
        <v>3203</v>
      </c>
      <c r="D54" s="159" t="n">
        <v>0.1410758817242608</v>
      </c>
      <c r="E54" s="161" t="n">
        <v>10894</v>
      </c>
      <c r="F54" s="161" t="n">
        <v>13143</v>
      </c>
      <c r="G54" s="162" t="n">
        <v>0.2064439140811456</v>
      </c>
      <c r="H54" s="186" t="n"/>
      <c r="I54" s="182" t="n"/>
      <c r="J54" s="184" t="n"/>
      <c r="K54" s="184" t="n"/>
      <c r="L54" s="184" t="n"/>
      <c r="M54" s="191" t="n"/>
      <c r="N54" s="184" t="n"/>
      <c r="O54" s="184" t="n"/>
      <c r="P54" s="184" t="n"/>
    </row>
    <row r="55" ht="12" customFormat="1" customHeight="1" s="180">
      <c r="A55" s="151" t="inlineStr">
        <is>
          <t>Georgia / Gürcistan</t>
        </is>
      </c>
      <c r="B55" s="163" t="n">
        <v>2912</v>
      </c>
      <c r="C55" s="163" t="n">
        <v>4138</v>
      </c>
      <c r="D55" s="212" t="n">
        <v>0.4210164835164836</v>
      </c>
      <c r="E55" s="163" t="n">
        <v>10532</v>
      </c>
      <c r="F55" s="163" t="n">
        <v>14028</v>
      </c>
      <c r="G55" s="164" t="n">
        <v>0.3319407519939233</v>
      </c>
      <c r="H55" s="186" t="n"/>
      <c r="I55" s="182" t="n"/>
      <c r="J55" s="184" t="n"/>
      <c r="K55" s="184" t="n"/>
      <c r="L55" s="184" t="n"/>
      <c r="M55" s="191" t="n"/>
      <c r="N55" s="184" t="n"/>
      <c r="O55" s="184" t="n"/>
      <c r="P55" s="184" t="n"/>
    </row>
    <row r="56" ht="12" customFormat="1" customHeight="1" s="180">
      <c r="A56" s="151" t="inlineStr">
        <is>
          <t>Madinah / Medine</t>
        </is>
      </c>
      <c r="B56" s="152" t="n">
        <v>4920</v>
      </c>
      <c r="C56" s="152" t="n">
        <v>5347</v>
      </c>
      <c r="D56" s="212" t="n">
        <v>0.08678861788617875</v>
      </c>
      <c r="E56" s="152" t="n">
        <v>20646</v>
      </c>
      <c r="F56" s="152" t="n">
        <v>24925</v>
      </c>
      <c r="G56" s="155" t="n">
        <v>0.2072556427395138</v>
      </c>
      <c r="H56" s="186" t="n"/>
      <c r="I56" s="182" t="n"/>
      <c r="J56" s="184" t="n"/>
      <c r="K56" s="184" t="n"/>
      <c r="L56" s="184" t="n"/>
      <c r="M56" s="191" t="n"/>
      <c r="N56" s="184" t="n"/>
      <c r="O56" s="184" t="n"/>
      <c r="P56" s="184" t="n"/>
    </row>
    <row r="57" ht="12" customFormat="1" customHeight="1" s="180">
      <c r="A57" s="156" t="inlineStr">
        <is>
          <t>International / Dis Hat</t>
        </is>
      </c>
      <c r="B57" s="157" t="n">
        <v>3428</v>
      </c>
      <c r="C57" s="157" t="n">
        <v>3411</v>
      </c>
      <c r="D57" s="159" t="n">
        <v>-0.004959159859976636</v>
      </c>
      <c r="E57" s="157" t="n">
        <v>14532</v>
      </c>
      <c r="F57" s="157" t="n">
        <v>17183</v>
      </c>
      <c r="G57" s="160" t="n">
        <v>0.1824249931186348</v>
      </c>
      <c r="H57" s="186" t="n"/>
      <c r="I57" s="182" t="n"/>
      <c r="J57" s="184" t="n"/>
      <c r="K57" s="184" t="n"/>
      <c r="L57" s="184" t="n"/>
      <c r="M57" s="191" t="n"/>
      <c r="N57" s="184" t="n"/>
      <c r="O57" s="184" t="n"/>
      <c r="P57" s="184" t="n"/>
    </row>
    <row r="58" ht="12" customFormat="1" customHeight="1" s="180">
      <c r="A58" s="156" t="inlineStr">
        <is>
          <t>Domestic / Ic Hat</t>
        </is>
      </c>
      <c r="B58" s="157" t="n">
        <v>1492</v>
      </c>
      <c r="C58" s="157" t="n">
        <v>1936</v>
      </c>
      <c r="D58" s="159" t="n">
        <v>0.2975871313672922</v>
      </c>
      <c r="E58" s="157" t="n">
        <v>6114</v>
      </c>
      <c r="F58" s="157" t="n">
        <v>7742</v>
      </c>
      <c r="G58" s="160" t="n">
        <v>0.2662741249591103</v>
      </c>
      <c r="H58" s="186" t="n"/>
      <c r="I58" s="182" t="n"/>
      <c r="J58" s="184" t="n"/>
      <c r="K58" s="184" t="n"/>
      <c r="L58" s="184" t="n"/>
      <c r="M58" s="191" t="n"/>
      <c r="N58" s="184" t="n"/>
      <c r="O58" s="184" t="n"/>
      <c r="P58" s="184" t="n"/>
    </row>
    <row r="59" ht="12" customFormat="1" customHeight="1" s="180">
      <c r="A59" s="151" t="inlineStr">
        <is>
          <t>Tunisia / Tunus</t>
        </is>
      </c>
      <c r="B59" s="152" t="n">
        <v>814</v>
      </c>
      <c r="C59" s="152" t="n">
        <v>1056</v>
      </c>
      <c r="D59" s="212" t="n">
        <v>0.2972972972972974</v>
      </c>
      <c r="E59" s="152" t="n">
        <v>2137</v>
      </c>
      <c r="F59" s="152" t="n">
        <v>2913</v>
      </c>
      <c r="G59" s="155" t="n">
        <v>0.3631258773982218</v>
      </c>
      <c r="H59" s="186" t="n"/>
      <c r="I59" s="182" t="n"/>
      <c r="J59" s="184" t="inlineStr">
        <is>
          <t>"</t>
        </is>
      </c>
      <c r="K59" s="184" t="n"/>
      <c r="L59" s="184" t="n"/>
      <c r="M59" s="191" t="n"/>
      <c r="N59" s="184" t="n"/>
      <c r="O59" s="184" t="n"/>
      <c r="P59" s="184" t="n"/>
    </row>
    <row r="60" ht="12" customHeight="1">
      <c r="A60" s="151" t="inlineStr">
        <is>
          <t>North Macedonia / Kuzey Makedonya</t>
        </is>
      </c>
      <c r="B60" s="152" t="n">
        <v>1841</v>
      </c>
      <c r="C60" s="152" t="n">
        <v>2078</v>
      </c>
      <c r="D60" s="212" t="n">
        <v>0.1287343834872352</v>
      </c>
      <c r="E60" s="152" t="n">
        <v>6010</v>
      </c>
      <c r="F60" s="152" t="n">
        <v>7343</v>
      </c>
      <c r="G60" s="155" t="n">
        <v>0.2217970049916804</v>
      </c>
      <c r="H60" s="186" t="n"/>
      <c r="I60" s="182" t="n"/>
      <c r="J60" s="184" t="n"/>
      <c r="K60" s="184" t="n"/>
      <c r="L60" s="184" t="n"/>
      <c r="M60" s="191" t="n"/>
      <c r="N60" s="184" t="n"/>
      <c r="O60" s="184" t="n"/>
      <c r="P60" s="184" t="n"/>
    </row>
    <row r="61" ht="12" customHeight="1">
      <c r="A61" s="151" t="inlineStr">
        <is>
          <t>Zagreb</t>
        </is>
      </c>
      <c r="B61" s="152" t="n">
        <v>3928</v>
      </c>
      <c r="C61" s="152" t="n">
        <v>4277</v>
      </c>
      <c r="D61" s="212" t="n">
        <v>0.08884928716904272</v>
      </c>
      <c r="E61" s="152" t="n">
        <v>13618</v>
      </c>
      <c r="F61" s="152" t="n">
        <v>14926</v>
      </c>
      <c r="G61" s="155" t="n">
        <v>0.09604934645322372</v>
      </c>
      <c r="H61" s="186" t="n"/>
      <c r="I61" s="182" t="n"/>
      <c r="J61" s="184" t="n"/>
      <c r="K61" s="184" t="n"/>
      <c r="L61" s="184" t="n"/>
      <c r="M61" s="191" t="n"/>
      <c r="N61" s="184" t="n"/>
      <c r="O61" s="184" t="n"/>
      <c r="P61" s="184" t="n"/>
    </row>
    <row r="62" ht="12" customFormat="1" customHeight="1" s="180">
      <c r="A62" s="147" t="inlineStr">
        <is>
          <t xml:space="preserve">TAV TOTAL </t>
        </is>
      </c>
      <c r="B62" s="166" t="n">
        <v>48452</v>
      </c>
      <c r="C62" s="166" t="n">
        <v>53491</v>
      </c>
      <c r="D62" s="167" t="n">
        <v>0.1039998348881368</v>
      </c>
      <c r="E62" s="166" t="n">
        <v>155065</v>
      </c>
      <c r="F62" s="166" t="n">
        <v>179790</v>
      </c>
      <c r="G62" s="167" t="n">
        <v>0.1594492632122013</v>
      </c>
      <c r="H62" s="186" t="n"/>
      <c r="I62" s="182" t="n"/>
      <c r="J62" s="152" t="n"/>
      <c r="K62" s="152" t="n"/>
      <c r="L62" s="152" t="n"/>
      <c r="M62" s="191" t="n"/>
      <c r="N62" s="161" t="n"/>
      <c r="O62" s="152" t="n"/>
      <c r="P62" s="152" t="n"/>
      <c r="Q62" s="152" t="n"/>
    </row>
    <row r="63" ht="12" customHeight="1">
      <c r="A63" s="156" t="inlineStr">
        <is>
          <t>International / Dis Hat</t>
        </is>
      </c>
      <c r="B63" s="157" t="n">
        <v>30791</v>
      </c>
      <c r="C63" s="157" t="n">
        <v>33573</v>
      </c>
      <c r="D63" s="159" t="n">
        <v>0.090351076613296</v>
      </c>
      <c r="E63" s="157" t="n">
        <v>89815</v>
      </c>
      <c r="F63" s="157" t="n">
        <v>106457</v>
      </c>
      <c r="G63" s="160" t="n">
        <v>0.1852919890886824</v>
      </c>
      <c r="H63" s="186" t="n"/>
      <c r="I63" s="182" t="n"/>
      <c r="J63" s="184" t="n"/>
      <c r="K63" s="184" t="n"/>
      <c r="L63" s="184" t="n"/>
      <c r="M63" s="191" t="n"/>
      <c r="N63" s="184" t="n"/>
      <c r="O63" s="184" t="n"/>
      <c r="P63" s="184" t="n"/>
      <c r="Q63" s="184" t="n"/>
    </row>
    <row r="64" ht="15" customHeight="1">
      <c r="A64" s="156" t="inlineStr">
        <is>
          <t>Domestic / Ic Hat</t>
        </is>
      </c>
      <c r="B64" s="157" t="n">
        <v>17661</v>
      </c>
      <c r="C64" s="157" t="n">
        <v>19918</v>
      </c>
      <c r="D64" s="159" t="n">
        <v>0.1277957080573013</v>
      </c>
      <c r="E64" s="157" t="n">
        <v>65250</v>
      </c>
      <c r="F64" s="157" t="n">
        <v>73333</v>
      </c>
      <c r="G64" s="160" t="n">
        <v>0.1238773946360154</v>
      </c>
      <c r="H64" s="186" t="n"/>
      <c r="I64" s="182" t="n"/>
      <c r="J64" s="184" t="n"/>
      <c r="K64" s="184" t="n"/>
      <c r="L64" s="184"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2024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2024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Y84"/>
  <sheetViews>
    <sheetView showGridLines="0" workbookViewId="0">
      <selection activeCell="K5" sqref="K5"/>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9.140625" bestFit="1" customWidth="1" style="178" min="11" max="11"/>
    <col width="8.85546875" customWidth="1" style="178" min="12" max="16384"/>
  </cols>
  <sheetData>
    <row r="1" ht="44.25" customHeight="1">
      <c r="A1" s="234" t="inlineStr">
        <is>
          <t>TAV Traffic Figures – March 2024
TAV Havalimanları Yolcu Sayıları –  Mart 2024</t>
        </is>
      </c>
      <c r="E1" s="145" t="n"/>
      <c r="F1" s="145" t="n"/>
      <c r="G1" s="145" t="n"/>
    </row>
    <row r="2" ht="18" customHeight="1">
      <c r="A2" s="146" t="n"/>
      <c r="B2" s="238" t="inlineStr">
        <is>
          <t>Mart / March</t>
        </is>
      </c>
      <c r="E2" s="238" t="inlineStr">
        <is>
          <t>Ocak - Mart / January - March</t>
        </is>
      </c>
      <c r="H2" s="236" t="n"/>
    </row>
    <row r="3" ht="12.6" customHeight="1">
      <c r="A3" s="147" t="n"/>
      <c r="B3" s="148" t="n"/>
      <c r="C3" s="149" t="n"/>
      <c r="D3" s="239" t="inlineStr">
        <is>
          <t>2024/23 Chg %</t>
        </is>
      </c>
      <c r="E3" s="148" t="n"/>
      <c r="F3" s="149" t="n"/>
      <c r="G3" s="239" t="inlineStr">
        <is>
          <t>2024/23 Chg %</t>
        </is>
      </c>
      <c r="H3" s="179" t="n"/>
      <c r="I3" s="179" t="n"/>
      <c r="J3" s="180" t="n"/>
    </row>
    <row r="4" ht="12.6" customHeight="1">
      <c r="A4" s="147" t="inlineStr">
        <is>
          <t>Passengers / Yolcu</t>
        </is>
      </c>
      <c r="B4" s="148" t="n">
        <v>2023</v>
      </c>
      <c r="C4" s="150" t="n">
        <v>2024</v>
      </c>
      <c r="E4" s="148" t="n">
        <v>2023</v>
      </c>
      <c r="F4" s="150" t="n">
        <v>2024</v>
      </c>
      <c r="H4" s="179" t="n"/>
      <c r="I4" s="181" t="n"/>
      <c r="M4" s="182" t="n"/>
      <c r="N4" s="182" t="n"/>
    </row>
    <row r="5" ht="12" customFormat="1" customHeight="1" s="180">
      <c r="A5" s="151" t="inlineStr">
        <is>
          <t>Antalya</t>
        </is>
      </c>
      <c r="B5" s="152" t="n">
        <v>994064</v>
      </c>
      <c r="C5" s="152" t="n">
        <v>1312382</v>
      </c>
      <c r="D5" s="212" t="n">
        <v>0.320218818909044</v>
      </c>
      <c r="E5" s="152" t="n">
        <v>2737879</v>
      </c>
      <c r="F5" s="152" t="n">
        <v>3323782</v>
      </c>
      <c r="G5" s="155" t="n">
        <v>0.2139988655451903</v>
      </c>
      <c r="H5" s="186" t="n"/>
      <c r="I5" s="186" t="n"/>
      <c r="J5" s="184" t="n"/>
      <c r="K5" s="184" t="n"/>
      <c r="L5" s="184" t="n"/>
      <c r="M5" s="191" t="n"/>
      <c r="N5" s="182" t="n"/>
      <c r="O5" s="184" t="n"/>
      <c r="P5" s="184" t="n"/>
      <c r="Q5" s="184" t="n"/>
      <c r="R5" s="182" t="n"/>
      <c r="S5" s="184" t="n"/>
      <c r="T5" s="184" t="n"/>
      <c r="U5" s="184" t="n"/>
      <c r="V5" s="184" t="n"/>
      <c r="W5" s="184" t="n"/>
      <c r="X5" s="184" t="n"/>
      <c r="Y5" s="184" t="n"/>
    </row>
    <row r="6" ht="12" customHeight="1">
      <c r="A6" s="156" t="inlineStr">
        <is>
          <t>International / Dis Hat</t>
        </is>
      </c>
      <c r="B6" s="157" t="n">
        <v>605458</v>
      </c>
      <c r="C6" s="157" t="n">
        <v>834329</v>
      </c>
      <c r="D6" s="159" t="n">
        <v>0.3780130083341866</v>
      </c>
      <c r="E6" s="157" t="n">
        <v>1528537</v>
      </c>
      <c r="F6" s="157" t="n">
        <v>1892236</v>
      </c>
      <c r="G6" s="160" t="n">
        <v>0.2379392844268735</v>
      </c>
      <c r="H6" s="186" t="n"/>
      <c r="I6" s="186" t="n"/>
      <c r="J6" s="184" t="n"/>
      <c r="K6" s="184" t="n"/>
      <c r="L6" s="184" t="n"/>
      <c r="M6" s="191" t="n"/>
      <c r="N6" s="184" t="n"/>
      <c r="O6" s="184" t="n"/>
      <c r="P6" s="184" t="n"/>
      <c r="Q6" s="184" t="n"/>
      <c r="R6" s="184" t="n"/>
      <c r="S6" s="184" t="n"/>
      <c r="T6" s="184" t="n"/>
      <c r="U6" s="184" t="n"/>
      <c r="V6" s="184" t="n"/>
      <c r="W6" s="184" t="n"/>
      <c r="X6" s="184" t="n"/>
      <c r="Y6" s="184" t="n"/>
    </row>
    <row r="7" ht="12" customHeight="1">
      <c r="A7" s="156" t="inlineStr">
        <is>
          <t>Domestic / Ic Hat</t>
        </is>
      </c>
      <c r="B7" s="157" t="n">
        <v>388606</v>
      </c>
      <c r="C7" s="157" t="n">
        <v>478053</v>
      </c>
      <c r="D7" s="159" t="n">
        <v>0.2301740065773561</v>
      </c>
      <c r="E7" s="157" t="n">
        <v>1209342</v>
      </c>
      <c r="F7" s="157" t="n">
        <v>1431546</v>
      </c>
      <c r="G7" s="160" t="n">
        <v>0.1837395873127701</v>
      </c>
      <c r="H7" s="186" t="n"/>
      <c r="I7" s="186" t="n"/>
      <c r="J7" s="184" t="n"/>
      <c r="K7" s="184" t="n"/>
      <c r="L7" s="184" t="n"/>
      <c r="M7" s="191" t="n"/>
      <c r="N7" s="184" t="n"/>
      <c r="O7" s="184" t="n"/>
      <c r="P7" s="184" t="n"/>
    </row>
    <row r="8" ht="12" customFormat="1" customHeight="1" s="180">
      <c r="A8" s="151" t="inlineStr">
        <is>
          <t>Izmir</t>
        </is>
      </c>
      <c r="B8" s="152" t="n">
        <v>668864</v>
      </c>
      <c r="C8" s="152" t="n">
        <v>740521</v>
      </c>
      <c r="D8" s="212" t="n">
        <v>0.1071323916371638</v>
      </c>
      <c r="E8" s="152" t="n">
        <v>1941399</v>
      </c>
      <c r="F8" s="152" t="n">
        <v>2232956</v>
      </c>
      <c r="G8" s="155" t="n">
        <v>0.1501788143498579</v>
      </c>
      <c r="H8" s="186" t="n"/>
      <c r="I8" s="186" t="n"/>
      <c r="J8" s="184" t="n"/>
      <c r="K8" s="184" t="n"/>
      <c r="L8" s="184" t="n"/>
      <c r="M8" s="191" t="n"/>
      <c r="N8" s="184" t="n"/>
      <c r="O8" s="184" t="n"/>
      <c r="P8" s="184" t="n"/>
    </row>
    <row r="9" ht="12" customFormat="1" customHeight="1" s="180">
      <c r="A9" s="156" t="inlineStr">
        <is>
          <t>International / Dis Hat</t>
        </is>
      </c>
      <c r="B9" s="157" t="n">
        <v>153968</v>
      </c>
      <c r="C9" s="157" t="n">
        <v>223985</v>
      </c>
      <c r="D9" s="159" t="n">
        <v>0.4547503377325159</v>
      </c>
      <c r="E9" s="157" t="n">
        <v>434730</v>
      </c>
      <c r="F9" s="157" t="n">
        <v>613224</v>
      </c>
      <c r="G9" s="160" t="n">
        <v>0.4105858808915879</v>
      </c>
      <c r="H9" s="186" t="n"/>
      <c r="I9" s="186" t="n"/>
      <c r="J9" s="184" t="n"/>
      <c r="K9" s="184" t="n"/>
      <c r="L9" s="184" t="n"/>
      <c r="M9" s="191" t="n"/>
      <c r="N9" s="184" t="n"/>
      <c r="O9" s="184" t="n"/>
      <c r="P9" s="184" t="n"/>
    </row>
    <row r="10" ht="12" customFormat="1" customHeight="1" s="180">
      <c r="A10" s="156" t="inlineStr">
        <is>
          <t>Domestic / Ic Hat</t>
        </is>
      </c>
      <c r="B10" s="161" t="n">
        <v>514896</v>
      </c>
      <c r="C10" s="161" t="n">
        <v>516536</v>
      </c>
      <c r="D10" s="159" t="n">
        <v>0.00318510922594073</v>
      </c>
      <c r="E10" s="161" t="n">
        <v>1506669</v>
      </c>
      <c r="F10" s="161" t="n">
        <v>1619732</v>
      </c>
      <c r="G10" s="162" t="n">
        <v>0.07504169794427318</v>
      </c>
      <c r="H10" s="186" t="n"/>
      <c r="I10" s="186" t="n"/>
      <c r="J10" s="184" t="n"/>
      <c r="K10" s="184" t="n"/>
      <c r="L10" s="184" t="n"/>
      <c r="M10" s="191" t="n"/>
      <c r="N10" s="184" t="n"/>
      <c r="O10" s="184" t="n"/>
      <c r="P10" s="184" t="n"/>
    </row>
    <row r="11" ht="12" customFormat="1" customHeight="1" s="180">
      <c r="A11" s="151" t="inlineStr">
        <is>
          <t>Ankara</t>
        </is>
      </c>
      <c r="B11" s="163" t="n">
        <v>841800</v>
      </c>
      <c r="C11" s="163" t="n">
        <v>917333</v>
      </c>
      <c r="D11" s="212" t="n">
        <v>0.08972796388690907</v>
      </c>
      <c r="E11" s="163" t="n">
        <v>2463183</v>
      </c>
      <c r="F11" s="163" t="n">
        <v>2887966</v>
      </c>
      <c r="G11" s="164" t="n">
        <v>0.1724528790593309</v>
      </c>
      <c r="H11" s="186" t="n"/>
      <c r="I11" s="186" t="n"/>
      <c r="J11" s="184" t="n"/>
      <c r="K11" s="184" t="n"/>
      <c r="L11" s="184" t="n"/>
      <c r="M11" s="191" t="n"/>
      <c r="N11" s="184" t="n"/>
      <c r="O11" s="184" t="n"/>
      <c r="P11" s="184" t="n"/>
    </row>
    <row r="12" ht="12" customFormat="1" customHeight="1" s="180">
      <c r="A12" s="156" t="inlineStr">
        <is>
          <t>International / Dis Hat</t>
        </is>
      </c>
      <c r="B12" s="161" t="n">
        <v>173869</v>
      </c>
      <c r="C12" s="161" t="n">
        <v>220002</v>
      </c>
      <c r="D12" s="159" t="n">
        <v>0.265331945315151</v>
      </c>
      <c r="E12" s="161" t="n">
        <v>483186</v>
      </c>
      <c r="F12" s="161" t="n">
        <v>682017</v>
      </c>
      <c r="G12" s="162" t="n">
        <v>0.4114999192857409</v>
      </c>
      <c r="H12" s="186" t="n"/>
      <c r="I12" s="186" t="n"/>
      <c r="J12" s="184" t="n"/>
      <c r="K12" s="184" t="n"/>
      <c r="L12" s="184" t="n"/>
      <c r="M12" s="191" t="n"/>
      <c r="N12" s="184" t="n"/>
      <c r="O12" s="184" t="n"/>
      <c r="P12" s="184" t="n"/>
    </row>
    <row r="13" ht="12" customFormat="1" customHeight="1" s="180">
      <c r="A13" s="156" t="inlineStr">
        <is>
          <t>Domestic / Ic Hat</t>
        </is>
      </c>
      <c r="B13" s="161" t="n">
        <v>667931</v>
      </c>
      <c r="C13" s="161" t="n">
        <v>697331</v>
      </c>
      <c r="D13" s="159" t="n">
        <v>0.04401652266476619</v>
      </c>
      <c r="E13" s="161" t="n">
        <v>1979997</v>
      </c>
      <c r="F13" s="161" t="n">
        <v>2205949</v>
      </c>
      <c r="G13" s="162" t="n">
        <v>0.1141173446222394</v>
      </c>
      <c r="H13" s="186" t="n"/>
      <c r="I13" s="186" t="n"/>
      <c r="J13" s="184" t="n"/>
      <c r="K13" s="184" t="n"/>
      <c r="L13" s="184" t="n"/>
      <c r="M13" s="191" t="n"/>
      <c r="N13" s="184" t="n"/>
      <c r="O13" s="184" t="n"/>
      <c r="P13" s="184" t="n"/>
    </row>
    <row r="14" ht="12" customFormat="1" customHeight="1" s="180">
      <c r="A14" s="151" t="inlineStr">
        <is>
          <t>Milas - Bodrum</t>
        </is>
      </c>
      <c r="B14" s="163" t="n">
        <v>97695</v>
      </c>
      <c r="C14" s="163" t="n">
        <v>107340</v>
      </c>
      <c r="D14" s="212" t="n">
        <v>0.09872562567173349</v>
      </c>
      <c r="E14" s="163" t="n">
        <v>264297</v>
      </c>
      <c r="F14" s="163" t="n">
        <v>295727</v>
      </c>
      <c r="G14" s="164" t="n">
        <v>0.1189192461511104</v>
      </c>
      <c r="H14" s="186" t="n"/>
      <c r="I14" s="186" t="n"/>
      <c r="J14" s="184" t="n"/>
      <c r="K14" s="184" t="n"/>
      <c r="L14" s="184" t="n"/>
      <c r="M14" s="191" t="n"/>
      <c r="N14" s="184" t="n"/>
      <c r="O14" s="184" t="n"/>
      <c r="P14" s="184" t="n"/>
    </row>
    <row r="15" ht="12" customHeight="1">
      <c r="A15" s="156" t="inlineStr">
        <is>
          <t>International / Dis Hat</t>
        </is>
      </c>
      <c r="B15" s="161" t="n">
        <v>5503</v>
      </c>
      <c r="C15" s="161" t="n">
        <v>5081</v>
      </c>
      <c r="D15" s="165" t="n">
        <v>-0.07668544430310742</v>
      </c>
      <c r="E15" s="161" t="n">
        <v>11776</v>
      </c>
      <c r="F15" s="161" t="n">
        <v>10844</v>
      </c>
      <c r="G15" s="162" t="n">
        <v>-0.07914402173913049</v>
      </c>
      <c r="H15" s="186" t="n"/>
      <c r="I15" s="186" t="n"/>
      <c r="J15" s="184" t="n"/>
      <c r="K15" s="184" t="n"/>
      <c r="L15" s="184" t="n"/>
      <c r="M15" s="191" t="n"/>
      <c r="N15" s="184" t="n"/>
      <c r="O15" s="184" t="n"/>
      <c r="P15" s="184" t="n"/>
    </row>
    <row r="16" ht="12" customHeight="1">
      <c r="A16" s="156" t="inlineStr">
        <is>
          <t>Domestic / Ic Hat</t>
        </is>
      </c>
      <c r="B16" s="161" t="n">
        <v>92192</v>
      </c>
      <c r="C16" s="161" t="n">
        <v>102259</v>
      </c>
      <c r="D16" s="159" t="n">
        <v>0.1091960256855258</v>
      </c>
      <c r="E16" s="161" t="n">
        <v>252521</v>
      </c>
      <c r="F16" s="161" t="n">
        <v>284883</v>
      </c>
      <c r="G16" s="162" t="n">
        <v>0.12815567814162</v>
      </c>
      <c r="H16" s="186" t="n"/>
      <c r="I16" s="186" t="n"/>
      <c r="J16" s="184" t="n"/>
      <c r="K16" s="184" t="n"/>
      <c r="L16" s="184" t="n"/>
      <c r="M16" s="191" t="n"/>
      <c r="N16" s="184" t="n"/>
      <c r="O16" s="184" t="n"/>
      <c r="P16" s="184" t="n"/>
    </row>
    <row r="17" ht="12" customFormat="1" customHeight="1" s="180">
      <c r="A17" s="151" t="inlineStr">
        <is>
          <t>Gazipasa Alanya</t>
        </is>
      </c>
      <c r="B17" s="163" t="n">
        <v>32809</v>
      </c>
      <c r="C17" s="163" t="n">
        <v>47815</v>
      </c>
      <c r="D17" s="212" t="n">
        <v>0.4573745008991434</v>
      </c>
      <c r="E17" s="163" t="n">
        <v>105100</v>
      </c>
      <c r="F17" s="163" t="n">
        <v>135651</v>
      </c>
      <c r="G17" s="164" t="n">
        <v>0.2906850618458612</v>
      </c>
      <c r="H17" s="186" t="n"/>
      <c r="I17" s="186" t="n"/>
      <c r="J17" s="184" t="n"/>
      <c r="K17" s="184" t="n"/>
      <c r="L17" s="184" t="n"/>
      <c r="M17" s="191" t="n"/>
      <c r="N17" s="184" t="n"/>
      <c r="O17" s="184" t="n"/>
      <c r="P17" s="184" t="n"/>
    </row>
    <row r="18" ht="12" customHeight="1">
      <c r="A18" s="156" t="inlineStr">
        <is>
          <t>International / Dis Hat</t>
        </is>
      </c>
      <c r="B18" s="161" t="n">
        <v>5856</v>
      </c>
      <c r="C18" s="161" t="n">
        <v>16877</v>
      </c>
      <c r="D18" s="159" t="n">
        <v>1.882001366120218</v>
      </c>
      <c r="E18" s="161" t="n">
        <v>19549</v>
      </c>
      <c r="F18" s="161" t="n">
        <v>36729</v>
      </c>
      <c r="G18" s="162" t="n">
        <v>0.87881733080976</v>
      </c>
      <c r="H18" s="186" t="n"/>
      <c r="I18" s="186" t="n"/>
      <c r="J18" s="184" t="n"/>
      <c r="K18" s="184" t="n"/>
      <c r="L18" s="184" t="n"/>
      <c r="M18" s="191" t="n"/>
      <c r="N18" s="184" t="n"/>
      <c r="O18" s="184" t="n"/>
      <c r="P18" s="184" t="n"/>
    </row>
    <row r="19" ht="12" customHeight="1">
      <c r="A19" s="156" t="inlineStr">
        <is>
          <t>Domestic / Ic Hat</t>
        </is>
      </c>
      <c r="B19" s="161" t="n">
        <v>26953</v>
      </c>
      <c r="C19" s="161" t="n">
        <v>30938</v>
      </c>
      <c r="D19" s="159" t="n">
        <v>0.1478499610432975</v>
      </c>
      <c r="E19" s="161" t="n">
        <v>85551</v>
      </c>
      <c r="F19" s="161" t="n">
        <v>98922</v>
      </c>
      <c r="G19" s="162" t="n">
        <v>0.1562927376652523</v>
      </c>
      <c r="H19" s="186" t="n"/>
      <c r="I19" s="186" t="n"/>
      <c r="J19" s="184" t="n"/>
      <c r="K19" s="184" t="n"/>
      <c r="L19" s="184" t="n"/>
      <c r="M19" s="191" t="n"/>
      <c r="N19" s="184" t="n"/>
      <c r="O19" s="184" t="n"/>
      <c r="P19" s="184" t="n"/>
    </row>
    <row r="20" ht="12" customFormat="1" customHeight="1" s="180">
      <c r="A20" s="151" t="inlineStr">
        <is>
          <t>Almaty</t>
        </is>
      </c>
      <c r="B20" s="163" t="n">
        <v>681191</v>
      </c>
      <c r="C20" s="163" t="n">
        <v>890997</v>
      </c>
      <c r="D20" s="212" t="n">
        <v>0.3079987844818854</v>
      </c>
      <c r="E20" s="163" t="n">
        <v>1911032</v>
      </c>
      <c r="F20" s="163" t="n">
        <v>2503740</v>
      </c>
      <c r="G20" s="164" t="n">
        <v>0.3101507457750576</v>
      </c>
      <c r="H20" s="186" t="n"/>
      <c r="I20" s="186" t="n"/>
      <c r="J20" s="184" t="n"/>
      <c r="K20" s="184" t="n"/>
      <c r="L20" s="184" t="n"/>
      <c r="M20" s="191" t="n"/>
      <c r="N20" s="184" t="n"/>
      <c r="O20" s="184" t="n"/>
      <c r="P20" s="184" t="n"/>
    </row>
    <row r="21" ht="12" customHeight="1">
      <c r="A21" s="156" t="inlineStr">
        <is>
          <t>International / Dis Hat</t>
        </is>
      </c>
      <c r="B21" s="161" t="n">
        <v>300888</v>
      </c>
      <c r="C21" s="161" t="n">
        <v>400310</v>
      </c>
      <c r="D21" s="159" t="n">
        <v>0.3304285980165378</v>
      </c>
      <c r="E21" s="161" t="n">
        <v>841317</v>
      </c>
      <c r="F21" s="161" t="n">
        <v>1099128</v>
      </c>
      <c r="G21" s="162" t="n">
        <v>0.3064374070653511</v>
      </c>
      <c r="H21" s="186" t="n"/>
      <c r="I21" s="186" t="n"/>
      <c r="J21" s="184" t="n"/>
      <c r="K21" s="184" t="n"/>
      <c r="L21" s="184" t="n"/>
      <c r="M21" s="191" t="n"/>
      <c r="N21" s="184" t="n"/>
      <c r="O21" s="184" t="n"/>
      <c r="P21" s="184" t="n"/>
    </row>
    <row r="22" ht="12" customHeight="1">
      <c r="A22" s="156" t="inlineStr">
        <is>
          <t>Domestic / Ic Hat</t>
        </is>
      </c>
      <c r="B22" s="161" t="n">
        <v>380303</v>
      </c>
      <c r="C22" s="161" t="n">
        <v>490687</v>
      </c>
      <c r="D22" s="159" t="n">
        <v>0.290252772131695</v>
      </c>
      <c r="E22" s="161" t="n">
        <v>1069715</v>
      </c>
      <c r="F22" s="161" t="n">
        <v>1404612</v>
      </c>
      <c r="G22" s="162" t="n">
        <v>0.3130712386009358</v>
      </c>
      <c r="H22" s="186" t="n"/>
      <c r="I22" s="186" t="n"/>
      <c r="J22" s="184" t="n"/>
      <c r="K22" s="184" t="n"/>
      <c r="L22" s="184" t="n"/>
      <c r="M22" s="191" t="n"/>
      <c r="N22" s="184" t="n"/>
      <c r="O22" s="184" t="n"/>
      <c r="P22" s="184" t="n"/>
    </row>
    <row r="23" ht="12" customFormat="1" customHeight="1" s="180">
      <c r="A23" s="151" t="inlineStr">
        <is>
          <t>Georgia / Gürcistan</t>
        </is>
      </c>
      <c r="B23" s="163" t="n">
        <v>290676</v>
      </c>
      <c r="C23" s="163" t="n">
        <v>374242</v>
      </c>
      <c r="D23" s="212" t="n">
        <v>0.2874884751407065</v>
      </c>
      <c r="E23" s="163" t="n">
        <v>790071</v>
      </c>
      <c r="F23" s="163" t="n">
        <v>1015610</v>
      </c>
      <c r="G23" s="164" t="n">
        <v>0.2854667491908955</v>
      </c>
      <c r="H23" s="186" t="n"/>
      <c r="I23" s="186" t="n"/>
      <c r="J23" s="184" t="n"/>
      <c r="K23" s="184" t="n"/>
      <c r="L23" s="184" t="n"/>
      <c r="M23" s="191" t="n"/>
      <c r="N23" s="184" t="n"/>
      <c r="O23" s="184" t="n"/>
      <c r="P23" s="184" t="n"/>
    </row>
    <row r="24" ht="12" customFormat="1" customHeight="1" s="180">
      <c r="A24" s="151" t="inlineStr">
        <is>
          <t>Madinah / Medine</t>
        </is>
      </c>
      <c r="B24" s="152" t="n">
        <v>860260</v>
      </c>
      <c r="C24" s="152" t="n">
        <v>935439</v>
      </c>
      <c r="D24" s="212" t="n">
        <v>0.08739102131913601</v>
      </c>
      <c r="E24" s="152" t="n">
        <v>2494835</v>
      </c>
      <c r="F24" s="152" t="n">
        <v>3066097</v>
      </c>
      <c r="G24" s="155" t="n">
        <v>0.2289778682758579</v>
      </c>
      <c r="H24" s="186" t="n"/>
      <c r="I24" s="186" t="n"/>
      <c r="J24" s="184" t="n"/>
      <c r="K24" s="184" t="n"/>
      <c r="L24" s="184" t="n"/>
      <c r="M24" s="191" t="n"/>
      <c r="N24" s="184" t="n"/>
      <c r="O24" s="184" t="n"/>
      <c r="P24" s="184" t="n"/>
    </row>
    <row r="25" ht="12" customFormat="1" customHeight="1" s="180">
      <c r="A25" s="211" t="inlineStr">
        <is>
          <t>International</t>
        </is>
      </c>
      <c r="B25" s="157" t="n">
        <v>687219</v>
      </c>
      <c r="C25" s="157" t="n">
        <v>727603</v>
      </c>
      <c r="D25" s="159" t="n">
        <v>0.05876438224205094</v>
      </c>
      <c r="E25" s="157" t="n">
        <v>1993006</v>
      </c>
      <c r="F25" s="157" t="n">
        <v>2410963</v>
      </c>
      <c r="G25" s="160" t="n">
        <v>0.2097118623827525</v>
      </c>
      <c r="H25" s="186" t="n"/>
      <c r="I25" s="186" t="n"/>
      <c r="J25" s="184" t="n"/>
      <c r="K25" s="184" t="n"/>
      <c r="L25" s="184" t="n"/>
      <c r="M25" s="191" t="n"/>
      <c r="N25" s="184" t="n"/>
      <c r="O25" s="184" t="n"/>
      <c r="P25" s="184" t="n"/>
    </row>
    <row r="26" ht="12" customFormat="1" customHeight="1" s="180">
      <c r="A26" s="211" t="inlineStr">
        <is>
          <t>Domestic</t>
        </is>
      </c>
      <c r="B26" s="157" t="n">
        <v>173041</v>
      </c>
      <c r="C26" s="157" t="n">
        <v>207836</v>
      </c>
      <c r="D26" s="159" t="n">
        <v>0.2010795129477985</v>
      </c>
      <c r="E26" s="157" t="n">
        <v>501829</v>
      </c>
      <c r="F26" s="157" t="n">
        <v>655134</v>
      </c>
      <c r="G26" s="160" t="n">
        <v>0.3054925084042572</v>
      </c>
      <c r="H26" s="186" t="n"/>
      <c r="I26" s="186" t="n"/>
      <c r="J26" s="184" t="n"/>
      <c r="K26" s="184" t="n"/>
      <c r="L26" s="184" t="n"/>
      <c r="M26" s="191" t="n"/>
      <c r="N26" s="184" t="n"/>
      <c r="O26" s="184" t="n"/>
      <c r="P26" s="184" t="n"/>
    </row>
    <row r="27" ht="12" customFormat="1" customHeight="1" s="180">
      <c r="A27" s="151" t="inlineStr">
        <is>
          <t>Tunisia / Tunus</t>
        </is>
      </c>
      <c r="B27" s="152" t="n">
        <v>67755</v>
      </c>
      <c r="C27" s="152" t="n">
        <v>92398</v>
      </c>
      <c r="D27" s="212" t="n">
        <v>0.3637074754630654</v>
      </c>
      <c r="E27" s="152" t="n">
        <v>181437</v>
      </c>
      <c r="F27" s="152" t="n">
        <v>247425</v>
      </c>
      <c r="G27" s="155" t="n">
        <v>0.3636964896906365</v>
      </c>
      <c r="H27" s="186" t="n"/>
      <c r="I27" s="186" t="n"/>
      <c r="J27" s="184" t="n"/>
      <c r="K27" s="184" t="n"/>
      <c r="L27" s="184" t="n"/>
      <c r="M27" s="191" t="n"/>
      <c r="N27" s="184" t="n"/>
      <c r="O27" s="184" t="n"/>
      <c r="P27" s="184" t="n"/>
    </row>
    <row r="28" ht="12" customFormat="1" customHeight="1" s="180">
      <c r="A28" s="151" t="inlineStr">
        <is>
          <t>North Macedonia / Kuzey Makedonya</t>
        </is>
      </c>
      <c r="B28" s="152" t="n">
        <v>183593</v>
      </c>
      <c r="C28" s="152" t="n">
        <v>208727</v>
      </c>
      <c r="D28" s="212" t="n">
        <v>0.1369006443600791</v>
      </c>
      <c r="E28" s="152" t="n">
        <v>493720</v>
      </c>
      <c r="F28" s="152" t="n">
        <v>641405</v>
      </c>
      <c r="G28" s="155" t="n">
        <v>0.2991270355667179</v>
      </c>
      <c r="H28" s="186" t="n"/>
      <c r="I28" s="186" t="n"/>
      <c r="J28" s="184" t="n"/>
      <c r="K28" s="184" t="n"/>
      <c r="L28" s="184" t="n"/>
      <c r="M28" s="191" t="n"/>
      <c r="N28" s="184" t="n"/>
      <c r="O28" s="184" t="n"/>
      <c r="P28" s="184" t="n"/>
    </row>
    <row r="29" ht="12" customFormat="1" customHeight="1" s="180">
      <c r="A29" s="151" t="inlineStr">
        <is>
          <t>Zagreb</t>
        </is>
      </c>
      <c r="B29" s="152" t="n">
        <v>264740</v>
      </c>
      <c r="C29" s="152" t="n">
        <v>300914</v>
      </c>
      <c r="D29" s="212" t="n">
        <v>0.1366397219913877</v>
      </c>
      <c r="E29" s="152" t="n">
        <v>694956</v>
      </c>
      <c r="F29" s="152" t="n">
        <v>795752</v>
      </c>
      <c r="G29" s="155" t="n">
        <v>0.1450393981777263</v>
      </c>
      <c r="H29" s="186" t="n"/>
      <c r="I29" s="186" t="n"/>
      <c r="J29" s="184" t="n"/>
      <c r="K29" s="184" t="n"/>
      <c r="L29" s="184" t="n"/>
      <c r="M29" s="191" t="n"/>
      <c r="N29" s="184" t="n"/>
      <c r="O29" s="184" t="n"/>
      <c r="P29" s="184" t="n"/>
    </row>
    <row r="30" ht="12" customFormat="1" customHeight="1" s="180">
      <c r="A30" s="147" t="inlineStr">
        <is>
          <t xml:space="preserve">TAV TOTAL </t>
        </is>
      </c>
      <c r="B30" s="166" t="n">
        <v>4983447</v>
      </c>
      <c r="C30" s="166" t="n">
        <v>5928108</v>
      </c>
      <c r="D30" s="167" t="n">
        <v>0.189559756529968</v>
      </c>
      <c r="E30" s="166" t="n">
        <v>14077909</v>
      </c>
      <c r="F30" s="166" t="n">
        <v>17146111</v>
      </c>
      <c r="G30" s="167" t="n">
        <v>0.2179444404705273</v>
      </c>
      <c r="H30" s="186" t="n"/>
      <c r="I30" s="186" t="n"/>
      <c r="J30" s="152" t="n"/>
      <c r="K30" s="152" t="n"/>
      <c r="L30" s="152" t="n"/>
      <c r="M30" s="191" t="n"/>
      <c r="N30" s="161" t="n"/>
      <c r="O30" s="152" t="n"/>
      <c r="P30" s="152" t="n"/>
      <c r="Q30" s="152" t="n"/>
      <c r="R30" s="188" t="n"/>
      <c r="S30" s="188" t="n"/>
    </row>
    <row r="31" ht="12" customHeight="1">
      <c r="A31" s="156" t="inlineStr">
        <is>
          <t>International / Dis Hat</t>
        </is>
      </c>
      <c r="B31" s="157" t="n">
        <v>2706718</v>
      </c>
      <c r="C31" s="157" t="n">
        <v>3370748</v>
      </c>
      <c r="D31" s="159" t="n">
        <v>0.2453266280417834</v>
      </c>
      <c r="E31" s="157" t="n">
        <v>7389514</v>
      </c>
      <c r="F31" s="157" t="n">
        <v>9355357</v>
      </c>
      <c r="G31" s="160" t="n">
        <v>0.2660314331903288</v>
      </c>
      <c r="H31" s="186" t="n"/>
      <c r="I31" s="186" t="n"/>
      <c r="J31" s="184" t="n"/>
      <c r="K31" s="184" t="n"/>
      <c r="L31" s="184" t="n"/>
      <c r="M31" s="191" t="n"/>
      <c r="N31" s="184" t="n"/>
      <c r="O31" s="184" t="n"/>
      <c r="P31" s="184" t="n"/>
      <c r="Q31" s="188" t="n"/>
      <c r="R31" s="188" t="n"/>
      <c r="S31" s="188" t="n"/>
      <c r="T31" s="184" t="n"/>
    </row>
    <row r="32" ht="12" customHeight="1">
      <c r="A32" s="156" t="inlineStr">
        <is>
          <t>Domestic / Ic Hat</t>
        </is>
      </c>
      <c r="B32" s="157" t="n">
        <v>2276729</v>
      </c>
      <c r="C32" s="157" t="n">
        <v>2557360</v>
      </c>
      <c r="D32" s="159" t="n">
        <v>0.1232606076524698</v>
      </c>
      <c r="E32" s="157" t="n">
        <v>6688395</v>
      </c>
      <c r="F32" s="157" t="n">
        <v>7790754</v>
      </c>
      <c r="G32" s="160" t="n">
        <v>0.1648166712641823</v>
      </c>
      <c r="H32" s="186" t="n"/>
      <c r="I32" s="186" t="n"/>
      <c r="J32" s="184" t="n"/>
      <c r="K32" s="184" t="n"/>
      <c r="L32" s="184" t="n"/>
      <c r="M32" s="191" t="n"/>
      <c r="N32" s="184" t="n"/>
      <c r="O32" s="184" t="n"/>
      <c r="P32" s="184" t="n"/>
      <c r="Q32" s="184" t="n"/>
    </row>
    <row r="33" ht="12.6" customHeight="1">
      <c r="A33" s="189" t="n"/>
      <c r="B33" s="189" t="n"/>
      <c r="C33" s="189" t="n"/>
      <c r="D33" s="189" t="n"/>
      <c r="E33" s="190" t="n"/>
      <c r="F33" s="190" t="n"/>
      <c r="G33" s="190" t="n"/>
      <c r="H33" s="182" t="n"/>
      <c r="I33" s="182" t="n"/>
      <c r="J33" s="184" t="n"/>
      <c r="K33" s="186" t="n"/>
      <c r="L33" s="184" t="n"/>
      <c r="M33" s="182" t="n"/>
      <c r="N33" s="184" t="n"/>
      <c r="O33" s="184" t="n"/>
      <c r="P33" s="182" t="n"/>
    </row>
    <row r="34" ht="15.75" customHeight="1">
      <c r="A34" s="146" t="n"/>
      <c r="B34" s="238" t="inlineStr">
        <is>
          <t>Mart / March</t>
        </is>
      </c>
      <c r="E34" s="238" t="inlineStr">
        <is>
          <t>Ocak - Mart / January - March</t>
        </is>
      </c>
      <c r="H34" s="236" t="n"/>
      <c r="J34" s="184" t="n"/>
      <c r="K34" s="186" t="n"/>
      <c r="L34" s="184" t="n"/>
      <c r="M34" s="182" t="n"/>
      <c r="N34" s="184" t="n"/>
      <c r="O34" s="184" t="n"/>
      <c r="P34" s="182" t="n"/>
    </row>
    <row r="35" ht="12" customFormat="1" customHeight="1" s="180">
      <c r="A35" s="147" t="n"/>
      <c r="B35" s="148" t="n"/>
      <c r="C35" s="149" t="n"/>
      <c r="D35" s="239" t="inlineStr">
        <is>
          <t>2024/23 Chg %</t>
        </is>
      </c>
      <c r="E35" s="148" t="n"/>
      <c r="F35" s="149" t="n"/>
      <c r="G35" s="239" t="inlineStr">
        <is>
          <t>2024/23 Chg %</t>
        </is>
      </c>
      <c r="H35" s="179" t="n"/>
      <c r="I35" s="179" t="n"/>
      <c r="J35" s="184" t="n"/>
      <c r="K35" s="186" t="n"/>
      <c r="L35" s="184" t="n"/>
      <c r="M35" s="182" t="n"/>
      <c r="N35" s="184" t="n"/>
      <c r="O35" s="184" t="n"/>
      <c r="P35" s="182" t="n"/>
    </row>
    <row r="36" ht="12.75" customHeight="1">
      <c r="A36" s="147" t="inlineStr">
        <is>
          <t>Air Traffic Movements / Ucus Sayisi</t>
        </is>
      </c>
      <c r="B36" s="148" t="n">
        <v>2023</v>
      </c>
      <c r="C36" s="150" t="n">
        <v>2024</v>
      </c>
      <c r="E36" s="148" t="n">
        <v>2023</v>
      </c>
      <c r="F36" s="150" t="n">
        <v>2024</v>
      </c>
      <c r="H36" s="179" t="n"/>
      <c r="I36" s="181" t="n"/>
      <c r="J36" s="184" t="n"/>
      <c r="K36" s="186" t="n"/>
      <c r="L36" s="184" t="n"/>
      <c r="M36" s="182" t="n"/>
      <c r="N36" s="184" t="n"/>
      <c r="O36" s="184" t="n"/>
      <c r="P36" s="182" t="n"/>
    </row>
    <row r="37" ht="12" customFormat="1" customHeight="1" s="180">
      <c r="A37" s="151" t="inlineStr">
        <is>
          <t>Antalya</t>
        </is>
      </c>
      <c r="B37" s="152" t="n">
        <v>7265</v>
      </c>
      <c r="C37" s="152" t="n">
        <v>8734</v>
      </c>
      <c r="D37" s="212" t="n">
        <v>0.2022023399862354</v>
      </c>
      <c r="E37" s="152" t="n">
        <v>19268</v>
      </c>
      <c r="F37" s="152" t="n">
        <v>22292</v>
      </c>
      <c r="G37" s="155" t="n">
        <v>0.1569441561137637</v>
      </c>
      <c r="H37" s="186" t="n"/>
      <c r="I37" s="182" t="n"/>
      <c r="J37" s="184" t="n"/>
      <c r="K37" s="184" t="n"/>
      <c r="L37" s="184" t="n"/>
      <c r="M37" s="191" t="n"/>
      <c r="N37" s="182" t="n"/>
      <c r="O37" s="184" t="n"/>
      <c r="P37" s="184" t="n"/>
      <c r="Q37" s="184" t="n"/>
    </row>
    <row r="38" ht="12" customFormat="1" customHeight="1" s="180">
      <c r="A38" s="156" t="inlineStr">
        <is>
          <t>International / Dis Hat</t>
        </is>
      </c>
      <c r="B38" s="157" t="n">
        <v>4642</v>
      </c>
      <c r="C38" s="157" t="n">
        <v>5609</v>
      </c>
      <c r="D38" s="159" t="n">
        <v>0.2083153813011633</v>
      </c>
      <c r="E38" s="157" t="n">
        <v>11225</v>
      </c>
      <c r="F38" s="157" t="n">
        <v>13131</v>
      </c>
      <c r="G38" s="160" t="n">
        <v>0.1697995545657016</v>
      </c>
      <c r="H38" s="186" t="n"/>
      <c r="I38" s="182" t="n"/>
      <c r="J38" s="184" t="n"/>
      <c r="K38" s="184" t="n"/>
      <c r="L38" s="184" t="n"/>
      <c r="M38" s="191" t="n"/>
      <c r="N38" s="184" t="n"/>
      <c r="O38" s="184" t="n"/>
      <c r="P38" s="184" t="n"/>
      <c r="Q38" s="184" t="n"/>
    </row>
    <row r="39" ht="12" customFormat="1" customHeight="1" s="180">
      <c r="A39" s="156" t="inlineStr">
        <is>
          <t>Domestic / Ic Hat</t>
        </is>
      </c>
      <c r="B39" s="157" t="n">
        <v>2623</v>
      </c>
      <c r="C39" s="157" t="n">
        <v>3125</v>
      </c>
      <c r="D39" s="159" t="n">
        <v>0.1913839115516585</v>
      </c>
      <c r="E39" s="157" t="n">
        <v>8043</v>
      </c>
      <c r="F39" s="157" t="n">
        <v>9161</v>
      </c>
      <c r="G39" s="160" t="n">
        <v>0.1390028596294914</v>
      </c>
      <c r="H39" s="186" t="n"/>
      <c r="I39" s="182" t="n"/>
      <c r="J39" s="184" t="n"/>
      <c r="K39" s="184" t="n"/>
      <c r="L39" s="184" t="n"/>
      <c r="M39" s="191" t="n"/>
      <c r="N39" s="184" t="n"/>
      <c r="O39" s="184" t="n"/>
      <c r="P39" s="184" t="n"/>
    </row>
    <row r="40" ht="12" customFormat="1" customHeight="1" s="180">
      <c r="A40" s="151" t="inlineStr">
        <is>
          <t>Izmir</t>
        </is>
      </c>
      <c r="B40" s="152" t="n">
        <v>4255</v>
      </c>
      <c r="C40" s="152" t="n">
        <v>4692</v>
      </c>
      <c r="D40" s="212" t="n">
        <v>0.1027027027027028</v>
      </c>
      <c r="E40" s="152" t="n">
        <v>12239</v>
      </c>
      <c r="F40" s="152" t="n">
        <v>13912</v>
      </c>
      <c r="G40" s="155" t="n">
        <v>0.1366941743606505</v>
      </c>
      <c r="H40" s="186" t="n"/>
      <c r="I40" s="182" t="n"/>
      <c r="J40" s="184" t="n"/>
      <c r="K40" s="184" t="n"/>
      <c r="L40" s="184" t="n"/>
      <c r="M40" s="191" t="n"/>
      <c r="N40" s="184" t="n"/>
      <c r="O40" s="184" t="n"/>
      <c r="P40" s="184" t="n"/>
    </row>
    <row r="41" ht="12" customFormat="1" customHeight="1" s="180">
      <c r="A41" s="156" t="inlineStr">
        <is>
          <t>International / Dis Hat</t>
        </is>
      </c>
      <c r="B41" s="157" t="n">
        <v>1134</v>
      </c>
      <c r="C41" s="157" t="n">
        <v>1506</v>
      </c>
      <c r="D41" s="159" t="n">
        <v>0.3280423280423281</v>
      </c>
      <c r="E41" s="157" t="n">
        <v>3078</v>
      </c>
      <c r="F41" s="157" t="n">
        <v>4191</v>
      </c>
      <c r="G41" s="160" t="n">
        <v>0.361598440545809</v>
      </c>
      <c r="H41" s="186" t="n"/>
      <c r="I41" s="182" t="n"/>
      <c r="J41" s="184" t="n"/>
      <c r="K41" s="184" t="n"/>
      <c r="L41" s="184" t="n"/>
      <c r="M41" s="191" t="n"/>
      <c r="N41" s="184" t="n"/>
      <c r="O41" s="184" t="n"/>
      <c r="P41" s="184" t="n"/>
    </row>
    <row r="42" ht="12" customFormat="1" customHeight="1" s="180">
      <c r="A42" s="156" t="inlineStr">
        <is>
          <t>Domestic / Ic Hat</t>
        </is>
      </c>
      <c r="B42" s="161" t="n">
        <v>3121</v>
      </c>
      <c r="C42" s="161" t="n">
        <v>3186</v>
      </c>
      <c r="D42" s="159" t="n">
        <v>0.02082665812239659</v>
      </c>
      <c r="E42" s="161" t="n">
        <v>9161</v>
      </c>
      <c r="F42" s="161" t="n">
        <v>9721</v>
      </c>
      <c r="G42" s="162" t="n">
        <v>0.06112869774042129</v>
      </c>
      <c r="H42" s="186" t="n"/>
      <c r="I42" s="182" t="n"/>
      <c r="J42" s="184" t="n"/>
      <c r="K42" s="184" t="n"/>
      <c r="L42" s="184" t="n"/>
      <c r="M42" s="191" t="n"/>
      <c r="N42" s="184" t="n"/>
      <c r="O42" s="184" t="n"/>
      <c r="P42" s="184" t="n"/>
    </row>
    <row r="43" ht="12" customFormat="1" customHeight="1" s="180">
      <c r="A43" s="151" t="inlineStr">
        <is>
          <t>Ankara</t>
        </is>
      </c>
      <c r="B43" s="163" t="n">
        <v>6019</v>
      </c>
      <c r="C43" s="163" t="n">
        <v>6267</v>
      </c>
      <c r="D43" s="212" t="n">
        <v>0.0412028576175445</v>
      </c>
      <c r="E43" s="163" t="n">
        <v>17129</v>
      </c>
      <c r="F43" s="163" t="n">
        <v>19353</v>
      </c>
      <c r="G43" s="164" t="n">
        <v>0.1298382859478078</v>
      </c>
      <c r="H43" s="186" t="n"/>
      <c r="I43" s="182" t="n"/>
      <c r="J43" s="184" t="n"/>
      <c r="K43" s="184" t="n"/>
      <c r="L43" s="184" t="n"/>
      <c r="M43" s="191" t="n"/>
      <c r="N43" s="184" t="n"/>
      <c r="O43" s="184" t="n"/>
      <c r="P43" s="184" t="n"/>
    </row>
    <row r="44" ht="12" customFormat="1" customHeight="1" s="180">
      <c r="A44" s="156" t="inlineStr">
        <is>
          <t>International / Dis Hat</t>
        </is>
      </c>
      <c r="B44" s="161" t="n">
        <v>1289</v>
      </c>
      <c r="C44" s="161" t="n">
        <v>1580</v>
      </c>
      <c r="D44" s="159" t="n">
        <v>0.2257564003103181</v>
      </c>
      <c r="E44" s="161" t="n">
        <v>3541</v>
      </c>
      <c r="F44" s="161" t="n">
        <v>4913</v>
      </c>
      <c r="G44" s="162" t="n">
        <v>0.3874611691612539</v>
      </c>
      <c r="H44" s="186" t="n"/>
      <c r="I44" s="182" t="n"/>
      <c r="J44" s="184" t="n"/>
      <c r="K44" s="184" t="n"/>
      <c r="L44" s="184" t="n"/>
      <c r="M44" s="191" t="n"/>
      <c r="N44" s="184" t="n"/>
      <c r="O44" s="184" t="n"/>
      <c r="P44" s="184" t="n"/>
    </row>
    <row r="45" ht="12" customFormat="1" customHeight="1" s="180">
      <c r="A45" s="156" t="inlineStr">
        <is>
          <t>Domestic / Ic Hat</t>
        </is>
      </c>
      <c r="B45" s="161" t="n">
        <v>4730</v>
      </c>
      <c r="C45" s="161" t="n">
        <v>4687</v>
      </c>
      <c r="D45" s="159" t="n">
        <v>-0.009090909090909038</v>
      </c>
      <c r="E45" s="161" t="n">
        <v>13588</v>
      </c>
      <c r="F45" s="161" t="n">
        <v>14440</v>
      </c>
      <c r="G45" s="162" t="n">
        <v>0.06270238445687371</v>
      </c>
      <c r="H45" s="186" t="n"/>
      <c r="I45" s="182" t="n"/>
      <c r="J45" s="184" t="n"/>
      <c r="K45" s="184" t="n"/>
      <c r="L45" s="184" t="n"/>
      <c r="M45" s="191" t="n"/>
      <c r="N45" s="184" t="n"/>
      <c r="O45" s="184" t="n"/>
      <c r="P45" s="184" t="n"/>
    </row>
    <row r="46" ht="12" customFormat="1" customHeight="1" s="180">
      <c r="A46" s="151" t="inlineStr">
        <is>
          <t>Milas - Bodrum</t>
        </is>
      </c>
      <c r="B46" s="163" t="n">
        <v>666</v>
      </c>
      <c r="C46" s="163" t="n">
        <v>678</v>
      </c>
      <c r="D46" s="212" t="n">
        <v>0.01801801801801806</v>
      </c>
      <c r="E46" s="163" t="n">
        <v>1795</v>
      </c>
      <c r="F46" s="163" t="n">
        <v>1903</v>
      </c>
      <c r="G46" s="164" t="n">
        <v>0.06016713091921999</v>
      </c>
      <c r="H46" s="186" t="n"/>
      <c r="I46" s="182" t="n"/>
      <c r="J46" s="184" t="n"/>
      <c r="K46" s="184" t="n"/>
      <c r="L46" s="184" t="n"/>
      <c r="M46" s="191" t="n"/>
      <c r="N46" s="184" t="n"/>
      <c r="O46" s="184" t="n"/>
      <c r="P46" s="184" t="n"/>
    </row>
    <row r="47" ht="12" customHeight="1">
      <c r="A47" s="156" t="inlineStr">
        <is>
          <t>International / Dis Hat</t>
        </is>
      </c>
      <c r="B47" s="161" t="n">
        <v>48</v>
      </c>
      <c r="C47" s="161" t="n">
        <v>38</v>
      </c>
      <c r="D47" s="165" t="n">
        <v>-0.2083333333333334</v>
      </c>
      <c r="E47" s="161" t="n">
        <v>84</v>
      </c>
      <c r="F47" s="161" t="n">
        <v>72</v>
      </c>
      <c r="G47" s="162" t="n">
        <v>-0.1428571428571429</v>
      </c>
      <c r="H47" s="186" t="n"/>
      <c r="I47" s="182" t="n"/>
      <c r="J47" s="184" t="n"/>
      <c r="K47" s="184" t="n"/>
      <c r="L47" s="184" t="n"/>
      <c r="M47" s="191" t="n"/>
      <c r="N47" s="184" t="n"/>
      <c r="O47" s="184" t="n"/>
      <c r="P47" s="184" t="n"/>
    </row>
    <row r="48" ht="12" customHeight="1">
      <c r="A48" s="156" t="inlineStr">
        <is>
          <t>Domestic / Ic Hat</t>
        </is>
      </c>
      <c r="B48" s="161" t="n">
        <v>618</v>
      </c>
      <c r="C48" s="161" t="n">
        <v>640</v>
      </c>
      <c r="D48" s="159" t="n">
        <v>0.03559870550161803</v>
      </c>
      <c r="E48" s="161" t="n">
        <v>1711</v>
      </c>
      <c r="F48" s="161" t="n">
        <v>1831</v>
      </c>
      <c r="G48" s="162" t="n">
        <v>0.07013442431326711</v>
      </c>
      <c r="H48" s="186" t="n"/>
      <c r="I48" s="182" t="n"/>
      <c r="J48" s="184" t="n"/>
      <c r="K48" s="184" t="n"/>
      <c r="L48" s="184" t="n"/>
      <c r="M48" s="191" t="n"/>
      <c r="N48" s="184" t="n"/>
      <c r="O48" s="184" t="n"/>
      <c r="P48" s="184" t="n"/>
    </row>
    <row r="49" ht="12" customFormat="1" customHeight="1" s="180">
      <c r="A49" s="151" t="inlineStr">
        <is>
          <t>Gazipasa Alanya</t>
        </is>
      </c>
      <c r="B49" s="163" t="n">
        <v>379</v>
      </c>
      <c r="C49" s="163" t="n">
        <v>391</v>
      </c>
      <c r="D49" s="212" t="n">
        <v>0.0316622691292876</v>
      </c>
      <c r="E49" s="163" t="n">
        <v>909</v>
      </c>
      <c r="F49" s="163" t="n">
        <v>1096</v>
      </c>
      <c r="G49" s="164" t="n">
        <v>0.2057205720572057</v>
      </c>
      <c r="H49" s="186" t="n"/>
      <c r="I49" s="182" t="n"/>
      <c r="J49" s="184" t="n"/>
      <c r="K49" s="184" t="n"/>
      <c r="L49" s="184" t="n"/>
      <c r="M49" s="191" t="n"/>
      <c r="N49" s="184" t="n"/>
      <c r="O49" s="184" t="n"/>
      <c r="P49" s="184" t="n"/>
    </row>
    <row r="50" ht="12" customHeight="1">
      <c r="A50" s="156" t="inlineStr">
        <is>
          <t>International / Dis Hat</t>
        </is>
      </c>
      <c r="B50" s="161" t="n">
        <v>169</v>
      </c>
      <c r="C50" s="161" t="n">
        <v>129</v>
      </c>
      <c r="D50" s="159" t="n">
        <v>-0.2366863905325444</v>
      </c>
      <c r="E50" s="161" t="n">
        <v>262</v>
      </c>
      <c r="F50" s="161" t="n">
        <v>266</v>
      </c>
      <c r="G50" s="162" t="n">
        <v>0.01526717557251911</v>
      </c>
      <c r="H50" s="186" t="n"/>
      <c r="I50" s="182" t="n"/>
      <c r="J50" s="184" t="n"/>
      <c r="K50" s="184" t="n"/>
      <c r="L50" s="184" t="n"/>
      <c r="M50" s="191" t="n"/>
      <c r="N50" s="184" t="n"/>
      <c r="O50" s="184" t="n"/>
      <c r="P50" s="184" t="n"/>
    </row>
    <row r="51" ht="12" customHeight="1">
      <c r="A51" s="156" t="inlineStr">
        <is>
          <t>Domestic / Ic Hat</t>
        </is>
      </c>
      <c r="B51" s="161" t="n">
        <v>210</v>
      </c>
      <c r="C51" s="161" t="n">
        <v>262</v>
      </c>
      <c r="D51" s="159" t="n">
        <v>0.2476190476190476</v>
      </c>
      <c r="E51" s="161" t="n">
        <v>647</v>
      </c>
      <c r="F51" s="161" t="n">
        <v>830</v>
      </c>
      <c r="G51" s="162" t="n">
        <v>0.2828438948995364</v>
      </c>
      <c r="H51" s="186" t="n"/>
      <c r="I51" s="182" t="n"/>
      <c r="J51" s="184" t="n"/>
      <c r="K51" s="184" t="n"/>
      <c r="L51" s="184" t="n"/>
      <c r="M51" s="191" t="n"/>
      <c r="N51" s="184" t="n"/>
      <c r="O51" s="184" t="n"/>
      <c r="P51" s="184" t="n"/>
    </row>
    <row r="52" ht="12" customFormat="1" customHeight="1" s="180">
      <c r="A52" s="151" t="inlineStr">
        <is>
          <t>Almaty</t>
        </is>
      </c>
      <c r="B52" s="163" t="n">
        <v>6020</v>
      </c>
      <c r="C52" s="163" t="n">
        <v>7342</v>
      </c>
      <c r="D52" s="212" t="n">
        <v>0.2196013289036545</v>
      </c>
      <c r="E52" s="163" t="n">
        <v>16745</v>
      </c>
      <c r="F52" s="163" t="n">
        <v>20505</v>
      </c>
      <c r="G52" s="164" t="n">
        <v>0.2245446401911018</v>
      </c>
      <c r="H52" s="186" t="n"/>
      <c r="I52" s="182" t="n"/>
      <c r="J52" s="184" t="n"/>
      <c r="K52" s="184" t="n"/>
      <c r="L52" s="184" t="n"/>
      <c r="M52" s="191" t="n"/>
      <c r="N52" s="184" t="n"/>
      <c r="O52" s="184" t="n"/>
      <c r="P52" s="184" t="n"/>
    </row>
    <row r="53" ht="12" customHeight="1">
      <c r="A53" s="156" t="inlineStr">
        <is>
          <t>International / Dis Hat</t>
        </is>
      </c>
      <c r="B53" s="161" t="n">
        <v>3166</v>
      </c>
      <c r="C53" s="161" t="n">
        <v>3768</v>
      </c>
      <c r="D53" s="159" t="n">
        <v>0.1901452937460517</v>
      </c>
      <c r="E53" s="161" t="n">
        <v>8658</v>
      </c>
      <c r="F53" s="161" t="n">
        <v>10565</v>
      </c>
      <c r="G53" s="162" t="n">
        <v>0.2202587202587203</v>
      </c>
      <c r="H53" s="186" t="n"/>
      <c r="I53" s="182" t="n"/>
      <c r="J53" s="184" t="n"/>
      <c r="K53" s="184" t="n"/>
      <c r="L53" s="184" t="n"/>
      <c r="M53" s="191" t="n"/>
      <c r="N53" s="184" t="n"/>
      <c r="O53" s="184" t="n"/>
      <c r="P53" s="184" t="n"/>
    </row>
    <row r="54" ht="12" customHeight="1">
      <c r="A54" s="156" t="inlineStr">
        <is>
          <t>Domestic / Ic Hat</t>
        </is>
      </c>
      <c r="B54" s="161" t="n">
        <v>2854</v>
      </c>
      <c r="C54" s="161" t="n">
        <v>3574</v>
      </c>
      <c r="D54" s="159" t="n">
        <v>0.2522775052557813</v>
      </c>
      <c r="E54" s="161" t="n">
        <v>8087</v>
      </c>
      <c r="F54" s="161" t="n">
        <v>9940</v>
      </c>
      <c r="G54" s="162" t="n">
        <v>0.2291331767033511</v>
      </c>
      <c r="H54" s="186" t="n"/>
      <c r="I54" s="182" t="n"/>
      <c r="J54" s="184" t="n"/>
      <c r="K54" s="184" t="n"/>
      <c r="L54" s="184" t="n"/>
      <c r="M54" s="191" t="n"/>
      <c r="N54" s="184" t="n"/>
      <c r="O54" s="184" t="n"/>
      <c r="P54" s="184" t="n"/>
    </row>
    <row r="55" ht="12" customFormat="1" customHeight="1" s="180">
      <c r="A55" s="151" t="inlineStr">
        <is>
          <t>Georgia / Gürcistan</t>
        </is>
      </c>
      <c r="B55" s="163" t="n">
        <v>2774</v>
      </c>
      <c r="C55" s="163" t="n">
        <v>3502</v>
      </c>
      <c r="D55" s="212" t="n">
        <v>0.2624369142033165</v>
      </c>
      <c r="E55" s="163" t="n">
        <v>7620</v>
      </c>
      <c r="F55" s="163" t="n">
        <v>9890</v>
      </c>
      <c r="G55" s="164" t="n">
        <v>0.2979002624671916</v>
      </c>
      <c r="H55" s="186" t="n"/>
      <c r="I55" s="182" t="n"/>
      <c r="J55" s="184" t="n"/>
      <c r="K55" s="184" t="n"/>
      <c r="L55" s="184" t="n"/>
      <c r="M55" s="191" t="n"/>
      <c r="N55" s="184" t="n"/>
      <c r="O55" s="184" t="n"/>
      <c r="P55" s="184" t="n"/>
    </row>
    <row r="56" ht="12" customFormat="1" customHeight="1" s="180">
      <c r="A56" s="151" t="inlineStr">
        <is>
          <t>Madinah / Medine</t>
        </is>
      </c>
      <c r="B56" s="152" t="n">
        <v>5569</v>
      </c>
      <c r="C56" s="152" t="n">
        <v>6569</v>
      </c>
      <c r="D56" s="212" t="n">
        <v>0.1795654516071108</v>
      </c>
      <c r="E56" s="152" t="n">
        <v>15726</v>
      </c>
      <c r="F56" s="152" t="n">
        <v>19578</v>
      </c>
      <c r="G56" s="155" t="n">
        <v>0.2449446776039679</v>
      </c>
      <c r="H56" s="186" t="n"/>
      <c r="I56" s="182" t="n"/>
      <c r="J56" s="184" t="n"/>
      <c r="K56" s="184" t="n"/>
      <c r="L56" s="184" t="n"/>
      <c r="M56" s="191" t="n"/>
      <c r="N56" s="184" t="n"/>
      <c r="O56" s="184" t="n"/>
      <c r="P56" s="184" t="n"/>
    </row>
    <row r="57" ht="12" customFormat="1" customHeight="1" s="180">
      <c r="A57" s="156" t="inlineStr">
        <is>
          <t>International / Dis Hat</t>
        </is>
      </c>
      <c r="B57" s="157" t="n">
        <v>3936</v>
      </c>
      <c r="C57" s="157" t="n">
        <v>4490</v>
      </c>
      <c r="D57" s="159" t="n">
        <v>0.1407520325203253</v>
      </c>
      <c r="E57" s="157" t="n">
        <v>11104</v>
      </c>
      <c r="F57" s="157" t="n">
        <v>13772</v>
      </c>
      <c r="G57" s="160" t="n">
        <v>0.2402737752161384</v>
      </c>
      <c r="H57" s="186" t="n"/>
      <c r="I57" s="182" t="n"/>
      <c r="J57" s="184" t="n"/>
      <c r="K57" s="184" t="n"/>
      <c r="L57" s="184" t="n"/>
      <c r="M57" s="191" t="n"/>
      <c r="N57" s="184" t="n"/>
      <c r="O57" s="184" t="n"/>
      <c r="P57" s="184" t="n"/>
    </row>
    <row r="58" ht="12" customFormat="1" customHeight="1" s="180">
      <c r="A58" s="156" t="inlineStr">
        <is>
          <t>Domestic / Ic Hat</t>
        </is>
      </c>
      <c r="B58" s="157" t="n">
        <v>1633</v>
      </c>
      <c r="C58" s="157" t="n">
        <v>2079</v>
      </c>
      <c r="D58" s="159" t="n">
        <v>0.2731169626454379</v>
      </c>
      <c r="E58" s="157" t="n">
        <v>4622</v>
      </c>
      <c r="F58" s="157" t="n">
        <v>5806</v>
      </c>
      <c r="G58" s="160" t="n">
        <v>0.2561661618347035</v>
      </c>
      <c r="H58" s="186" t="n"/>
      <c r="I58" s="182" t="n"/>
      <c r="J58" s="184" t="n"/>
      <c r="K58" s="184" t="n"/>
      <c r="L58" s="184" t="n"/>
      <c r="M58" s="191" t="n"/>
      <c r="N58" s="184" t="n"/>
      <c r="O58" s="184" t="n"/>
      <c r="P58" s="184" t="n"/>
    </row>
    <row r="59" ht="12" customFormat="1" customHeight="1" s="180">
      <c r="A59" s="151" t="inlineStr">
        <is>
          <t>Tunisia / Tunus</t>
        </is>
      </c>
      <c r="B59" s="152" t="n">
        <v>482</v>
      </c>
      <c r="C59" s="152" t="n">
        <v>685</v>
      </c>
      <c r="D59" s="212" t="n">
        <v>0.4211618257261411</v>
      </c>
      <c r="E59" s="152" t="n">
        <v>1323</v>
      </c>
      <c r="F59" s="152" t="n">
        <v>1857</v>
      </c>
      <c r="G59" s="155" t="n">
        <v>0.4036281179138321</v>
      </c>
      <c r="H59" s="186" t="n"/>
      <c r="I59" s="182" t="n"/>
      <c r="J59" s="184" t="inlineStr">
        <is>
          <t>"</t>
        </is>
      </c>
      <c r="K59" s="184" t="n"/>
      <c r="L59" s="184" t="n"/>
      <c r="M59" s="191" t="n"/>
      <c r="N59" s="184" t="n"/>
      <c r="O59" s="184" t="n"/>
      <c r="P59" s="184" t="n"/>
    </row>
    <row r="60" ht="12" customHeight="1">
      <c r="A60" s="151" t="inlineStr">
        <is>
          <t>North Macedonia / Kuzey Makedonya</t>
        </is>
      </c>
      <c r="B60" s="152" t="n">
        <v>1552</v>
      </c>
      <c r="C60" s="152" t="n">
        <v>1744</v>
      </c>
      <c r="D60" s="212" t="n">
        <v>0.1237113402061856</v>
      </c>
      <c r="E60" s="152" t="n">
        <v>4169</v>
      </c>
      <c r="F60" s="152" t="n">
        <v>5265</v>
      </c>
      <c r="G60" s="155" t="n">
        <v>0.2628927800431757</v>
      </c>
      <c r="H60" s="186" t="n"/>
      <c r="I60" s="182" t="n"/>
      <c r="J60" s="184" t="n"/>
      <c r="K60" s="184" t="n"/>
      <c r="L60" s="184" t="n"/>
      <c r="M60" s="191" t="n"/>
      <c r="N60" s="184" t="n"/>
      <c r="O60" s="184" t="n"/>
      <c r="P60" s="184" t="n"/>
    </row>
    <row r="61" ht="12" customHeight="1">
      <c r="A61" s="151" t="inlineStr">
        <is>
          <t>Zagreb</t>
        </is>
      </c>
      <c r="B61" s="152" t="n">
        <v>3528</v>
      </c>
      <c r="C61" s="152" t="n">
        <v>3814</v>
      </c>
      <c r="D61" s="212" t="n">
        <v>0.08106575963718821</v>
      </c>
      <c r="E61" s="152" t="n">
        <v>9690</v>
      </c>
      <c r="F61" s="152" t="n">
        <v>10649</v>
      </c>
      <c r="G61" s="155" t="n">
        <v>0.09896800825593388</v>
      </c>
      <c r="H61" s="186" t="n"/>
      <c r="I61" s="182" t="n"/>
      <c r="J61" s="184" t="n"/>
      <c r="K61" s="184" t="n"/>
      <c r="L61" s="184" t="n"/>
      <c r="M61" s="191" t="n"/>
      <c r="N61" s="184" t="n"/>
      <c r="O61" s="184" t="n"/>
      <c r="P61" s="184" t="n"/>
    </row>
    <row r="62" ht="12" customFormat="1" customHeight="1" s="180">
      <c r="A62" s="147" t="inlineStr">
        <is>
          <t xml:space="preserve">TAV TOTAL </t>
        </is>
      </c>
      <c r="B62" s="166" t="n">
        <v>38509</v>
      </c>
      <c r="C62" s="166" t="n">
        <v>44418</v>
      </c>
      <c r="D62" s="167" t="n">
        <v>0.1534446493027604</v>
      </c>
      <c r="E62" s="166" t="n">
        <v>106613</v>
      </c>
      <c r="F62" s="166" t="n">
        <v>126300</v>
      </c>
      <c r="G62" s="167" t="n">
        <v>0.1846585313235722</v>
      </c>
      <c r="H62" s="186" t="n"/>
      <c r="I62" s="182" t="n"/>
      <c r="J62" s="152" t="n"/>
      <c r="K62" s="152" t="n"/>
      <c r="L62" s="152" t="n"/>
      <c r="M62" s="191" t="n"/>
      <c r="N62" s="161" t="n"/>
      <c r="O62" s="152" t="n"/>
      <c r="P62" s="152" t="n"/>
      <c r="Q62" s="152" t="n"/>
    </row>
    <row r="63" ht="12" customHeight="1">
      <c r="A63" s="156" t="inlineStr">
        <is>
          <t>International / Dis Hat</t>
        </is>
      </c>
      <c r="B63" s="157" t="n">
        <v>22074</v>
      </c>
      <c r="C63" s="157" t="n">
        <v>26295</v>
      </c>
      <c r="D63" s="159" t="n">
        <v>0.1912204403370481</v>
      </c>
      <c r="E63" s="157" t="n">
        <v>59024</v>
      </c>
      <c r="F63" s="157" t="n">
        <v>72885</v>
      </c>
      <c r="G63" s="160" t="n">
        <v>0.2348366766061263</v>
      </c>
      <c r="H63" s="186" t="n"/>
      <c r="I63" s="182" t="n"/>
      <c r="J63" s="184" t="n"/>
      <c r="K63" s="184" t="n"/>
      <c r="L63" s="184" t="n"/>
      <c r="M63" s="191" t="n"/>
      <c r="N63" s="184" t="n"/>
      <c r="O63" s="184" t="n"/>
      <c r="P63" s="184" t="n"/>
      <c r="Q63" s="184" t="n"/>
    </row>
    <row r="64" ht="15" customHeight="1">
      <c r="A64" s="156" t="inlineStr">
        <is>
          <t>Domestic / Ic Hat</t>
        </is>
      </c>
      <c r="B64" s="157" t="n">
        <v>16435</v>
      </c>
      <c r="C64" s="157" t="n">
        <v>18123</v>
      </c>
      <c r="D64" s="159" t="n">
        <v>0.1027076361423791</v>
      </c>
      <c r="E64" s="157" t="n">
        <v>47589</v>
      </c>
      <c r="F64" s="157" t="n">
        <v>53415</v>
      </c>
      <c r="G64" s="160" t="n">
        <v>0.1224232490701633</v>
      </c>
      <c r="H64" s="186" t="n"/>
      <c r="I64" s="182" t="n"/>
      <c r="J64" s="184" t="n"/>
      <c r="K64" s="184" t="n"/>
      <c r="L64" s="184"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2024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4" t="n"/>
      <c r="B69" s="194" t="n"/>
      <c r="C69" s="194" t="n"/>
      <c r="D69" s="194" t="n"/>
      <c r="E69" s="194" t="n"/>
      <c r="F69" s="196" t="n"/>
      <c r="G69" s="194" t="n"/>
      <c r="J69" s="184" t="n"/>
      <c r="K69" s="184" t="n"/>
      <c r="O69" s="184" t="n"/>
      <c r="P69" s="182" t="n"/>
    </row>
    <row r="70" ht="9.949999999999999" customHeight="1">
      <c r="A70" s="197" t="n"/>
      <c r="B70" s="197" t="n"/>
      <c r="C70" s="194" t="n"/>
      <c r="D70" s="194" t="n"/>
      <c r="E70" s="195" t="n"/>
      <c r="F70" s="195" t="n"/>
      <c r="G70" s="195" t="n"/>
      <c r="J70" s="184" t="n"/>
      <c r="K70" s="184" t="n"/>
      <c r="O70" s="184" t="n"/>
      <c r="P70" s="182" t="n"/>
    </row>
    <row r="71" ht="9.949999999999999" customHeight="1">
      <c r="A71" s="198" t="inlineStr">
        <is>
          <t>Notlar:</t>
        </is>
      </c>
      <c r="B71" s="198" t="n"/>
      <c r="C71" s="199" t="n"/>
      <c r="D71" s="199" t="n"/>
      <c r="E71" s="200" t="n"/>
      <c r="F71" s="199" t="n"/>
      <c r="G71" s="200" t="n"/>
      <c r="J71" s="184" t="n"/>
      <c r="K71" s="184" t="n"/>
    </row>
    <row r="72" ht="9.949999999999999" customHeight="1">
      <c r="A72" s="200" t="inlineStr">
        <is>
          <t xml:space="preserve">2024 DHMİ verileri geçicidir. </t>
        </is>
      </c>
      <c r="B72" s="200" t="n"/>
      <c r="C72" s="199" t="n"/>
      <c r="D72" s="199" t="n"/>
      <c r="E72" s="200" t="n"/>
      <c r="F72" s="200" t="n"/>
      <c r="G72" s="200" t="n"/>
      <c r="J72" s="184" t="n"/>
      <c r="K72" s="184" t="n"/>
    </row>
    <row r="73" ht="9.949999999999999" customHeight="1">
      <c r="A73" s="194" t="inlineStr">
        <is>
          <t>Gelen ve giden yolcu toplamı, transfer yolcu dahil, sadece ticari uçuşlar</t>
        </is>
      </c>
      <c r="B73" s="194" t="n"/>
      <c r="C73" s="199" t="n"/>
      <c r="D73" s="199" t="n"/>
      <c r="E73" s="200" t="n"/>
      <c r="F73" s="200" t="n"/>
      <c r="G73" s="200" t="n"/>
      <c r="J73" s="184" t="n"/>
      <c r="K73" s="184" t="n"/>
    </row>
    <row r="74" ht="9.949999999999999" customHeight="1">
      <c r="A74" s="194" t="n"/>
      <c r="B74" s="194" t="n"/>
      <c r="C74" s="200" t="n"/>
      <c r="D74" s="200" t="n"/>
      <c r="E74" s="201" t="n"/>
      <c r="F74" s="201" t="n"/>
      <c r="G74" s="201" t="n"/>
      <c r="J74" s="184" t="n"/>
      <c r="K74" s="184" t="n"/>
    </row>
    <row r="75" ht="9.949999999999999" customHeight="1">
      <c r="A75" s="194" t="n"/>
      <c r="B75" s="194" t="n"/>
      <c r="C75" s="194" t="n"/>
      <c r="D75" s="194" t="n"/>
      <c r="E75" s="195" t="n"/>
      <c r="F75" s="195" t="n"/>
      <c r="G75" s="195" t="n"/>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row r="83" ht="9.949999999999999" customHeight="1">
      <c r="J83" s="184" t="n"/>
      <c r="K83" s="184" t="n"/>
    </row>
    <row r="84" ht="9.949999999999999" customHeight="1">
      <c r="J84" s="184" t="n"/>
      <c r="K84" s="184" t="n"/>
    </row>
  </sheetData>
  <mergeCells count="11">
    <mergeCell ref="A1:D1"/>
    <mergeCell ref="H34:I34"/>
    <mergeCell ref="E2:G2"/>
    <mergeCell ref="H2:I2"/>
    <mergeCell ref="G3:G4"/>
    <mergeCell ref="D3:D4"/>
    <mergeCell ref="E34:G34"/>
    <mergeCell ref="D35:D36"/>
    <mergeCell ref="G35:G36"/>
    <mergeCell ref="B2:D2"/>
    <mergeCell ref="B34:D34"/>
  </mergeCells>
  <pageMargins left="0.7" right="0.7" top="0.75" bottom="0.75" header="0.3" footer="0.3"/>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Y82"/>
  <sheetViews>
    <sheetView showGridLines="0" workbookViewId="0">
      <selection activeCell="M7" sqref="M7"/>
    </sheetView>
  </sheetViews>
  <sheetFormatPr baseColWidth="8" defaultColWidth="8.85546875" defaultRowHeight="9.949999999999999" customHeight="1"/>
  <cols>
    <col width="34.7109375" customWidth="1" style="178" min="1" max="1"/>
    <col width="9.7109375" bestFit="1" customWidth="1" style="178" min="2" max="3"/>
    <col width="8" customWidth="1" style="178" min="4" max="4"/>
    <col width="10.28515625" customWidth="1" style="202" min="5" max="5"/>
    <col width="10.42578125" customWidth="1" style="202" min="6" max="6"/>
    <col width="8" customWidth="1" style="202" min="7" max="7"/>
    <col width="3.5703125" customWidth="1" style="178" min="8" max="8"/>
    <col hidden="1" width="3.7109375" customWidth="1" style="178" min="9" max="9"/>
    <col width="7.7109375" bestFit="1" customWidth="1" style="178" min="10" max="10"/>
    <col width="9.140625" bestFit="1" customWidth="1" style="178" min="11" max="11"/>
    <col width="8.85546875" customWidth="1" style="178" min="12" max="16384"/>
  </cols>
  <sheetData>
    <row r="1" ht="44.25" customHeight="1">
      <c r="A1" s="234" t="inlineStr">
        <is>
          <t>TAV Traffic Figures – February 2024
TAV Havalimanları Yolcu Sayıları –  Şubat 2024</t>
        </is>
      </c>
      <c r="E1" s="145" t="n"/>
      <c r="F1" s="145" t="n"/>
      <c r="G1" s="145" t="n"/>
    </row>
    <row r="2" ht="18" customHeight="1">
      <c r="A2" s="146" t="n"/>
      <c r="B2" s="238" t="inlineStr">
        <is>
          <t>Şubat / February</t>
        </is>
      </c>
      <c r="E2" s="238" t="inlineStr">
        <is>
          <t>Ocak - Şubat / January - February</t>
        </is>
      </c>
      <c r="H2" s="236" t="n"/>
    </row>
    <row r="3" ht="12.6" customHeight="1">
      <c r="A3" s="147" t="n"/>
      <c r="B3" s="148" t="n"/>
      <c r="C3" s="149" t="n"/>
      <c r="D3" s="239" t="inlineStr">
        <is>
          <t>2024/23 Chg %</t>
        </is>
      </c>
      <c r="E3" s="148" t="n"/>
      <c r="F3" s="149" t="n"/>
      <c r="G3" s="239" t="inlineStr">
        <is>
          <t>2024/23 Chg %</t>
        </is>
      </c>
      <c r="H3" s="179" t="n"/>
      <c r="I3" s="179" t="n"/>
      <c r="J3" s="180" t="n"/>
    </row>
    <row r="4" ht="12.6" customHeight="1">
      <c r="A4" s="147" t="inlineStr">
        <is>
          <t>Passengers / Yolcu</t>
        </is>
      </c>
      <c r="B4" s="148" t="n">
        <v>2023</v>
      </c>
      <c r="C4" s="150" t="n">
        <v>2024</v>
      </c>
      <c r="E4" s="148" t="n">
        <v>2023</v>
      </c>
      <c r="F4" s="150" t="n">
        <v>2024</v>
      </c>
      <c r="H4" s="179" t="n"/>
      <c r="I4" s="181" t="n"/>
      <c r="M4" s="182" t="n"/>
      <c r="N4" s="182" t="n"/>
    </row>
    <row r="5" ht="12" customFormat="1" customHeight="1" s="180">
      <c r="A5" s="151" t="inlineStr">
        <is>
          <t>Antalya</t>
        </is>
      </c>
      <c r="B5" s="152" t="n">
        <v>813782</v>
      </c>
      <c r="C5" s="152" t="n">
        <v>1008671</v>
      </c>
      <c r="D5" s="212" t="n">
        <v>0.2394855133192919</v>
      </c>
      <c r="E5" s="152" t="n">
        <v>1743815</v>
      </c>
      <c r="F5" s="152" t="n">
        <v>2011400</v>
      </c>
      <c r="G5" s="155" t="n">
        <v>0.1534480435137902</v>
      </c>
      <c r="H5" s="186" t="n"/>
      <c r="I5" s="186" t="n"/>
      <c r="J5" s="184" t="n"/>
      <c r="K5" s="184" t="n"/>
      <c r="L5" s="184" t="n"/>
      <c r="M5" s="191" t="n"/>
      <c r="N5" s="182" t="n"/>
      <c r="O5" s="184" t="n"/>
      <c r="P5" s="184" t="n"/>
      <c r="Q5" s="184" t="n"/>
      <c r="R5" s="182" t="n"/>
      <c r="S5" s="184" t="n"/>
      <c r="T5" s="184" t="n"/>
      <c r="U5" s="184" t="n"/>
      <c r="V5" s="184" t="n"/>
      <c r="W5" s="184" t="n"/>
      <c r="X5" s="184" t="n"/>
      <c r="Y5" s="184" t="n"/>
    </row>
    <row r="6" ht="12" customHeight="1">
      <c r="A6" s="156" t="inlineStr">
        <is>
          <t>International / Dis Hat</t>
        </is>
      </c>
      <c r="B6" s="157" t="n">
        <v>444577</v>
      </c>
      <c r="C6" s="157" t="n">
        <v>527045</v>
      </c>
      <c r="D6" s="159" t="n">
        <v>0.1854976753183364</v>
      </c>
      <c r="E6" s="157" t="n">
        <v>923079</v>
      </c>
      <c r="F6" s="157" t="n">
        <v>1057907</v>
      </c>
      <c r="G6" s="160" t="n">
        <v>0.1460633380241561</v>
      </c>
      <c r="H6" s="186" t="n"/>
      <c r="I6" s="186" t="n"/>
      <c r="J6" s="184" t="n"/>
      <c r="K6" s="184" t="n"/>
      <c r="L6" s="184" t="n"/>
      <c r="M6" s="191" t="n"/>
      <c r="N6" s="184" t="n"/>
      <c r="O6" s="184" t="n"/>
      <c r="P6" s="184" t="n"/>
      <c r="Q6" s="184" t="n"/>
      <c r="R6" s="184" t="n"/>
      <c r="S6" s="184" t="n"/>
      <c r="T6" s="184" t="n"/>
      <c r="U6" s="184" t="n"/>
      <c r="V6" s="184" t="n"/>
      <c r="W6" s="184" t="n"/>
      <c r="X6" s="184" t="n"/>
      <c r="Y6" s="184" t="n"/>
    </row>
    <row r="7" ht="12" customHeight="1">
      <c r="A7" s="156" t="inlineStr">
        <is>
          <t>Domestic / Ic Hat</t>
        </is>
      </c>
      <c r="B7" s="157" t="n">
        <v>369205</v>
      </c>
      <c r="C7" s="157" t="n">
        <v>481626</v>
      </c>
      <c r="D7" s="159" t="n">
        <v>0.304494792865752</v>
      </c>
      <c r="E7" s="157" t="n">
        <v>820736</v>
      </c>
      <c r="F7" s="157" t="n">
        <v>953493</v>
      </c>
      <c r="G7" s="160" t="n">
        <v>0.1617535967716781</v>
      </c>
      <c r="H7" s="186" t="n"/>
      <c r="I7" s="186" t="n"/>
      <c r="J7" s="184" t="n"/>
      <c r="K7" s="184" t="n"/>
      <c r="L7" s="184" t="n"/>
      <c r="M7" s="191" t="n"/>
      <c r="N7" s="184" t="n"/>
      <c r="O7" s="184" t="n"/>
      <c r="P7" s="184" t="n"/>
    </row>
    <row r="8" ht="12" customFormat="1" customHeight="1" s="180">
      <c r="A8" s="151" t="inlineStr">
        <is>
          <t>Izmir</t>
        </is>
      </c>
      <c r="B8" s="152" t="n">
        <v>588239</v>
      </c>
      <c r="C8" s="152" t="n">
        <v>753765</v>
      </c>
      <c r="D8" s="212" t="n">
        <v>0.2813924272277084</v>
      </c>
      <c r="E8" s="152" t="n">
        <v>1272535</v>
      </c>
      <c r="F8" s="152" t="n">
        <v>1492435</v>
      </c>
      <c r="G8" s="155" t="n">
        <v>0.1728046772780316</v>
      </c>
      <c r="H8" s="186" t="n"/>
      <c r="I8" s="186" t="n"/>
      <c r="J8" s="184" t="n"/>
      <c r="K8" s="184" t="n"/>
      <c r="L8" s="184" t="n"/>
      <c r="M8" s="191" t="n"/>
      <c r="N8" s="184" t="n"/>
      <c r="O8" s="184" t="n"/>
      <c r="P8" s="184" t="n"/>
    </row>
    <row r="9" ht="12" customFormat="1" customHeight="1" s="180">
      <c r="A9" s="156" t="inlineStr">
        <is>
          <t>International / Dis Hat</t>
        </is>
      </c>
      <c r="B9" s="157" t="n">
        <v>132332</v>
      </c>
      <c r="C9" s="157" t="n">
        <v>196787</v>
      </c>
      <c r="D9" s="159" t="n">
        <v>0.4870703986941933</v>
      </c>
      <c r="E9" s="157" t="n">
        <v>280762</v>
      </c>
      <c r="F9" s="157" t="n">
        <v>389239</v>
      </c>
      <c r="G9" s="160" t="n">
        <v>0.3863663886138438</v>
      </c>
      <c r="H9" s="186" t="n"/>
      <c r="I9" s="186" t="n"/>
      <c r="J9" s="184" t="n"/>
      <c r="K9" s="184" t="n"/>
      <c r="L9" s="184" t="n"/>
      <c r="M9" s="191" t="n"/>
      <c r="N9" s="184" t="n"/>
      <c r="O9" s="184" t="n"/>
      <c r="P9" s="184" t="n"/>
    </row>
    <row r="10" ht="12" customFormat="1" customHeight="1" s="180">
      <c r="A10" s="156" t="inlineStr">
        <is>
          <t>Domestic / Ic Hat</t>
        </is>
      </c>
      <c r="B10" s="161" t="n">
        <v>455907</v>
      </c>
      <c r="C10" s="161" t="n">
        <v>556978</v>
      </c>
      <c r="D10" s="159" t="n">
        <v>0.2216921433537979</v>
      </c>
      <c r="E10" s="161" t="n">
        <v>991773</v>
      </c>
      <c r="F10" s="161" t="n">
        <v>1103196</v>
      </c>
      <c r="G10" s="162" t="n">
        <v>0.1123472810814572</v>
      </c>
      <c r="H10" s="186" t="n"/>
      <c r="I10" s="186" t="n"/>
      <c r="J10" s="184" t="n"/>
      <c r="K10" s="184" t="n"/>
      <c r="L10" s="184" t="n"/>
      <c r="M10" s="191" t="n"/>
      <c r="N10" s="184" t="n"/>
      <c r="O10" s="184" t="n"/>
      <c r="P10" s="184" t="n"/>
    </row>
    <row r="11" ht="12" customFormat="1" customHeight="1" s="180">
      <c r="A11" s="151" t="inlineStr">
        <is>
          <t>Ankara</t>
        </is>
      </c>
      <c r="B11" s="163" t="n">
        <v>736666</v>
      </c>
      <c r="C11" s="163" t="n">
        <v>986177</v>
      </c>
      <c r="D11" s="212" t="n">
        <v>0.3387030214506981</v>
      </c>
      <c r="E11" s="163" t="n">
        <v>1621383</v>
      </c>
      <c r="F11" s="163" t="n">
        <v>1970633</v>
      </c>
      <c r="G11" s="164" t="n">
        <v>0.2154025298155957</v>
      </c>
      <c r="H11" s="186" t="n"/>
      <c r="I11" s="186" t="n"/>
      <c r="J11" s="184" t="n"/>
      <c r="K11" s="184" t="n"/>
      <c r="L11" s="184" t="n"/>
      <c r="M11" s="191" t="n"/>
      <c r="N11" s="184" t="n"/>
      <c r="O11" s="184" t="n"/>
      <c r="P11" s="184" t="n"/>
    </row>
    <row r="12" ht="12" customFormat="1" customHeight="1" s="180">
      <c r="A12" s="156" t="inlineStr">
        <is>
          <t>International / Dis Hat</t>
        </is>
      </c>
      <c r="B12" s="161" t="n">
        <v>153885</v>
      </c>
      <c r="C12" s="161" t="n">
        <v>226853</v>
      </c>
      <c r="D12" s="159" t="n">
        <v>0.4741722715014458</v>
      </c>
      <c r="E12" s="161" t="n">
        <v>309317</v>
      </c>
      <c r="F12" s="161" t="n">
        <v>462015</v>
      </c>
      <c r="G12" s="162" t="n">
        <v>0.4936618420584709</v>
      </c>
      <c r="H12" s="186" t="n"/>
      <c r="I12" s="186" t="n"/>
      <c r="J12" s="184" t="n"/>
      <c r="K12" s="184" t="n"/>
      <c r="L12" s="184" t="n"/>
      <c r="M12" s="191" t="n"/>
      <c r="N12" s="184" t="n"/>
      <c r="O12" s="184" t="n"/>
      <c r="P12" s="184" t="n"/>
    </row>
    <row r="13" ht="12" customFormat="1" customHeight="1" s="180">
      <c r="A13" s="156" t="inlineStr">
        <is>
          <t>Domestic / Ic Hat</t>
        </is>
      </c>
      <c r="B13" s="161" t="n">
        <v>582781</v>
      </c>
      <c r="C13" s="161" t="n">
        <v>759324</v>
      </c>
      <c r="D13" s="159" t="n">
        <v>0.3029319761625722</v>
      </c>
      <c r="E13" s="161" t="n">
        <v>1312066</v>
      </c>
      <c r="F13" s="161" t="n">
        <v>1508618</v>
      </c>
      <c r="G13" s="162" t="n">
        <v>0.1498034397659873</v>
      </c>
      <c r="H13" s="186" t="n"/>
      <c r="I13" s="186" t="n"/>
      <c r="J13" s="184" t="n"/>
      <c r="K13" s="184" t="n"/>
      <c r="L13" s="184" t="n"/>
      <c r="M13" s="191" t="n"/>
      <c r="N13" s="184" t="n"/>
      <c r="O13" s="184" t="n"/>
      <c r="P13" s="184" t="n"/>
    </row>
    <row r="14" ht="12" customFormat="1" customHeight="1" s="180">
      <c r="A14" s="151" t="inlineStr">
        <is>
          <t>Milas - Bodrum</t>
        </is>
      </c>
      <c r="B14" s="163" t="n">
        <v>74476</v>
      </c>
      <c r="C14" s="163" t="n">
        <v>96972</v>
      </c>
      <c r="D14" s="212" t="n">
        <v>0.30205703850905</v>
      </c>
      <c r="E14" s="163" t="n">
        <v>166602</v>
      </c>
      <c r="F14" s="163" t="n">
        <v>188387</v>
      </c>
      <c r="G14" s="164" t="n">
        <v>0.1307607351652442</v>
      </c>
      <c r="H14" s="186" t="n"/>
      <c r="I14" s="186" t="n"/>
      <c r="J14" s="184" t="n"/>
      <c r="K14" s="184" t="n"/>
      <c r="L14" s="184" t="n"/>
      <c r="M14" s="191" t="n"/>
      <c r="N14" s="184" t="n"/>
      <c r="O14" s="184" t="n"/>
      <c r="P14" s="184" t="n"/>
    </row>
    <row r="15" ht="12" customHeight="1">
      <c r="A15" s="156" t="inlineStr">
        <is>
          <t>International / Dis Hat</t>
        </is>
      </c>
      <c r="B15" s="161" t="n">
        <v>2832</v>
      </c>
      <c r="C15" s="161" t="n">
        <v>2682</v>
      </c>
      <c r="D15" s="165" t="n">
        <v>-0.05296610169491522</v>
      </c>
      <c r="E15" s="161" t="n">
        <v>6273</v>
      </c>
      <c r="F15" s="161" t="n">
        <v>5763</v>
      </c>
      <c r="G15" s="162" t="n">
        <v>-0.08130081300813008</v>
      </c>
      <c r="H15" s="186" t="n"/>
      <c r="I15" s="186" t="n"/>
      <c r="J15" s="184" t="n"/>
      <c r="K15" s="184" t="n"/>
      <c r="L15" s="184" t="n"/>
      <c r="M15" s="191" t="n"/>
      <c r="N15" s="184" t="n"/>
      <c r="O15" s="184" t="n"/>
      <c r="P15" s="184" t="n"/>
    </row>
    <row r="16" ht="12" customHeight="1">
      <c r="A16" s="156" t="inlineStr">
        <is>
          <t>Domestic / Ic Hat</t>
        </is>
      </c>
      <c r="B16" s="161" t="n">
        <v>71644</v>
      </c>
      <c r="C16" s="161" t="n">
        <v>94290</v>
      </c>
      <c r="D16" s="159" t="n">
        <v>0.3160906705376585</v>
      </c>
      <c r="E16" s="161" t="n">
        <v>160329</v>
      </c>
      <c r="F16" s="161" t="n">
        <v>182624</v>
      </c>
      <c r="G16" s="162" t="n">
        <v>0.1390578123733073</v>
      </c>
      <c r="H16" s="186" t="n"/>
      <c r="I16" s="186" t="n"/>
      <c r="J16" s="184" t="n"/>
      <c r="K16" s="184" t="n"/>
      <c r="L16" s="184" t="n"/>
      <c r="M16" s="191" t="n"/>
      <c r="N16" s="184" t="n"/>
      <c r="O16" s="184" t="n"/>
      <c r="P16" s="184" t="n"/>
    </row>
    <row r="17" ht="12" customFormat="1" customHeight="1" s="180">
      <c r="A17" s="151" t="inlineStr">
        <is>
          <t>Gazipasa Alanya</t>
        </is>
      </c>
      <c r="B17" s="163" t="n">
        <v>30533</v>
      </c>
      <c r="C17" s="163" t="n">
        <v>42254</v>
      </c>
      <c r="D17" s="212" t="n">
        <v>0.383879736678348</v>
      </c>
      <c r="E17" s="163" t="n">
        <v>72291</v>
      </c>
      <c r="F17" s="163" t="n">
        <v>87836</v>
      </c>
      <c r="G17" s="164" t="n">
        <v>0.2150336833077424</v>
      </c>
      <c r="H17" s="186" t="n"/>
      <c r="I17" s="186" t="n"/>
      <c r="J17" s="184" t="n"/>
      <c r="K17" s="184" t="n"/>
      <c r="L17" s="184" t="n"/>
      <c r="M17" s="191" t="n"/>
      <c r="N17" s="184" t="n"/>
      <c r="O17" s="184" t="n"/>
      <c r="P17" s="184" t="n"/>
    </row>
    <row r="18" ht="12" customHeight="1">
      <c r="A18" s="156" t="inlineStr">
        <is>
          <t>International / Dis Hat</t>
        </is>
      </c>
      <c r="B18" s="161" t="n">
        <v>5245</v>
      </c>
      <c r="C18" s="161" t="n">
        <v>9122</v>
      </c>
      <c r="D18" s="159" t="n">
        <v>0.7391801715919923</v>
      </c>
      <c r="E18" s="161" t="n">
        <v>13693</v>
      </c>
      <c r="F18" s="161" t="n">
        <v>19852</v>
      </c>
      <c r="G18" s="162" t="n">
        <v>0.4497918644562915</v>
      </c>
      <c r="H18" s="186" t="n"/>
      <c r="I18" s="186" t="n"/>
      <c r="J18" s="184" t="n"/>
      <c r="K18" s="184" t="n"/>
      <c r="L18" s="184" t="n"/>
      <c r="M18" s="191" t="n"/>
      <c r="N18" s="184" t="n"/>
      <c r="O18" s="184" t="n"/>
      <c r="P18" s="184" t="n"/>
    </row>
    <row r="19" ht="12" customHeight="1">
      <c r="A19" s="156" t="inlineStr">
        <is>
          <t>Domestic / Ic Hat</t>
        </is>
      </c>
      <c r="B19" s="161" t="n">
        <v>25288</v>
      </c>
      <c r="C19" s="161" t="n">
        <v>33132</v>
      </c>
      <c r="D19" s="159" t="n">
        <v>0.3101866497943688</v>
      </c>
      <c r="E19" s="161" t="n">
        <v>58598</v>
      </c>
      <c r="F19" s="161" t="n">
        <v>67984</v>
      </c>
      <c r="G19" s="162" t="n">
        <v>0.1601761152257757</v>
      </c>
      <c r="H19" s="186" t="n"/>
      <c r="I19" s="186" t="n"/>
      <c r="J19" s="184" t="n"/>
      <c r="K19" s="184" t="n"/>
      <c r="L19" s="184" t="n"/>
      <c r="M19" s="191" t="n"/>
      <c r="N19" s="184" t="n"/>
      <c r="O19" s="184" t="n"/>
      <c r="P19" s="184" t="n"/>
    </row>
    <row r="20" ht="12" customFormat="1" customHeight="1" s="180">
      <c r="A20" s="151" t="inlineStr">
        <is>
          <t>Almaty</t>
        </is>
      </c>
      <c r="B20" s="163" t="n">
        <v>554756</v>
      </c>
      <c r="C20" s="163" t="n">
        <v>764190</v>
      </c>
      <c r="D20" s="212" t="n">
        <v>0.3775245333083375</v>
      </c>
      <c r="E20" s="163" t="n">
        <v>1229841</v>
      </c>
      <c r="F20" s="163" t="n">
        <v>1612743</v>
      </c>
      <c r="G20" s="164" t="n">
        <v>0.311342685761818</v>
      </c>
      <c r="H20" s="186" t="n"/>
      <c r="I20" s="186" t="n"/>
      <c r="J20" s="184" t="n"/>
      <c r="K20" s="184" t="n"/>
      <c r="L20" s="184" t="n"/>
      <c r="M20" s="191" t="n"/>
      <c r="N20" s="184" t="n"/>
      <c r="O20" s="184" t="n"/>
      <c r="P20" s="184" t="n"/>
    </row>
    <row r="21" ht="12" customHeight="1">
      <c r="A21" s="156" t="inlineStr">
        <is>
          <t>International / Dis Hat</t>
        </is>
      </c>
      <c r="B21" s="161" t="n">
        <v>250721</v>
      </c>
      <c r="C21" s="161" t="n">
        <v>327797</v>
      </c>
      <c r="D21" s="159" t="n">
        <v>0.3074174081947663</v>
      </c>
      <c r="E21" s="161" t="n">
        <v>540429</v>
      </c>
      <c r="F21" s="161" t="n">
        <v>698818</v>
      </c>
      <c r="G21" s="162" t="n">
        <v>0.2930801270842238</v>
      </c>
      <c r="H21" s="186" t="n"/>
      <c r="I21" s="186" t="n"/>
      <c r="J21" s="184" t="n"/>
      <c r="K21" s="184" t="n"/>
      <c r="L21" s="184" t="n"/>
      <c r="M21" s="191" t="n"/>
      <c r="N21" s="184" t="n"/>
      <c r="O21" s="184" t="n"/>
      <c r="P21" s="184" t="n"/>
    </row>
    <row r="22" ht="12" customHeight="1">
      <c r="A22" s="156" t="inlineStr">
        <is>
          <t>Domestic / Ic Hat</t>
        </is>
      </c>
      <c r="B22" s="161" t="n">
        <v>304035</v>
      </c>
      <c r="C22" s="161" t="n">
        <v>436393</v>
      </c>
      <c r="D22" s="159" t="n">
        <v>0.4353380367391912</v>
      </c>
      <c r="E22" s="161" t="n">
        <v>689412</v>
      </c>
      <c r="F22" s="161" t="n">
        <v>913925</v>
      </c>
      <c r="G22" s="162" t="n">
        <v>0.3256586772495982</v>
      </c>
      <c r="H22" s="186" t="n"/>
      <c r="I22" s="186" t="n"/>
      <c r="J22" s="184" t="n"/>
      <c r="K22" s="184" t="n"/>
      <c r="L22" s="184" t="n"/>
      <c r="M22" s="191" t="n"/>
      <c r="N22" s="184" t="n"/>
      <c r="O22" s="184" t="n"/>
      <c r="P22" s="184" t="n"/>
    </row>
    <row r="23" ht="12" customFormat="1" customHeight="1" s="180">
      <c r="A23" s="151" t="inlineStr">
        <is>
          <t>Georgia / Gürcistan</t>
        </is>
      </c>
      <c r="B23" s="163" t="n">
        <v>244233</v>
      </c>
      <c r="C23" s="163" t="n">
        <v>325215</v>
      </c>
      <c r="D23" s="212" t="n">
        <v>0.3315768139440616</v>
      </c>
      <c r="E23" s="163" t="n">
        <v>499395</v>
      </c>
      <c r="F23" s="163" t="n">
        <v>641359</v>
      </c>
      <c r="G23" s="164" t="n">
        <v>0.2842719690825899</v>
      </c>
      <c r="H23" s="186" t="n"/>
      <c r="I23" s="186" t="n"/>
      <c r="J23" s="184" t="n"/>
      <c r="K23" s="184" t="n"/>
      <c r="L23" s="184" t="n"/>
      <c r="M23" s="191" t="n"/>
      <c r="N23" s="184" t="n"/>
      <c r="O23" s="184" t="n"/>
      <c r="P23" s="184" t="n"/>
    </row>
    <row r="24" ht="12" customFormat="1" customHeight="1" s="180">
      <c r="A24" s="151" t="inlineStr">
        <is>
          <t>Madinah / Medine</t>
        </is>
      </c>
      <c r="B24" s="152" t="n">
        <v>842495</v>
      </c>
      <c r="C24" s="152" t="n">
        <v>1077153</v>
      </c>
      <c r="D24" s="212" t="n">
        <v>0.2785274690057509</v>
      </c>
      <c r="E24" s="152" t="n">
        <v>1634575</v>
      </c>
      <c r="F24" s="152" t="n">
        <v>2130658</v>
      </c>
      <c r="G24" s="155" t="n">
        <v>0.3034935686646376</v>
      </c>
      <c r="H24" s="186" t="n"/>
      <c r="I24" s="186" t="n"/>
      <c r="J24" s="184" t="n"/>
      <c r="K24" s="184" t="n"/>
      <c r="L24" s="184" t="n"/>
      <c r="M24" s="191" t="n"/>
      <c r="N24" s="184" t="n"/>
      <c r="O24" s="184" t="n"/>
      <c r="P24" s="184" t="n"/>
    </row>
    <row r="25" ht="12" customFormat="1" customHeight="1" s="180">
      <c r="A25" s="211" t="inlineStr">
        <is>
          <t>International</t>
        </is>
      </c>
      <c r="B25" s="157" t="n">
        <v>681583</v>
      </c>
      <c r="C25" s="157" t="n">
        <v>857057</v>
      </c>
      <c r="D25" s="159" t="n">
        <v>0.2574506699844332</v>
      </c>
      <c r="E25" s="157" t="n">
        <v>1305787</v>
      </c>
      <c r="F25" s="157" t="n">
        <v>1683360</v>
      </c>
      <c r="G25" s="160" t="n">
        <v>0.2891535908995877</v>
      </c>
      <c r="H25" s="186" t="n"/>
      <c r="I25" s="186" t="n"/>
      <c r="J25" s="184" t="n"/>
      <c r="K25" s="184" t="n"/>
      <c r="L25" s="184" t="n"/>
      <c r="M25" s="191" t="n"/>
      <c r="N25" s="184" t="n"/>
      <c r="O25" s="184" t="n"/>
      <c r="P25" s="184" t="n"/>
    </row>
    <row r="26" ht="12" customFormat="1" customHeight="1" s="180">
      <c r="A26" s="211" t="inlineStr">
        <is>
          <t>Domestic</t>
        </is>
      </c>
      <c r="B26" s="157" t="n">
        <v>160912</v>
      </c>
      <c r="C26" s="157" t="n">
        <v>220096</v>
      </c>
      <c r="D26" s="159" t="n">
        <v>0.3678035199363627</v>
      </c>
      <c r="E26" s="157" t="n">
        <v>328788</v>
      </c>
      <c r="F26" s="157" t="n">
        <v>447298</v>
      </c>
      <c r="G26" s="160" t="n">
        <v>0.3604450284073628</v>
      </c>
      <c r="H26" s="186" t="n"/>
      <c r="I26" s="186" t="n"/>
      <c r="J26" s="184" t="n"/>
      <c r="K26" s="184" t="n"/>
      <c r="L26" s="184" t="n"/>
      <c r="M26" s="191" t="n"/>
      <c r="N26" s="184" t="n"/>
      <c r="O26" s="184" t="n"/>
      <c r="P26" s="184" t="n"/>
    </row>
    <row r="27" ht="12" customFormat="1" customHeight="1" s="180">
      <c r="A27" s="151" t="inlineStr">
        <is>
          <t>Tunisia / Tunus</t>
        </is>
      </c>
      <c r="B27" s="152" t="n">
        <v>61025</v>
      </c>
      <c r="C27" s="152" t="n">
        <v>79538</v>
      </c>
      <c r="D27" s="212" t="n">
        <v>0.3033674723473987</v>
      </c>
      <c r="E27" s="152" t="n">
        <v>113682</v>
      </c>
      <c r="F27" s="152" t="n">
        <v>155027</v>
      </c>
      <c r="G27" s="155" t="n">
        <v>0.363689942119245</v>
      </c>
      <c r="H27" s="186" t="n"/>
      <c r="I27" s="186" t="n"/>
      <c r="J27" s="184" t="n"/>
      <c r="K27" s="184" t="n"/>
      <c r="L27" s="184" t="n"/>
      <c r="M27" s="191" t="n"/>
      <c r="N27" s="184" t="n"/>
      <c r="O27" s="184" t="n"/>
      <c r="P27" s="184" t="n"/>
    </row>
    <row r="28" ht="12" customFormat="1" customHeight="1" s="180">
      <c r="A28" s="151" t="inlineStr">
        <is>
          <t>North Macedonia / Kuzey Makedonya</t>
        </is>
      </c>
      <c r="B28" s="152" t="n">
        <v>144787</v>
      </c>
      <c r="C28" s="152" t="n">
        <v>189434</v>
      </c>
      <c r="D28" s="212" t="n">
        <v>0.308363319911318</v>
      </c>
      <c r="E28" s="152" t="n">
        <v>310127</v>
      </c>
      <c r="F28" s="152" t="n">
        <v>432678</v>
      </c>
      <c r="G28" s="155" t="n">
        <v>0.3951639167179897</v>
      </c>
      <c r="H28" s="186" t="n"/>
      <c r="I28" s="186" t="n"/>
      <c r="J28" s="184" t="n"/>
      <c r="K28" s="184" t="n"/>
      <c r="L28" s="184" t="n"/>
      <c r="M28" s="191" t="n"/>
      <c r="N28" s="184" t="n"/>
      <c r="O28" s="184" t="n"/>
      <c r="P28" s="184" t="n"/>
    </row>
    <row r="29" ht="12" customFormat="1" customHeight="1" s="180">
      <c r="A29" s="151" t="inlineStr">
        <is>
          <t>Zagreb</t>
        </is>
      </c>
      <c r="B29" s="152" t="n">
        <v>208469</v>
      </c>
      <c r="C29" s="152" t="n">
        <v>245260</v>
      </c>
      <c r="D29" s="212" t="n">
        <v>0.1764818750029979</v>
      </c>
      <c r="E29" s="152" t="n">
        <v>430216</v>
      </c>
      <c r="F29" s="152" t="n">
        <v>494838</v>
      </c>
      <c r="G29" s="155" t="n">
        <v>0.1502082674749428</v>
      </c>
      <c r="H29" s="186" t="n"/>
      <c r="I29" s="186" t="n"/>
      <c r="J29" s="184" t="n"/>
      <c r="K29" s="184" t="n"/>
      <c r="L29" s="184" t="n"/>
      <c r="M29" s="191" t="n"/>
      <c r="N29" s="184" t="n"/>
      <c r="O29" s="184" t="n"/>
      <c r="P29" s="184" t="n"/>
    </row>
    <row r="30" ht="12" customFormat="1" customHeight="1" s="180">
      <c r="A30" s="147" t="inlineStr">
        <is>
          <t xml:space="preserve">TAV TOTAL </t>
        </is>
      </c>
      <c r="B30" s="166" t="n">
        <v>4299461</v>
      </c>
      <c r="C30" s="166" t="n">
        <v>5568629</v>
      </c>
      <c r="D30" s="167" t="n">
        <v>0.2951923508551422</v>
      </c>
      <c r="E30" s="166" t="n">
        <v>9094462</v>
      </c>
      <c r="F30" s="166" t="n">
        <v>11217994</v>
      </c>
      <c r="G30" s="167" t="n">
        <v>0.2334972645990494</v>
      </c>
      <c r="H30" s="186" t="n"/>
      <c r="I30" s="186" t="n"/>
      <c r="J30" s="152" t="n"/>
      <c r="K30" s="152" t="n"/>
      <c r="L30" s="152" t="n"/>
      <c r="M30" s="191" t="n"/>
      <c r="N30" s="161" t="n"/>
      <c r="O30" s="152" t="n"/>
      <c r="P30" s="152" t="n"/>
      <c r="Q30" s="152" t="n"/>
      <c r="R30" s="188" t="n"/>
      <c r="S30" s="188" t="n"/>
    </row>
    <row r="31" ht="12" customHeight="1">
      <c r="A31" s="156" t="inlineStr">
        <is>
          <t>International / Dis Hat</t>
        </is>
      </c>
      <c r="B31" s="157" t="n">
        <v>2305082</v>
      </c>
      <c r="C31" s="157" t="n">
        <v>2958813</v>
      </c>
      <c r="D31" s="159" t="n">
        <v>0.2836042275285651</v>
      </c>
      <c r="E31" s="157" t="n">
        <v>4682796</v>
      </c>
      <c r="F31" s="157" t="n">
        <v>5984600</v>
      </c>
      <c r="G31" s="160" t="n">
        <v>0.2779971623790574</v>
      </c>
      <c r="H31" s="186" t="n"/>
      <c r="I31" s="186" t="n"/>
      <c r="J31" s="184" t="n"/>
      <c r="K31" s="184" t="n"/>
      <c r="L31" s="184" t="n"/>
      <c r="M31" s="191" t="n"/>
      <c r="N31" s="184" t="n"/>
      <c r="O31" s="184" t="n"/>
      <c r="P31" s="184" t="n"/>
      <c r="Q31" s="188" t="n"/>
      <c r="R31" s="188" t="n"/>
      <c r="S31" s="188" t="n"/>
      <c r="T31" s="184" t="n"/>
    </row>
    <row r="32" ht="12" customHeight="1">
      <c r="A32" s="156" t="inlineStr">
        <is>
          <t>Domestic / Ic Hat</t>
        </is>
      </c>
      <c r="B32" s="157" t="n">
        <v>1994379</v>
      </c>
      <c r="C32" s="157" t="n">
        <v>2609816</v>
      </c>
      <c r="D32" s="159" t="n">
        <v>0.3085857803356333</v>
      </c>
      <c r="E32" s="157" t="n">
        <v>4411666</v>
      </c>
      <c r="F32" s="157" t="n">
        <v>5233394</v>
      </c>
      <c r="G32" s="160" t="n">
        <v>0.1862625139799794</v>
      </c>
      <c r="H32" s="186" t="n"/>
      <c r="I32" s="186" t="n"/>
      <c r="J32" s="184" t="n"/>
      <c r="K32" s="184" t="n"/>
      <c r="L32" s="184" t="n"/>
      <c r="M32" s="191" t="n"/>
      <c r="N32" s="184" t="n"/>
      <c r="O32" s="184" t="n"/>
      <c r="P32" s="184" t="n"/>
      <c r="Q32" s="184" t="n"/>
    </row>
    <row r="33" ht="12.6" customHeight="1">
      <c r="A33" s="189" t="n"/>
      <c r="B33" s="189" t="n"/>
      <c r="C33" s="189" t="n"/>
      <c r="D33" s="189" t="n"/>
      <c r="E33" s="190" t="n"/>
      <c r="F33" s="190" t="n"/>
      <c r="G33" s="190" t="n"/>
      <c r="H33" s="182" t="n"/>
      <c r="I33" s="182" t="n"/>
      <c r="J33" s="184" t="n"/>
      <c r="K33" s="186" t="n"/>
      <c r="L33" s="184" t="n"/>
      <c r="M33" s="182" t="n"/>
      <c r="N33" s="184" t="n"/>
      <c r="O33" s="184" t="n"/>
      <c r="P33" s="182" t="n"/>
    </row>
    <row r="34" ht="15.75" customHeight="1">
      <c r="A34" s="146" t="n"/>
      <c r="B34" s="238" t="inlineStr">
        <is>
          <t>Şubat / February</t>
        </is>
      </c>
      <c r="E34" s="238" t="inlineStr">
        <is>
          <t>Ocak - Şubat / January - February</t>
        </is>
      </c>
      <c r="H34" s="236" t="n"/>
      <c r="J34" s="184" t="n"/>
      <c r="K34" s="186" t="n"/>
      <c r="L34" s="184" t="n"/>
      <c r="M34" s="182" t="n"/>
      <c r="N34" s="184" t="n"/>
      <c r="O34" s="184" t="n"/>
      <c r="P34" s="182" t="n"/>
    </row>
    <row r="35" ht="12" customFormat="1" customHeight="1" s="180">
      <c r="A35" s="147" t="n"/>
      <c r="B35" s="148" t="n"/>
      <c r="C35" s="149" t="n"/>
      <c r="D35" s="239" t="inlineStr">
        <is>
          <t>2024/23 Chg %</t>
        </is>
      </c>
      <c r="E35" s="148" t="n"/>
      <c r="F35" s="149" t="n"/>
      <c r="G35" s="239" t="inlineStr">
        <is>
          <t>2024/23 Chg %</t>
        </is>
      </c>
      <c r="H35" s="179" t="n"/>
      <c r="I35" s="179" t="n"/>
      <c r="J35" s="184" t="n"/>
      <c r="K35" s="186" t="n"/>
      <c r="L35" s="184" t="n"/>
      <c r="M35" s="182" t="n"/>
      <c r="N35" s="184" t="n"/>
      <c r="O35" s="184" t="n"/>
      <c r="P35" s="182" t="n"/>
    </row>
    <row r="36" ht="12.75" customHeight="1">
      <c r="A36" s="147" t="inlineStr">
        <is>
          <t>Air Traffic Movements / Ucus Sayisi</t>
        </is>
      </c>
      <c r="B36" s="148" t="n">
        <v>2023</v>
      </c>
      <c r="C36" s="150" t="n">
        <v>2024</v>
      </c>
      <c r="E36" s="148" t="n">
        <v>2023</v>
      </c>
      <c r="F36" s="150" t="n">
        <v>2024</v>
      </c>
      <c r="H36" s="179" t="n"/>
      <c r="I36" s="181" t="n"/>
      <c r="J36" s="184" t="n"/>
      <c r="K36" s="186" t="n"/>
      <c r="L36" s="184" t="n"/>
      <c r="M36" s="182" t="n"/>
      <c r="N36" s="184" t="n"/>
      <c r="O36" s="184" t="n"/>
      <c r="P36" s="182" t="n"/>
    </row>
    <row r="37" ht="12" customFormat="1" customHeight="1" s="180">
      <c r="A37" s="151" t="inlineStr">
        <is>
          <t>Antalya</t>
        </is>
      </c>
      <c r="B37" s="152" t="n">
        <v>5580</v>
      </c>
      <c r="C37" s="152" t="n">
        <v>6511</v>
      </c>
      <c r="D37" s="212" t="n">
        <v>0.1668458781362008</v>
      </c>
      <c r="E37" s="152" t="n">
        <v>12003</v>
      </c>
      <c r="F37" s="152" t="n">
        <v>13558</v>
      </c>
      <c r="G37" s="155" t="n">
        <v>0.1295509455969341</v>
      </c>
      <c r="H37" s="186" t="n"/>
      <c r="I37" s="182" t="n"/>
      <c r="J37" s="184" t="n"/>
      <c r="K37" s="184" t="n"/>
      <c r="L37" s="184" t="n"/>
      <c r="M37" s="191" t="n"/>
      <c r="N37" s="182" t="n"/>
      <c r="O37" s="184" t="n"/>
      <c r="P37" s="184" t="n"/>
      <c r="Q37" s="184" t="n"/>
    </row>
    <row r="38" ht="12" customFormat="1" customHeight="1" s="180">
      <c r="A38" s="156" t="inlineStr">
        <is>
          <t>International / Dis Hat</t>
        </is>
      </c>
      <c r="B38" s="157" t="n">
        <v>3107</v>
      </c>
      <c r="C38" s="157" t="n">
        <v>3487</v>
      </c>
      <c r="D38" s="159" t="n">
        <v>0.122304473768909</v>
      </c>
      <c r="E38" s="157" t="n">
        <v>6583</v>
      </c>
      <c r="F38" s="157" t="n">
        <v>7522</v>
      </c>
      <c r="G38" s="160" t="n">
        <v>0.1426401336776546</v>
      </c>
      <c r="H38" s="186" t="n"/>
      <c r="I38" s="182" t="n"/>
      <c r="J38" s="184" t="n"/>
      <c r="K38" s="184" t="n"/>
      <c r="L38" s="184" t="n"/>
      <c r="M38" s="191" t="n"/>
      <c r="N38" s="184" t="n"/>
      <c r="O38" s="184" t="n"/>
      <c r="P38" s="184" t="n"/>
      <c r="Q38" s="184" t="n"/>
    </row>
    <row r="39" ht="12" customFormat="1" customHeight="1" s="180">
      <c r="A39" s="156" t="inlineStr">
        <is>
          <t>Domestic / Ic Hat</t>
        </is>
      </c>
      <c r="B39" s="157" t="n">
        <v>2473</v>
      </c>
      <c r="C39" s="157" t="n">
        <v>3024</v>
      </c>
      <c r="D39" s="159" t="n">
        <v>0.22280630812778</v>
      </c>
      <c r="E39" s="157" t="n">
        <v>5420</v>
      </c>
      <c r="F39" s="157" t="n">
        <v>6036</v>
      </c>
      <c r="G39" s="160" t="n">
        <v>0.1136531365313653</v>
      </c>
      <c r="H39" s="186" t="n"/>
      <c r="I39" s="182" t="n"/>
      <c r="J39" s="184" t="n"/>
      <c r="K39" s="184" t="n"/>
      <c r="L39" s="184" t="n"/>
      <c r="M39" s="191" t="n"/>
      <c r="N39" s="184" t="n"/>
      <c r="O39" s="184" t="n"/>
      <c r="P39" s="184" t="n"/>
    </row>
    <row r="40" ht="12" customFormat="1" customHeight="1" s="180">
      <c r="A40" s="151" t="inlineStr">
        <is>
          <t>Izmir</t>
        </is>
      </c>
      <c r="B40" s="152" t="n">
        <v>3656</v>
      </c>
      <c r="C40" s="152" t="n">
        <v>4539</v>
      </c>
      <c r="D40" s="212" t="n">
        <v>0.2415207877461707</v>
      </c>
      <c r="E40" s="152" t="n">
        <v>7984</v>
      </c>
      <c r="F40" s="152" t="n">
        <v>9220</v>
      </c>
      <c r="G40" s="155" t="n">
        <v>0.1548096192384769</v>
      </c>
      <c r="H40" s="186" t="n"/>
      <c r="I40" s="182" t="n"/>
      <c r="J40" s="184" t="n"/>
      <c r="K40" s="184" t="n"/>
      <c r="L40" s="184" t="n"/>
      <c r="M40" s="191" t="n"/>
      <c r="N40" s="184" t="n"/>
      <c r="O40" s="184" t="n"/>
      <c r="P40" s="184" t="n"/>
    </row>
    <row r="41" ht="12" customFormat="1" customHeight="1" s="180">
      <c r="A41" s="156" t="inlineStr">
        <is>
          <t>International / Dis Hat</t>
        </is>
      </c>
      <c r="B41" s="157" t="n">
        <v>876</v>
      </c>
      <c r="C41" s="157" t="n">
        <v>1279</v>
      </c>
      <c r="D41" s="159" t="n">
        <v>0.4600456621004567</v>
      </c>
      <c r="E41" s="157" t="n">
        <v>1944</v>
      </c>
      <c r="F41" s="157" t="n">
        <v>2685</v>
      </c>
      <c r="G41" s="160" t="n">
        <v>0.3811728395061729</v>
      </c>
      <c r="H41" s="186" t="n"/>
      <c r="I41" s="182" t="n"/>
      <c r="J41" s="184" t="n"/>
      <c r="K41" s="184" t="n"/>
      <c r="L41" s="184" t="n"/>
      <c r="M41" s="191" t="n"/>
      <c r="N41" s="184" t="n"/>
      <c r="O41" s="184" t="n"/>
      <c r="P41" s="184" t="n"/>
    </row>
    <row r="42" ht="12" customFormat="1" customHeight="1" s="180">
      <c r="A42" s="156" t="inlineStr">
        <is>
          <t>Domestic / Ic Hat</t>
        </is>
      </c>
      <c r="B42" s="161" t="n">
        <v>2780</v>
      </c>
      <c r="C42" s="161" t="n">
        <v>3260</v>
      </c>
      <c r="D42" s="159" t="n">
        <v>0.1726618705035972</v>
      </c>
      <c r="E42" s="161" t="n">
        <v>6040</v>
      </c>
      <c r="F42" s="161" t="n">
        <v>6535</v>
      </c>
      <c r="G42" s="162" t="n">
        <v>0.08195364238410585</v>
      </c>
      <c r="H42" s="186" t="n"/>
      <c r="I42" s="182" t="n"/>
      <c r="J42" s="184" t="n"/>
      <c r="K42" s="184" t="n"/>
      <c r="L42" s="184" t="n"/>
      <c r="M42" s="191" t="n"/>
      <c r="N42" s="184" t="n"/>
      <c r="O42" s="184" t="n"/>
      <c r="P42" s="184" t="n"/>
    </row>
    <row r="43" ht="12" customFormat="1" customHeight="1" s="180">
      <c r="A43" s="151" t="inlineStr">
        <is>
          <t>Ankara</t>
        </is>
      </c>
      <c r="B43" s="163" t="n">
        <v>5011</v>
      </c>
      <c r="C43" s="163" t="n">
        <v>6417</v>
      </c>
      <c r="D43" s="212" t="n">
        <v>0.2805827180203553</v>
      </c>
      <c r="E43" s="163" t="n">
        <v>11110</v>
      </c>
      <c r="F43" s="163" t="n">
        <v>13086</v>
      </c>
      <c r="G43" s="164" t="n">
        <v>0.1778577857785779</v>
      </c>
      <c r="H43" s="186" t="n"/>
      <c r="I43" s="182" t="n"/>
      <c r="J43" s="184" t="n"/>
      <c r="K43" s="184" t="n"/>
      <c r="L43" s="184" t="n"/>
      <c r="M43" s="191" t="n"/>
      <c r="N43" s="184" t="n"/>
      <c r="O43" s="184" t="n"/>
      <c r="P43" s="184" t="n"/>
    </row>
    <row r="44" ht="12" customFormat="1" customHeight="1" s="180">
      <c r="A44" s="156" t="inlineStr">
        <is>
          <t>International / Dis Hat</t>
        </is>
      </c>
      <c r="B44" s="161" t="n">
        <v>1092</v>
      </c>
      <c r="C44" s="161" t="n">
        <v>1571</v>
      </c>
      <c r="D44" s="159" t="n">
        <v>0.4386446886446886</v>
      </c>
      <c r="E44" s="161" t="n">
        <v>2252</v>
      </c>
      <c r="F44" s="161" t="n">
        <v>3333</v>
      </c>
      <c r="G44" s="162" t="n">
        <v>0.4800177619893429</v>
      </c>
      <c r="H44" s="186" t="n"/>
      <c r="I44" s="182" t="n"/>
      <c r="J44" s="184" t="n"/>
      <c r="K44" s="184" t="n"/>
      <c r="L44" s="184" t="n"/>
      <c r="M44" s="191" t="n"/>
      <c r="N44" s="184" t="n"/>
      <c r="O44" s="184" t="n"/>
      <c r="P44" s="184" t="n"/>
    </row>
    <row r="45" ht="12" customFormat="1" customHeight="1" s="180">
      <c r="A45" s="156" t="inlineStr">
        <is>
          <t>Domestic / Ic Hat</t>
        </is>
      </c>
      <c r="B45" s="161" t="n">
        <v>3919</v>
      </c>
      <c r="C45" s="161" t="n">
        <v>4846</v>
      </c>
      <c r="D45" s="159" t="n">
        <v>0.236539933656545</v>
      </c>
      <c r="E45" s="161" t="n">
        <v>8858</v>
      </c>
      <c r="F45" s="161" t="n">
        <v>9753</v>
      </c>
      <c r="G45" s="162" t="n">
        <v>0.1010386091668549</v>
      </c>
      <c r="H45" s="186" t="n"/>
      <c r="I45" s="182" t="n"/>
      <c r="J45" s="184" t="n"/>
      <c r="K45" s="184" t="n"/>
      <c r="L45" s="184" t="n"/>
      <c r="M45" s="191" t="n"/>
      <c r="N45" s="184" t="n"/>
      <c r="O45" s="184" t="n"/>
      <c r="P45" s="184" t="n"/>
    </row>
    <row r="46" ht="12" customFormat="1" customHeight="1" s="180">
      <c r="A46" s="151" t="inlineStr">
        <is>
          <t>Milas - Bodrum</t>
        </is>
      </c>
      <c r="B46" s="163" t="n">
        <v>491</v>
      </c>
      <c r="C46" s="163" t="n">
        <v>622</v>
      </c>
      <c r="D46" s="212" t="n">
        <v>0.2668024439918533</v>
      </c>
      <c r="E46" s="163" t="n">
        <v>1129</v>
      </c>
      <c r="F46" s="163" t="n">
        <v>1225</v>
      </c>
      <c r="G46" s="164" t="n">
        <v>0.08503100088573956</v>
      </c>
      <c r="H46" s="186" t="n"/>
      <c r="I46" s="182" t="n"/>
      <c r="J46" s="184" t="n"/>
      <c r="K46" s="184" t="n"/>
      <c r="L46" s="184" t="n"/>
      <c r="M46" s="191" t="n"/>
      <c r="N46" s="184" t="n"/>
      <c r="O46" s="184" t="n"/>
      <c r="P46" s="184" t="n"/>
    </row>
    <row r="47" ht="12" customHeight="1">
      <c r="A47" s="156" t="inlineStr">
        <is>
          <t>International / Dis Hat</t>
        </is>
      </c>
      <c r="B47" s="161" t="n">
        <v>16</v>
      </c>
      <c r="C47" s="161" t="n">
        <v>16</v>
      </c>
      <c r="D47" s="165" t="n">
        <v>0</v>
      </c>
      <c r="E47" s="161" t="n">
        <v>36</v>
      </c>
      <c r="F47" s="161" t="n">
        <v>34</v>
      </c>
      <c r="G47" s="162" t="n">
        <v>-0.05555555555555558</v>
      </c>
      <c r="H47" s="186" t="n"/>
      <c r="I47" s="182" t="n"/>
      <c r="J47" s="184" t="n"/>
      <c r="K47" s="184" t="n"/>
      <c r="L47" s="184" t="n"/>
      <c r="M47" s="191" t="n"/>
      <c r="N47" s="184" t="n"/>
      <c r="O47" s="184" t="n"/>
      <c r="P47" s="184" t="n"/>
    </row>
    <row r="48" ht="12" customHeight="1">
      <c r="A48" s="156" t="inlineStr">
        <is>
          <t>Domestic / Ic Hat</t>
        </is>
      </c>
      <c r="B48" s="161" t="n">
        <v>475</v>
      </c>
      <c r="C48" s="161" t="n">
        <v>606</v>
      </c>
      <c r="D48" s="159" t="n">
        <v>0.2757894736842106</v>
      </c>
      <c r="E48" s="161" t="n">
        <v>1093</v>
      </c>
      <c r="F48" s="161" t="n">
        <v>1191</v>
      </c>
      <c r="G48" s="162" t="n">
        <v>0.08966148215919478</v>
      </c>
      <c r="H48" s="186" t="n"/>
      <c r="I48" s="182" t="n"/>
      <c r="J48" s="184" t="n"/>
      <c r="K48" s="184" t="n"/>
      <c r="L48" s="184" t="n"/>
      <c r="M48" s="191" t="n"/>
      <c r="N48" s="184" t="n"/>
      <c r="O48" s="184" t="n"/>
      <c r="P48" s="184" t="n"/>
    </row>
    <row r="49" ht="12" customFormat="1" customHeight="1" s="180">
      <c r="A49" s="151" t="inlineStr">
        <is>
          <t>Gazipasa Alanya</t>
        </is>
      </c>
      <c r="B49" s="163" t="n">
        <v>229</v>
      </c>
      <c r="C49" s="163" t="n">
        <v>337</v>
      </c>
      <c r="D49" s="212" t="n">
        <v>0.4716157205240175</v>
      </c>
      <c r="E49" s="163" t="n">
        <v>530</v>
      </c>
      <c r="F49" s="163" t="n">
        <v>705</v>
      </c>
      <c r="G49" s="164" t="n">
        <v>0.3301886792452831</v>
      </c>
      <c r="H49" s="186" t="n"/>
      <c r="I49" s="182" t="n"/>
      <c r="J49" s="184" t="n"/>
      <c r="K49" s="184" t="n"/>
      <c r="L49" s="184" t="n"/>
      <c r="M49" s="191" t="n"/>
      <c r="N49" s="184" t="n"/>
      <c r="O49" s="184" t="n"/>
      <c r="P49" s="184" t="n"/>
    </row>
    <row r="50" ht="12" customHeight="1">
      <c r="A50" s="156" t="inlineStr">
        <is>
          <t>International / Dis Hat</t>
        </is>
      </c>
      <c r="B50" s="161" t="n">
        <v>38</v>
      </c>
      <c r="C50" s="161" t="n">
        <v>63</v>
      </c>
      <c r="D50" s="159" t="n">
        <v>0.6578947368421053</v>
      </c>
      <c r="E50" s="161" t="n">
        <v>93</v>
      </c>
      <c r="F50" s="161" t="n">
        <v>137</v>
      </c>
      <c r="G50" s="162" t="n">
        <v>0.4731182795698925</v>
      </c>
      <c r="H50" s="186" t="n"/>
      <c r="I50" s="182" t="n"/>
      <c r="J50" s="184" t="n"/>
      <c r="K50" s="184" t="n"/>
      <c r="L50" s="184" t="n"/>
      <c r="M50" s="191" t="n"/>
      <c r="N50" s="184" t="n"/>
      <c r="O50" s="184" t="n"/>
      <c r="P50" s="184" t="n"/>
    </row>
    <row r="51" ht="12" customHeight="1">
      <c r="A51" s="156" t="inlineStr">
        <is>
          <t>Domestic / Ic Hat</t>
        </is>
      </c>
      <c r="B51" s="161" t="n">
        <v>191</v>
      </c>
      <c r="C51" s="161" t="n">
        <v>274</v>
      </c>
      <c r="D51" s="159" t="n">
        <v>0.4345549738219896</v>
      </c>
      <c r="E51" s="161" t="n">
        <v>437</v>
      </c>
      <c r="F51" s="161" t="n">
        <v>568</v>
      </c>
      <c r="G51" s="162" t="n">
        <v>0.299771167048055</v>
      </c>
      <c r="H51" s="186" t="n"/>
      <c r="I51" s="182" t="n"/>
      <c r="J51" s="184" t="n"/>
      <c r="K51" s="184" t="n"/>
      <c r="L51" s="184" t="n"/>
      <c r="M51" s="191" t="n"/>
      <c r="N51" s="184" t="n"/>
      <c r="O51" s="184" t="n"/>
      <c r="P51" s="184" t="n"/>
    </row>
    <row r="52" ht="12" customFormat="1" customHeight="1" s="180">
      <c r="A52" s="151" t="inlineStr">
        <is>
          <t>Almaty</t>
        </is>
      </c>
      <c r="B52" s="163" t="n">
        <v>4932</v>
      </c>
      <c r="C52" s="163" t="n">
        <v>6195</v>
      </c>
      <c r="D52" s="212" t="n">
        <v>0.2560827250608273</v>
      </c>
      <c r="E52" s="163" t="n">
        <v>10725</v>
      </c>
      <c r="F52" s="163" t="n">
        <v>13163</v>
      </c>
      <c r="G52" s="164" t="n">
        <v>0.2273193473193473</v>
      </c>
      <c r="H52" s="186" t="n"/>
      <c r="I52" s="182" t="n"/>
      <c r="J52" s="184" t="n"/>
      <c r="K52" s="184" t="n"/>
      <c r="L52" s="184" t="n"/>
      <c r="M52" s="191" t="n"/>
      <c r="N52" s="184" t="n"/>
      <c r="O52" s="184" t="n"/>
      <c r="P52" s="184" t="n"/>
    </row>
    <row r="53" ht="12" customHeight="1">
      <c r="A53" s="156" t="inlineStr">
        <is>
          <t>International / Dis Hat</t>
        </is>
      </c>
      <c r="B53" s="161" t="n">
        <v>2570</v>
      </c>
      <c r="C53" s="161" t="n">
        <v>3130</v>
      </c>
      <c r="D53" s="159" t="n">
        <v>0.2178988326848248</v>
      </c>
      <c r="E53" s="161" t="n">
        <v>5492</v>
      </c>
      <c r="F53" s="161" t="n">
        <v>6797</v>
      </c>
      <c r="G53" s="162" t="n">
        <v>0.2376183539694101</v>
      </c>
      <c r="H53" s="186" t="n"/>
      <c r="I53" s="182" t="n"/>
      <c r="J53" s="184" t="n"/>
      <c r="K53" s="184" t="n"/>
      <c r="L53" s="184" t="n"/>
      <c r="M53" s="191" t="n"/>
      <c r="N53" s="184" t="n"/>
      <c r="O53" s="184" t="n"/>
      <c r="P53" s="184" t="n"/>
    </row>
    <row r="54" ht="12" customHeight="1">
      <c r="A54" s="156" t="inlineStr">
        <is>
          <t>Domestic / Ic Hat</t>
        </is>
      </c>
      <c r="B54" s="161" t="n">
        <v>2362</v>
      </c>
      <c r="C54" s="161" t="n">
        <v>3065</v>
      </c>
      <c r="D54" s="159" t="n">
        <v>0.2976291278577476</v>
      </c>
      <c r="E54" s="161" t="n">
        <v>5233</v>
      </c>
      <c r="F54" s="161" t="n">
        <v>6366</v>
      </c>
      <c r="G54" s="162" t="n">
        <v>0.2165106057710682</v>
      </c>
      <c r="H54" s="186" t="n"/>
      <c r="I54" s="182" t="n"/>
      <c r="J54" s="184" t="n"/>
      <c r="K54" s="184" t="n"/>
      <c r="L54" s="184" t="n"/>
      <c r="M54" s="191" t="n"/>
      <c r="N54" s="184" t="n"/>
      <c r="O54" s="184" t="n"/>
      <c r="P54" s="184" t="n"/>
    </row>
    <row r="55" ht="12" customFormat="1" customHeight="1" s="180">
      <c r="A55" s="151" t="inlineStr">
        <is>
          <t>Georgia / Gürcistan</t>
        </is>
      </c>
      <c r="B55" s="163" t="n">
        <v>2272</v>
      </c>
      <c r="C55" s="163" t="n">
        <v>3096</v>
      </c>
      <c r="D55" s="212" t="n">
        <v>0.3626760563380282</v>
      </c>
      <c r="E55" s="163" t="n">
        <v>4846</v>
      </c>
      <c r="F55" s="163" t="n">
        <v>6386</v>
      </c>
      <c r="G55" s="164" t="n">
        <v>0.3177878662814693</v>
      </c>
      <c r="H55" s="186" t="n"/>
      <c r="I55" s="182" t="n"/>
      <c r="J55" s="184" t="n"/>
      <c r="K55" s="184" t="n"/>
      <c r="L55" s="184" t="n"/>
      <c r="M55" s="191" t="n"/>
      <c r="N55" s="184" t="n"/>
      <c r="O55" s="184" t="n"/>
      <c r="P55" s="184" t="n"/>
    </row>
    <row r="56" ht="12" customFormat="1" customHeight="1" s="180">
      <c r="A56" s="151" t="inlineStr">
        <is>
          <t>Madinah / Medine</t>
        </is>
      </c>
      <c r="B56" s="152" t="n">
        <v>5172</v>
      </c>
      <c r="C56" s="152" t="n">
        <v>6561</v>
      </c>
      <c r="D56" s="212" t="n">
        <v>0.2685614849187936</v>
      </c>
      <c r="E56" s="152" t="n">
        <v>10157</v>
      </c>
      <c r="F56" s="152" t="n">
        <v>13009</v>
      </c>
      <c r="G56" s="155" t="n">
        <v>0.2807915723146599</v>
      </c>
      <c r="H56" s="186" t="n"/>
      <c r="I56" s="182" t="n"/>
      <c r="J56" s="184" t="n"/>
      <c r="K56" s="184" t="n"/>
      <c r="L56" s="184" t="n"/>
      <c r="M56" s="191" t="n"/>
      <c r="N56" s="184" t="n"/>
      <c r="O56" s="184" t="n"/>
      <c r="P56" s="184" t="n"/>
    </row>
    <row r="57" ht="12" customFormat="1" customHeight="1" s="180">
      <c r="A57" s="156" t="inlineStr">
        <is>
          <t>International / Dis Hat</t>
        </is>
      </c>
      <c r="B57" s="157" t="n">
        <v>3737</v>
      </c>
      <c r="C57" s="157" t="n">
        <v>4726</v>
      </c>
      <c r="D57" s="159" t="n">
        <v>0.2646507894032646</v>
      </c>
      <c r="E57" s="157" t="n">
        <v>7168</v>
      </c>
      <c r="F57" s="157" t="n">
        <v>9282</v>
      </c>
      <c r="G57" s="160" t="n">
        <v>0.294921875</v>
      </c>
      <c r="H57" s="186" t="n"/>
      <c r="I57" s="182" t="n"/>
      <c r="J57" s="184" t="n"/>
      <c r="K57" s="184" t="n"/>
      <c r="L57" s="184" t="n"/>
      <c r="M57" s="191" t="n"/>
      <c r="N57" s="184" t="n"/>
      <c r="O57" s="184" t="n"/>
      <c r="P57" s="184" t="n"/>
    </row>
    <row r="58" ht="12" customFormat="1" customHeight="1" s="180">
      <c r="A58" s="156" t="inlineStr">
        <is>
          <t>Domestic / Ic Hat</t>
        </is>
      </c>
      <c r="B58" s="157" t="n">
        <v>1435</v>
      </c>
      <c r="C58" s="157" t="n">
        <v>1835</v>
      </c>
      <c r="D58" s="159" t="n">
        <v>0.2787456445993031</v>
      </c>
      <c r="E58" s="157" t="n">
        <v>2989</v>
      </c>
      <c r="F58" s="157" t="n">
        <v>3727</v>
      </c>
      <c r="G58" s="160" t="n">
        <v>0.2469053195048512</v>
      </c>
      <c r="H58" s="186" t="n"/>
      <c r="I58" s="182" t="n"/>
      <c r="J58" s="184" t="n"/>
      <c r="K58" s="184" t="n"/>
      <c r="L58" s="184" t="n"/>
      <c r="M58" s="191" t="n"/>
      <c r="N58" s="184" t="n"/>
      <c r="O58" s="184" t="n"/>
      <c r="P58" s="184" t="n"/>
    </row>
    <row r="59" ht="12" customFormat="1" customHeight="1" s="180">
      <c r="A59" s="151" t="inlineStr">
        <is>
          <t>Tunisia / Tunus</t>
        </is>
      </c>
      <c r="B59" s="152" t="n">
        <v>436</v>
      </c>
      <c r="C59" s="152" t="n">
        <v>582</v>
      </c>
      <c r="D59" s="212" t="n">
        <v>0.334862385321101</v>
      </c>
      <c r="E59" s="152" t="n">
        <v>841</v>
      </c>
      <c r="F59" s="152" t="n">
        <v>1172</v>
      </c>
      <c r="G59" s="155" t="n">
        <v>0.3935790725326991</v>
      </c>
      <c r="H59" s="186" t="n"/>
      <c r="I59" s="182" t="n"/>
      <c r="J59" s="184" t="n"/>
      <c r="K59" s="184" t="n"/>
      <c r="L59" s="184" t="n"/>
      <c r="M59" s="191" t="n"/>
      <c r="N59" s="184" t="n"/>
      <c r="O59" s="184" t="n"/>
      <c r="P59" s="184" t="n"/>
    </row>
    <row r="60" ht="12" customHeight="1">
      <c r="A60" s="151" t="inlineStr">
        <is>
          <t>North Macedonia / Kuzey Makedonya</t>
        </is>
      </c>
      <c r="B60" s="152" t="n">
        <v>1222</v>
      </c>
      <c r="C60" s="152" t="n">
        <v>1590</v>
      </c>
      <c r="D60" s="212" t="n">
        <v>0.3011456628477904</v>
      </c>
      <c r="E60" s="152" t="n">
        <v>2617</v>
      </c>
      <c r="F60" s="152" t="n">
        <v>3521</v>
      </c>
      <c r="G60" s="155" t="n">
        <v>0.3454337027130301</v>
      </c>
      <c r="H60" s="186" t="n"/>
      <c r="I60" s="182" t="n"/>
      <c r="J60" s="184" t="n"/>
      <c r="K60" s="184" t="n"/>
      <c r="L60" s="184" t="n"/>
      <c r="M60" s="191" t="n"/>
      <c r="N60" s="184" t="n"/>
      <c r="O60" s="184" t="n"/>
      <c r="P60" s="184" t="n"/>
    </row>
    <row r="61" ht="12" customHeight="1">
      <c r="A61" s="151" t="inlineStr">
        <is>
          <t>Zagreb</t>
        </is>
      </c>
      <c r="B61" s="152" t="n">
        <v>2907</v>
      </c>
      <c r="C61" s="152" t="n">
        <v>3283</v>
      </c>
      <c r="D61" s="212" t="n">
        <v>0.1293429652562779</v>
      </c>
      <c r="E61" s="152" t="n">
        <v>6162</v>
      </c>
      <c r="F61" s="152" t="n">
        <v>6835</v>
      </c>
      <c r="G61" s="155" t="n">
        <v>0.1092177864329764</v>
      </c>
      <c r="H61" s="186" t="n"/>
      <c r="I61" s="182" t="n"/>
      <c r="J61" s="184" t="n"/>
      <c r="K61" s="184" t="n"/>
      <c r="L61" s="184" t="n"/>
      <c r="M61" s="191" t="n"/>
      <c r="N61" s="184" t="n"/>
      <c r="O61" s="184" t="n"/>
      <c r="P61" s="184" t="n"/>
    </row>
    <row r="62" ht="12" customFormat="1" customHeight="1" s="180">
      <c r="A62" s="147" t="inlineStr">
        <is>
          <t xml:space="preserve">TAV TOTAL </t>
        </is>
      </c>
      <c r="B62" s="166" t="n">
        <v>31908</v>
      </c>
      <c r="C62" s="166" t="n">
        <v>39733</v>
      </c>
      <c r="D62" s="167" t="n">
        <v>0.2452363043750783</v>
      </c>
      <c r="E62" s="166" t="n">
        <v>68104</v>
      </c>
      <c r="F62" s="166" t="n">
        <v>81880</v>
      </c>
      <c r="G62" s="167" t="n">
        <v>0.2022788676142371</v>
      </c>
      <c r="H62" s="186" t="n"/>
      <c r="I62" s="182" t="n"/>
      <c r="J62" s="152" t="n"/>
      <c r="K62" s="152" t="n"/>
      <c r="L62" s="152" t="n"/>
      <c r="M62" s="191" t="n"/>
      <c r="N62" s="161" t="n"/>
      <c r="O62" s="152" t="n"/>
      <c r="P62" s="152" t="n"/>
      <c r="Q62" s="152" t="n"/>
    </row>
    <row r="63" ht="12" customHeight="1">
      <c r="A63" s="156" t="inlineStr">
        <is>
          <t>International / Dis Hat</t>
        </is>
      </c>
      <c r="B63" s="157" t="n">
        <v>17766</v>
      </c>
      <c r="C63" s="157" t="n">
        <v>22289</v>
      </c>
      <c r="D63" s="159" t="n">
        <v>0.2545874141618822</v>
      </c>
      <c r="E63" s="157" t="n">
        <v>36950</v>
      </c>
      <c r="F63" s="157" t="n">
        <v>46588</v>
      </c>
      <c r="G63" s="160" t="n">
        <v>0.2608389715832207</v>
      </c>
      <c r="H63" s="186" t="n"/>
      <c r="I63" s="182" t="n"/>
      <c r="J63" s="184" t="n"/>
      <c r="K63" s="184" t="n"/>
      <c r="L63" s="184" t="n"/>
      <c r="M63" s="191" t="n"/>
      <c r="N63" s="184" t="n"/>
      <c r="O63" s="184" t="n"/>
      <c r="P63" s="184" t="n"/>
      <c r="Q63" s="184" t="n"/>
    </row>
    <row r="64" ht="15" customHeight="1">
      <c r="A64" s="156" t="inlineStr">
        <is>
          <t>Domestic / Ic Hat</t>
        </is>
      </c>
      <c r="B64" s="157" t="n">
        <v>14142</v>
      </c>
      <c r="C64" s="157" t="n">
        <v>17444</v>
      </c>
      <c r="D64" s="159" t="n">
        <v>0.2334888983170698</v>
      </c>
      <c r="E64" s="157" t="n">
        <v>31154</v>
      </c>
      <c r="F64" s="157" t="n">
        <v>35292</v>
      </c>
      <c r="G64" s="160" t="n">
        <v>0.1328240354368619</v>
      </c>
      <c r="H64" s="186" t="n"/>
      <c r="I64" s="182" t="n"/>
      <c r="J64" s="184" t="n"/>
      <c r="K64" s="184" t="n"/>
      <c r="L64" s="184" t="n"/>
      <c r="M64" s="191" t="n"/>
      <c r="N64" s="184" t="n"/>
      <c r="O64" s="184" t="n"/>
      <c r="P64" s="184" t="n"/>
      <c r="Q64" s="184" t="n"/>
    </row>
    <row r="65" ht="12.6" customHeight="1">
      <c r="A65" s="193" t="inlineStr">
        <is>
          <t>Notes:</t>
        </is>
      </c>
      <c r="B65" s="193" t="n"/>
      <c r="C65" s="194" t="n"/>
      <c r="D65" s="194" t="n"/>
      <c r="E65" s="195" t="n"/>
      <c r="F65" s="195" t="n"/>
      <c r="G65" s="195" t="n"/>
      <c r="J65" s="184" t="n"/>
      <c r="K65" s="184" t="n"/>
      <c r="O65" s="184" t="n"/>
      <c r="P65" s="182" t="n"/>
    </row>
    <row r="66" ht="12.6" customHeight="1">
      <c r="A66" s="194" t="inlineStr">
        <is>
          <t xml:space="preserve">DHMI figures for 2024 are tentative. </t>
        </is>
      </c>
      <c r="B66" s="194" t="n"/>
      <c r="C66" s="194" t="n"/>
      <c r="D66" s="194" t="n"/>
      <c r="E66" s="195" t="n"/>
      <c r="F66" s="194" t="n"/>
      <c r="G66" s="194" t="n"/>
      <c r="J66" s="184" t="n"/>
      <c r="K66" s="184" t="n"/>
      <c r="O66" s="184" t="n"/>
      <c r="P66" s="182" t="n"/>
    </row>
    <row r="67" ht="9.949999999999999" customHeight="1">
      <c r="A67" s="194" t="inlineStr">
        <is>
          <t>Both departing and arriving passengers, including transfer pax, commercial flights only</t>
        </is>
      </c>
      <c r="B67" s="194" t="n"/>
      <c r="C67" s="194" t="n"/>
      <c r="D67" s="194" t="n"/>
      <c r="E67" s="195" t="n"/>
      <c r="F67" s="194" t="n"/>
      <c r="G67" s="194" t="n"/>
      <c r="J67" s="184" t="n"/>
      <c r="K67" s="184" t="n"/>
      <c r="O67" s="184" t="n"/>
      <c r="P67" s="182" t="n"/>
    </row>
    <row r="68" ht="9.949999999999999" customHeight="1">
      <c r="A68" s="194" t="n"/>
      <c r="B68" s="194" t="n"/>
      <c r="C68" s="194" t="n"/>
      <c r="D68" s="194" t="n"/>
      <c r="E68" s="194" t="n"/>
      <c r="F68" s="194" t="n"/>
      <c r="G68" s="195" t="n"/>
      <c r="J68" s="184" t="n"/>
      <c r="K68" s="184" t="n"/>
      <c r="O68" s="184" t="n"/>
      <c r="P68" s="182" t="n"/>
    </row>
    <row r="69" ht="9.949999999999999" customHeight="1">
      <c r="A69" s="198" t="inlineStr">
        <is>
          <t>Notlar:</t>
        </is>
      </c>
      <c r="B69" s="198" t="n"/>
      <c r="C69" s="199" t="n"/>
      <c r="D69" s="199" t="n"/>
      <c r="E69" s="200" t="n"/>
      <c r="F69" s="199" t="n"/>
      <c r="G69" s="200" t="n"/>
      <c r="J69" s="184" t="n"/>
      <c r="K69" s="184" t="n"/>
    </row>
    <row r="70" ht="9.949999999999999" customHeight="1">
      <c r="A70" s="200" t="inlineStr">
        <is>
          <t xml:space="preserve">2024 DHMİ verileri geçicidir. </t>
        </is>
      </c>
      <c r="B70" s="200" t="n"/>
      <c r="C70" s="199" t="n"/>
      <c r="D70" s="199" t="n"/>
      <c r="E70" s="200" t="n"/>
      <c r="F70" s="200" t="n"/>
      <c r="G70" s="200" t="n"/>
      <c r="J70" s="184" t="n"/>
      <c r="K70" s="184" t="n"/>
    </row>
    <row r="71" ht="9.949999999999999" customHeight="1">
      <c r="A71" s="194" t="inlineStr">
        <is>
          <t>Gelen ve giden yolcu toplamı, transfer yolcu dahil, sadece ticari uçuşlar</t>
        </is>
      </c>
      <c r="B71" s="194" t="n"/>
      <c r="C71" s="199" t="n"/>
      <c r="D71" s="199" t="n"/>
      <c r="E71" s="200" t="n"/>
      <c r="F71" s="200" t="n"/>
      <c r="G71" s="200" t="n"/>
      <c r="J71" s="184" t="n"/>
      <c r="K71" s="184" t="n"/>
    </row>
    <row r="72" ht="9.949999999999999" customHeight="1">
      <c r="A72" s="194" t="n"/>
      <c r="B72" s="194" t="n"/>
      <c r="C72" s="200" t="n"/>
      <c r="D72" s="200" t="n"/>
      <c r="E72" s="201" t="n"/>
      <c r="F72" s="201" t="n"/>
      <c r="G72" s="201" t="n"/>
      <c r="J72" s="184" t="n"/>
      <c r="K72" s="184" t="n"/>
    </row>
    <row r="73" ht="9.949999999999999" customHeight="1">
      <c r="A73" s="194" t="n"/>
      <c r="B73" s="194" t="n"/>
      <c r="C73" s="194" t="n"/>
      <c r="D73" s="194" t="n"/>
      <c r="E73" s="195" t="n"/>
      <c r="F73" s="195" t="n"/>
      <c r="G73" s="195" t="n"/>
      <c r="J73" s="184" t="n"/>
      <c r="K73" s="184" t="n"/>
    </row>
    <row r="74" ht="9.949999999999999" customHeight="1">
      <c r="J74" s="184" t="n"/>
      <c r="K74" s="184" t="n"/>
    </row>
    <row r="75" ht="9.949999999999999" customHeight="1">
      <c r="J75" s="184" t="n"/>
      <c r="K75" s="184" t="n"/>
    </row>
    <row r="76" ht="9.949999999999999" customHeight="1">
      <c r="J76" s="184" t="n"/>
      <c r="K76" s="184" t="n"/>
    </row>
    <row r="77" ht="9.949999999999999" customHeight="1">
      <c r="J77" s="184" t="n"/>
      <c r="K77" s="184" t="n"/>
    </row>
    <row r="78" ht="9.949999999999999" customHeight="1">
      <c r="J78" s="184" t="n"/>
      <c r="K78" s="184" t="n"/>
    </row>
    <row r="79" ht="9.949999999999999" customHeight="1">
      <c r="J79" s="184" t="n"/>
      <c r="K79" s="184" t="n"/>
    </row>
    <row r="80" ht="9.949999999999999" customHeight="1">
      <c r="J80" s="184" t="n"/>
      <c r="K80" s="184" t="n"/>
    </row>
    <row r="81" ht="9.949999999999999" customHeight="1">
      <c r="J81" s="184" t="n"/>
      <c r="K81" s="184" t="n"/>
    </row>
    <row r="82" ht="9.949999999999999" customHeight="1">
      <c r="J82" s="184" t="n"/>
      <c r="K82" s="184" t="n"/>
    </row>
  </sheetData>
  <mergeCells count="11">
    <mergeCell ref="A1:D1"/>
    <mergeCell ref="H34:I34"/>
    <mergeCell ref="E2:G2"/>
    <mergeCell ref="H2:I2"/>
    <mergeCell ref="G3:G4"/>
    <mergeCell ref="E34:G34"/>
    <mergeCell ref="D3:D4"/>
    <mergeCell ref="D35:D36"/>
    <mergeCell ref="G35:G36"/>
    <mergeCell ref="B2:D2"/>
    <mergeCell ref="B34:D34"/>
  </mergeCells>
  <pageMargins left="0.7" right="0.7" top="0.75" bottom="0.75" header="0.3" footer="0.3"/>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U83"/>
  <sheetViews>
    <sheetView showGridLines="0" topLeftCell="A37" workbookViewId="0">
      <selection activeCell="G5" sqref="G5"/>
    </sheetView>
  </sheetViews>
  <sheetFormatPr baseColWidth="8" defaultColWidth="8.85546875" defaultRowHeight="9.949999999999999" customHeight="1"/>
  <cols>
    <col width="36.42578125" customWidth="1" style="178" min="1" max="1"/>
    <col width="9.7109375" bestFit="1" customWidth="1" style="202" min="2" max="3"/>
    <col width="9" customWidth="1" style="202" min="4" max="4"/>
    <col width="0.28515625" customWidth="1" style="178" min="5" max="5"/>
    <col width="7.7109375" bestFit="1" customWidth="1" style="178" min="6" max="6"/>
    <col width="9.140625" bestFit="1" customWidth="1" style="178" min="7" max="7"/>
    <col width="8.85546875" customWidth="1" style="178" min="8" max="16384"/>
  </cols>
  <sheetData>
    <row r="1" ht="44.25" customHeight="1">
      <c r="A1" s="234" t="inlineStr">
        <is>
          <t>TAV Traffic Figures – January 2024
TAV Havalimanları Yolcu Sayıları –  Ocak 2024</t>
        </is>
      </c>
      <c r="B1" s="145" t="n"/>
      <c r="C1" s="145" t="n"/>
      <c r="D1" s="145" t="n"/>
    </row>
    <row r="2" ht="18" customHeight="1">
      <c r="A2" s="238" t="n"/>
      <c r="E2" s="151" t="n"/>
    </row>
    <row r="3" ht="12.6" customHeight="1">
      <c r="A3" s="206" t="n"/>
      <c r="B3" s="207" t="n"/>
      <c r="C3" s="207" t="n"/>
      <c r="D3" s="240" t="inlineStr">
        <is>
          <t>24/23 Chg %</t>
        </is>
      </c>
      <c r="E3" s="179" t="n"/>
      <c r="F3" s="180" t="n"/>
    </row>
    <row r="4" ht="13.5" customHeight="1">
      <c r="A4" s="206" t="inlineStr">
        <is>
          <t>Passengers / Yolcu</t>
        </is>
      </c>
      <c r="B4" s="208" t="n">
        <v>2023</v>
      </c>
      <c r="C4" s="208" t="n">
        <v>2024</v>
      </c>
      <c r="E4" s="181" t="n"/>
      <c r="I4" s="182" t="n"/>
      <c r="J4" s="182" t="n"/>
    </row>
    <row r="5" ht="12.75" customFormat="1" customHeight="1" s="180">
      <c r="A5" s="151" t="inlineStr">
        <is>
          <t>Antalya</t>
        </is>
      </c>
      <c r="B5" s="152" t="n">
        <v>930033</v>
      </c>
      <c r="C5" s="153" t="n">
        <v>1002729</v>
      </c>
      <c r="D5" s="212" t="n">
        <v>0.07816496833983311</v>
      </c>
      <c r="E5" s="186" t="n"/>
      <c r="F5" s="270" t="n"/>
      <c r="G5" s="184" t="n"/>
      <c r="H5" s="271" t="n"/>
      <c r="I5" s="191" t="n"/>
      <c r="J5" s="182" t="n"/>
      <c r="K5" s="184" t="n"/>
      <c r="L5" s="184" t="n"/>
      <c r="M5" s="184" t="n"/>
      <c r="N5" s="182" t="n"/>
      <c r="O5" s="184" t="n"/>
      <c r="P5" s="184" t="n"/>
      <c r="Q5" s="184" t="n"/>
      <c r="R5" s="184" t="n"/>
      <c r="S5" s="184" t="n"/>
      <c r="T5" s="184" t="n"/>
      <c r="U5" s="184" t="n"/>
    </row>
    <row r="6" ht="13.5" customHeight="1">
      <c r="A6" s="156" t="inlineStr">
        <is>
          <t>International / Dis Hat</t>
        </is>
      </c>
      <c r="B6" s="157" t="n">
        <v>478502</v>
      </c>
      <c r="C6" s="158" t="n">
        <v>530862</v>
      </c>
      <c r="D6" s="159" t="n">
        <v>0.1094248299902614</v>
      </c>
      <c r="E6" s="186" t="n"/>
      <c r="F6" s="184" t="n"/>
      <c r="G6" s="184" t="n"/>
      <c r="H6" s="271" t="n"/>
      <c r="I6" s="191" t="n"/>
      <c r="J6" s="184" t="n"/>
      <c r="K6" s="184" t="n"/>
      <c r="L6" s="184" t="n"/>
      <c r="M6" s="184" t="n"/>
      <c r="N6" s="184" t="n"/>
      <c r="O6" s="184" t="n"/>
      <c r="P6" s="184" t="n"/>
      <c r="Q6" s="184" t="n"/>
      <c r="R6" s="184" t="n"/>
      <c r="S6" s="184" t="n"/>
      <c r="T6" s="184" t="n"/>
      <c r="U6" s="184" t="n"/>
    </row>
    <row r="7" ht="13.5" customHeight="1">
      <c r="A7" s="156" t="inlineStr">
        <is>
          <t>Domestic / Ic Hat</t>
        </is>
      </c>
      <c r="B7" s="157" t="n">
        <v>451531</v>
      </c>
      <c r="C7" s="158" t="n">
        <v>471867</v>
      </c>
      <c r="D7" s="159" t="n">
        <v>0.04503788222735539</v>
      </c>
      <c r="E7" s="186" t="n"/>
      <c r="F7" s="184" t="n"/>
      <c r="G7" s="184" t="n"/>
      <c r="H7" s="271" t="n"/>
      <c r="I7" s="191" t="n"/>
      <c r="J7" s="184" t="n"/>
      <c r="K7" s="184" t="n"/>
      <c r="L7" s="184" t="n"/>
    </row>
    <row r="8" ht="12.75" customFormat="1" customHeight="1" s="180">
      <c r="A8" s="151" t="inlineStr">
        <is>
          <t>Izmir</t>
        </is>
      </c>
      <c r="B8" s="152" t="n">
        <v>684296</v>
      </c>
      <c r="C8" s="153" t="n">
        <v>738670</v>
      </c>
      <c r="D8" s="212" t="n">
        <v>0.07945976594923843</v>
      </c>
      <c r="E8" s="186" t="n"/>
      <c r="F8" s="270" t="n"/>
      <c r="G8" s="184" t="n"/>
      <c r="H8" s="271" t="n"/>
      <c r="I8" s="191" t="n"/>
      <c r="J8" s="184" t="n"/>
      <c r="K8" s="184" t="n"/>
      <c r="L8" s="184" t="n"/>
    </row>
    <row r="9" ht="13.5" customFormat="1" customHeight="1" s="180">
      <c r="A9" s="156" t="inlineStr">
        <is>
          <t>International / Dis Hat</t>
        </is>
      </c>
      <c r="B9" s="157" t="n">
        <v>148430</v>
      </c>
      <c r="C9" s="158" t="n">
        <v>192452</v>
      </c>
      <c r="D9" s="159" t="n">
        <v>0.2965842484672909</v>
      </c>
      <c r="E9" s="186" t="n"/>
      <c r="F9" s="184" t="n"/>
      <c r="G9" s="184" t="n"/>
      <c r="H9" s="271" t="n"/>
      <c r="I9" s="191" t="n"/>
      <c r="J9" s="184" t="n"/>
      <c r="K9" s="184" t="n"/>
      <c r="L9" s="184" t="n"/>
    </row>
    <row r="10" ht="13.5" customFormat="1" customHeight="1" s="180">
      <c r="A10" s="156" t="inlineStr">
        <is>
          <t>Domestic / Ic Hat</t>
        </is>
      </c>
      <c r="B10" s="161" t="n">
        <v>535866</v>
      </c>
      <c r="C10" s="158" t="n">
        <v>546218</v>
      </c>
      <c r="D10" s="159" t="n">
        <v>0.0193182624014212</v>
      </c>
      <c r="E10" s="186" t="n"/>
      <c r="F10" s="184" t="n"/>
      <c r="G10" s="184" t="n"/>
      <c r="H10" s="271" t="n"/>
      <c r="I10" s="191" t="n"/>
      <c r="J10" s="184" t="n"/>
      <c r="K10" s="184" t="n"/>
      <c r="L10" s="184" t="n"/>
    </row>
    <row r="11" ht="12.75" customFormat="1" customHeight="1" s="180">
      <c r="A11" s="151" t="inlineStr">
        <is>
          <t>Ankara</t>
        </is>
      </c>
      <c r="B11" s="163" t="n">
        <v>884717</v>
      </c>
      <c r="C11" s="153" t="n">
        <v>984456</v>
      </c>
      <c r="D11" s="212" t="n">
        <v>0.112735484906473</v>
      </c>
      <c r="E11" s="186" t="n"/>
      <c r="F11" s="270" t="n"/>
      <c r="G11" s="184" t="n"/>
      <c r="H11" s="271" t="n"/>
      <c r="I11" s="191" t="n"/>
      <c r="J11" s="184" t="n"/>
      <c r="K11" s="184" t="n"/>
      <c r="L11" s="184" t="n"/>
    </row>
    <row r="12" ht="13.5" customFormat="1" customHeight="1" s="180">
      <c r="A12" s="156" t="inlineStr">
        <is>
          <t>International / Dis Hat</t>
        </is>
      </c>
      <c r="B12" s="161" t="n">
        <v>155432</v>
      </c>
      <c r="C12" s="158" t="n">
        <v>235162</v>
      </c>
      <c r="D12" s="159" t="n">
        <v>0.5129574347624686</v>
      </c>
      <c r="E12" s="186" t="n"/>
      <c r="F12" s="184" t="n"/>
      <c r="G12" s="184" t="n"/>
      <c r="H12" s="271" t="n"/>
      <c r="I12" s="191" t="n"/>
      <c r="J12" s="184" t="n"/>
      <c r="K12" s="184" t="n"/>
      <c r="L12" s="184" t="n"/>
    </row>
    <row r="13" ht="13.5" customFormat="1" customHeight="1" s="180">
      <c r="A13" s="156" t="inlineStr">
        <is>
          <t>Domestic / Ic Hat</t>
        </is>
      </c>
      <c r="B13" s="161" t="n">
        <v>729285</v>
      </c>
      <c r="C13" s="158" t="n">
        <v>749294</v>
      </c>
      <c r="D13" s="159" t="n">
        <v>0.02743646173992342</v>
      </c>
      <c r="E13" s="186" t="n"/>
      <c r="F13" s="184" t="n"/>
      <c r="G13" s="184" t="n"/>
      <c r="H13" s="271" t="n"/>
      <c r="I13" s="191" t="n"/>
      <c r="J13" s="184" t="n"/>
      <c r="K13" s="184" t="n"/>
      <c r="L13" s="184" t="n"/>
    </row>
    <row r="14" ht="12.75" customFormat="1" customHeight="1" s="180">
      <c r="A14" s="151" t="inlineStr">
        <is>
          <t>Milas - Bodrum</t>
        </is>
      </c>
      <c r="B14" s="163" t="n">
        <v>92126</v>
      </c>
      <c r="C14" s="153" t="n">
        <v>91415</v>
      </c>
      <c r="D14" s="212" t="n">
        <v>-0.007717690988428894</v>
      </c>
      <c r="E14" s="186" t="n"/>
      <c r="F14" s="270" t="n"/>
      <c r="G14" s="184" t="n"/>
      <c r="H14" s="271" t="n"/>
      <c r="I14" s="191" t="n"/>
      <c r="J14" s="184" t="n"/>
      <c r="K14" s="184" t="n"/>
      <c r="L14" s="184" t="n"/>
    </row>
    <row r="15" ht="13.5" customHeight="1">
      <c r="A15" s="156" t="inlineStr">
        <is>
          <t>International / Dis Hat</t>
        </is>
      </c>
      <c r="B15" s="161" t="n">
        <v>3441</v>
      </c>
      <c r="C15" s="158" t="n">
        <v>3081</v>
      </c>
      <c r="D15" s="165" t="n">
        <v>-0.1046207497820401</v>
      </c>
      <c r="E15" s="186" t="n"/>
      <c r="F15" s="184" t="n"/>
      <c r="G15" s="184" t="n"/>
      <c r="H15" s="271" t="n"/>
      <c r="I15" s="191" t="n"/>
      <c r="J15" s="184" t="n"/>
      <c r="K15" s="184" t="n"/>
      <c r="L15" s="184" t="n"/>
    </row>
    <row r="16" ht="13.5" customHeight="1">
      <c r="A16" s="156" t="inlineStr">
        <is>
          <t>Domestic / Ic Hat</t>
        </is>
      </c>
      <c r="B16" s="161" t="n">
        <v>88685</v>
      </c>
      <c r="C16" s="158" t="n">
        <v>88334</v>
      </c>
      <c r="D16" s="159" t="n">
        <v>-0.003957828268591035</v>
      </c>
      <c r="E16" s="186" t="n"/>
      <c r="F16" s="184" t="n"/>
      <c r="G16" s="184" t="n"/>
      <c r="H16" s="271" t="n"/>
      <c r="I16" s="191" t="n"/>
      <c r="J16" s="184" t="n"/>
      <c r="K16" s="184" t="n"/>
      <c r="L16" s="184" t="n"/>
    </row>
    <row r="17" ht="12.75" customFormat="1" customHeight="1" s="180">
      <c r="A17" s="151" t="inlineStr">
        <is>
          <t>Gazipasa Alanya</t>
        </is>
      </c>
      <c r="B17" s="163" t="n">
        <v>41758</v>
      </c>
      <c r="C17" s="153" t="n">
        <v>45582</v>
      </c>
      <c r="D17" s="212" t="n">
        <v>0.09157526701470386</v>
      </c>
      <c r="E17" s="186" t="n"/>
      <c r="F17" s="270" t="n"/>
      <c r="G17" s="184" t="n"/>
      <c r="H17" s="271" t="n"/>
      <c r="I17" s="191" t="n"/>
      <c r="J17" s="184" t="n"/>
      <c r="K17" s="184" t="n"/>
      <c r="L17" s="184" t="n"/>
    </row>
    <row r="18" ht="13.5" customHeight="1">
      <c r="A18" s="156" t="inlineStr">
        <is>
          <t>International / Dis Hat</t>
        </is>
      </c>
      <c r="B18" s="161" t="n">
        <v>8448</v>
      </c>
      <c r="C18" s="158" t="n">
        <v>10730</v>
      </c>
      <c r="D18" s="159" t="n">
        <v>0.270123106060606</v>
      </c>
      <c r="E18" s="186" t="n"/>
      <c r="F18" s="184" t="n"/>
      <c r="G18" s="184" t="n"/>
      <c r="H18" s="271" t="n"/>
      <c r="I18" s="191" t="n"/>
      <c r="J18" s="184" t="n"/>
      <c r="K18" s="184" t="n"/>
      <c r="L18" s="184" t="n"/>
    </row>
    <row r="19" ht="13.5" customHeight="1">
      <c r="A19" s="156" t="inlineStr">
        <is>
          <t>Domestic / Ic Hat</t>
        </is>
      </c>
      <c r="B19" s="161" t="n">
        <v>33310</v>
      </c>
      <c r="C19" s="158" t="n">
        <v>34852</v>
      </c>
      <c r="D19" s="159" t="n">
        <v>0.04629240468327822</v>
      </c>
      <c r="E19" s="186" t="n"/>
      <c r="F19" s="184" t="n"/>
      <c r="G19" s="184" t="n"/>
      <c r="H19" s="271" t="n"/>
      <c r="I19" s="191" t="n"/>
      <c r="J19" s="184" t="n"/>
      <c r="K19" s="184" t="n"/>
      <c r="L19" s="184" t="n"/>
    </row>
    <row r="20" ht="12.75" customFormat="1" customHeight="1" s="180">
      <c r="A20" s="151" t="inlineStr">
        <is>
          <t>Almaty</t>
        </is>
      </c>
      <c r="B20" s="163" t="n">
        <v>675085</v>
      </c>
      <c r="C20" s="153" t="n">
        <v>849074</v>
      </c>
      <c r="D20" s="212" t="n">
        <v>0.2577290267151544</v>
      </c>
      <c r="E20" s="186" t="n"/>
      <c r="F20" s="270" t="n"/>
      <c r="G20" s="184" t="n"/>
      <c r="H20" s="271" t="n"/>
      <c r="I20" s="191" t="n"/>
      <c r="J20" s="184" t="n"/>
      <c r="K20" s="184" t="n"/>
      <c r="L20" s="184" t="n"/>
    </row>
    <row r="21" ht="13.5" customHeight="1">
      <c r="A21" s="156" t="inlineStr">
        <is>
          <t>International / Dis Hat</t>
        </is>
      </c>
      <c r="B21" s="161" t="n">
        <v>289708</v>
      </c>
      <c r="C21" s="158" t="n">
        <v>371152</v>
      </c>
      <c r="D21" s="159" t="n">
        <v>0.281124442542146</v>
      </c>
      <c r="E21" s="186" t="n"/>
      <c r="F21" s="184" t="n"/>
      <c r="G21" s="184" t="n"/>
      <c r="H21" s="271" t="n"/>
      <c r="I21" s="191" t="n"/>
      <c r="J21" s="184" t="n"/>
      <c r="K21" s="184" t="n"/>
      <c r="L21" s="184" t="n"/>
    </row>
    <row r="22" ht="13.5" customHeight="1">
      <c r="A22" s="156" t="inlineStr">
        <is>
          <t>Domestic / Ic Hat</t>
        </is>
      </c>
      <c r="B22" s="161" t="n">
        <v>385377</v>
      </c>
      <c r="C22" s="158" t="n">
        <v>477922</v>
      </c>
      <c r="D22" s="159" t="n">
        <v>0.240141471857428</v>
      </c>
      <c r="E22" s="186" t="n"/>
      <c r="F22" s="184" t="n"/>
      <c r="G22" s="184" t="n"/>
      <c r="H22" s="271" t="n"/>
      <c r="I22" s="191" t="n"/>
      <c r="J22" s="184" t="n"/>
      <c r="K22" s="184" t="n"/>
      <c r="L22" s="184" t="n"/>
    </row>
    <row r="23" ht="12" customFormat="1" customHeight="1" s="180">
      <c r="A23" s="151" t="inlineStr">
        <is>
          <t>Georgia / Gürcistan</t>
        </is>
      </c>
      <c r="B23" s="163" t="n">
        <v>255162</v>
      </c>
      <c r="C23" s="153" t="n">
        <v>316098</v>
      </c>
      <c r="D23" s="212" t="n">
        <v>0.2388129893949726</v>
      </c>
      <c r="E23" s="186" t="n"/>
      <c r="F23" s="270" t="n"/>
      <c r="G23" s="184" t="n"/>
      <c r="H23" s="271" t="n"/>
      <c r="I23" s="191" t="n"/>
      <c r="J23" s="184" t="n"/>
      <c r="K23" s="184" t="n"/>
      <c r="L23" s="184" t="n"/>
    </row>
    <row r="24" ht="12" customFormat="1" customHeight="1" s="180">
      <c r="A24" s="151" t="inlineStr">
        <is>
          <t>Madinah / Medine</t>
        </is>
      </c>
      <c r="B24" s="152" t="n">
        <v>792080</v>
      </c>
      <c r="C24" s="153" t="n">
        <v>1053505</v>
      </c>
      <c r="D24" s="212" t="n">
        <v>0.3300487324512675</v>
      </c>
      <c r="E24" s="186" t="n"/>
      <c r="F24" s="270" t="n"/>
      <c r="G24" s="184" t="n"/>
      <c r="H24" s="271" t="n"/>
      <c r="I24" s="191" t="n"/>
      <c r="J24" s="184" t="n"/>
      <c r="K24" s="184" t="n"/>
      <c r="L24" s="184" t="n"/>
    </row>
    <row r="25" ht="12" customFormat="1" customHeight="1" s="180">
      <c r="A25" s="156" t="inlineStr">
        <is>
          <t>International / Dis Hat</t>
        </is>
      </c>
      <c r="B25" s="157" t="n">
        <v>624204</v>
      </c>
      <c r="C25" s="158" t="n">
        <v>826303</v>
      </c>
      <c r="D25" s="159" t="n">
        <v>0.3237707544328456</v>
      </c>
      <c r="E25" s="186" t="n"/>
      <c r="F25" s="270" t="n"/>
      <c r="G25" s="184" t="n"/>
      <c r="H25" s="271" t="n"/>
      <c r="I25" s="191" t="n"/>
      <c r="J25" s="184" t="n"/>
      <c r="K25" s="184" t="n"/>
      <c r="L25" s="184" t="n"/>
    </row>
    <row r="26" ht="12" customFormat="1" customHeight="1" s="180">
      <c r="A26" s="156" t="inlineStr">
        <is>
          <t>Domestic / Ic Hat</t>
        </is>
      </c>
      <c r="B26" s="157" t="n">
        <v>167876</v>
      </c>
      <c r="C26" s="158" t="n">
        <v>227202</v>
      </c>
      <c r="D26" s="159" t="n">
        <v>0.3533917891777265</v>
      </c>
      <c r="E26" s="186" t="n"/>
      <c r="F26" s="270" t="n"/>
      <c r="G26" s="184" t="n"/>
      <c r="H26" s="271" t="n"/>
      <c r="I26" s="191" t="n"/>
      <c r="J26" s="184" t="n"/>
      <c r="K26" s="184" t="n"/>
      <c r="L26" s="184" t="n"/>
    </row>
    <row r="27" ht="12" customFormat="1" customHeight="1" s="180">
      <c r="A27" s="151" t="inlineStr">
        <is>
          <t>Tunisia / Tunus</t>
        </is>
      </c>
      <c r="B27" s="152" t="n">
        <v>52657</v>
      </c>
      <c r="C27" s="153" t="n">
        <v>75489</v>
      </c>
      <c r="D27" s="212" t="n">
        <v>0.4335985718897772</v>
      </c>
      <c r="E27" s="186" t="n"/>
      <c r="F27" s="270" t="n"/>
      <c r="G27" s="184" t="n"/>
      <c r="H27" s="271" t="n"/>
      <c r="I27" s="191" t="n"/>
      <c r="J27" s="184" t="n"/>
      <c r="K27" s="184" t="n"/>
      <c r="L27" s="184" t="n"/>
    </row>
    <row r="28" ht="12" customFormat="1" customHeight="1" s="180">
      <c r="A28" s="151" t="inlineStr">
        <is>
          <t>North Macedonia / Kuzey Makedonya</t>
        </is>
      </c>
      <c r="B28" s="152" t="n">
        <v>165340</v>
      </c>
      <c r="C28" s="153" t="n">
        <v>243244</v>
      </c>
      <c r="D28" s="212" t="n">
        <v>0.4711745494133301</v>
      </c>
      <c r="E28" s="186" t="n"/>
      <c r="F28" s="270" t="n"/>
      <c r="G28" s="184" t="n"/>
      <c r="H28" s="271" t="n"/>
      <c r="I28" s="191" t="n"/>
      <c r="J28" s="184" t="n"/>
      <c r="K28" s="184" t="n"/>
      <c r="L28" s="184" t="n"/>
    </row>
    <row r="29" ht="12" customFormat="1" customHeight="1" s="180">
      <c r="A29" s="151" t="inlineStr">
        <is>
          <t>Zagreb</t>
        </is>
      </c>
      <c r="B29" s="152" t="n">
        <v>221747</v>
      </c>
      <c r="C29" s="153" t="n">
        <v>249578</v>
      </c>
      <c r="D29" s="212" t="n">
        <v>0.1255078986412443</v>
      </c>
      <c r="E29" s="186" t="n"/>
      <c r="F29" s="270" t="n"/>
      <c r="G29" s="184" t="n"/>
      <c r="H29" s="271" t="n"/>
      <c r="I29" s="191" t="n"/>
      <c r="J29" s="184" t="n"/>
      <c r="K29" s="184" t="n"/>
      <c r="L29" s="184" t="n"/>
    </row>
    <row r="30" ht="12" customFormat="1" customHeight="1" s="180">
      <c r="A30" s="147" t="inlineStr">
        <is>
          <t xml:space="preserve">TAV TOTAL </t>
        </is>
      </c>
      <c r="B30" s="166" t="n">
        <v>4795001</v>
      </c>
      <c r="C30" s="166" t="n">
        <v>5649840</v>
      </c>
      <c r="D30" s="167" t="n">
        <v>0.1782771265324032</v>
      </c>
      <c r="E30" s="186" t="n"/>
      <c r="F30" s="270" t="n"/>
      <c r="G30" s="184" t="n"/>
      <c r="H30" s="271" t="n"/>
      <c r="I30" s="191" t="n"/>
      <c r="J30" s="161" t="n"/>
      <c r="K30" s="152" t="n"/>
      <c r="L30" s="152" t="n"/>
      <c r="M30" s="152" t="n"/>
      <c r="N30" s="188" t="n"/>
      <c r="O30" s="188" t="n"/>
    </row>
    <row r="31" ht="12" customHeight="1">
      <c r="A31" s="156" t="inlineStr">
        <is>
          <t>International / Dis Hat</t>
        </is>
      </c>
      <c r="B31" s="157" t="n">
        <v>2377714</v>
      </c>
      <c r="C31" s="158" t="n">
        <v>3025872</v>
      </c>
      <c r="D31" s="159" t="n">
        <v>0.2725971248013848</v>
      </c>
      <c r="E31" s="186" t="n"/>
      <c r="F31" s="184" t="n"/>
      <c r="G31" s="184" t="n"/>
      <c r="H31" s="271" t="n"/>
      <c r="I31" s="191" t="n"/>
      <c r="J31" s="184" t="n"/>
      <c r="K31" s="184" t="n"/>
      <c r="L31" s="184" t="n"/>
      <c r="M31" s="188" t="n"/>
      <c r="N31" s="188" t="n"/>
      <c r="O31" s="188" t="n"/>
      <c r="P31" s="184" t="n"/>
    </row>
    <row r="32" ht="12" customHeight="1">
      <c r="A32" s="156" t="inlineStr">
        <is>
          <t>Domestic / Ic Hat</t>
        </is>
      </c>
      <c r="B32" s="157" t="n">
        <v>2417287</v>
      </c>
      <c r="C32" s="158" t="n">
        <v>2623968</v>
      </c>
      <c r="D32" s="159" t="n">
        <v>0.08550122513379677</v>
      </c>
      <c r="E32" s="186" t="n"/>
      <c r="F32" s="184" t="n"/>
      <c r="G32" s="184" t="n"/>
      <c r="H32" s="271" t="n"/>
      <c r="I32" s="191" t="n"/>
      <c r="J32" s="184" t="n"/>
      <c r="K32" s="184" t="n"/>
      <c r="L32" s="184" t="n"/>
      <c r="M32" s="184" t="n"/>
    </row>
    <row r="33" ht="15.75" customHeight="1">
      <c r="A33" s="146" t="n"/>
      <c r="B33" s="238" t="n"/>
      <c r="E33" s="236" t="n"/>
      <c r="F33" s="184" t="n"/>
      <c r="G33" s="184" t="n"/>
      <c r="H33" s="271" t="n"/>
      <c r="I33" s="182" t="n"/>
      <c r="J33" s="184" t="n"/>
      <c r="K33" s="184" t="n"/>
      <c r="L33" s="182" t="n"/>
    </row>
    <row r="34" ht="12" customFormat="1" customHeight="1" s="180">
      <c r="A34" s="206" t="n"/>
      <c r="B34" s="207" t="n"/>
      <c r="C34" s="207" t="n"/>
      <c r="D34" s="240" t="inlineStr">
        <is>
          <t>24/23 Chg %</t>
        </is>
      </c>
      <c r="E34" s="179" t="n"/>
      <c r="F34" s="184" t="n"/>
      <c r="G34" s="184" t="n"/>
      <c r="H34" s="271" t="n"/>
      <c r="I34" s="182" t="n"/>
      <c r="J34" s="184" t="n"/>
      <c r="K34" s="184" t="n"/>
      <c r="L34" s="182" t="n"/>
    </row>
    <row r="35" ht="13.5" customHeight="1">
      <c r="A35" s="206" t="inlineStr">
        <is>
          <t>Air Traffic Movements / Ucus Sayisi</t>
        </is>
      </c>
      <c r="B35" s="208" t="n">
        <v>2023</v>
      </c>
      <c r="C35" s="208" t="n">
        <v>2024</v>
      </c>
      <c r="E35" s="181" t="n"/>
      <c r="F35" s="184" t="n"/>
      <c r="G35" s="184" t="n"/>
      <c r="H35" s="271" t="n"/>
      <c r="I35" s="182" t="n"/>
      <c r="J35" s="184" t="n"/>
      <c r="K35" s="184" t="n"/>
      <c r="L35" s="182" t="n"/>
    </row>
    <row r="36" ht="12" customFormat="1" customHeight="1" s="180">
      <c r="A36" s="151" t="inlineStr">
        <is>
          <t>Antalya</t>
        </is>
      </c>
      <c r="B36" s="152" t="n">
        <v>6423</v>
      </c>
      <c r="C36" s="153" t="n">
        <v>7047</v>
      </c>
      <c r="D36" s="212" t="n">
        <v>0.09715086408220452</v>
      </c>
      <c r="E36" s="182" t="n"/>
      <c r="F36" s="184" t="n"/>
      <c r="G36" s="184" t="n"/>
      <c r="H36" s="271" t="n"/>
      <c r="I36" s="191" t="n"/>
      <c r="J36" s="182" t="n"/>
      <c r="K36" s="184" t="n"/>
      <c r="L36" s="184" t="n"/>
      <c r="M36" s="184" t="n"/>
    </row>
    <row r="37" ht="12" customFormat="1" customHeight="1" s="180">
      <c r="A37" s="156" t="inlineStr">
        <is>
          <t>International / Dis Hat</t>
        </is>
      </c>
      <c r="B37" s="157" t="n">
        <v>3476</v>
      </c>
      <c r="C37" s="158" t="n">
        <v>4035</v>
      </c>
      <c r="D37" s="159" t="n">
        <v>0.1608170310701957</v>
      </c>
      <c r="E37" s="182" t="n"/>
      <c r="F37" s="184" t="n"/>
      <c r="G37" s="184" t="n"/>
      <c r="H37" s="271" t="n"/>
      <c r="I37" s="191" t="n"/>
      <c r="J37" s="184" t="n"/>
      <c r="K37" s="184" t="n"/>
      <c r="L37" s="184" t="n"/>
      <c r="M37" s="184" t="n"/>
    </row>
    <row r="38" ht="12" customFormat="1" customHeight="1" s="180">
      <c r="A38" s="156" t="inlineStr">
        <is>
          <t>Domestic / Ic Hat</t>
        </is>
      </c>
      <c r="B38" s="157" t="n">
        <v>2947</v>
      </c>
      <c r="C38" s="158" t="n">
        <v>3012</v>
      </c>
      <c r="D38" s="159" t="n">
        <v>0.02205632846963024</v>
      </c>
      <c r="E38" s="182" t="n"/>
      <c r="F38" s="184" t="n"/>
      <c r="G38" s="184" t="n"/>
      <c r="H38" s="271" t="n"/>
      <c r="I38" s="191" t="n"/>
      <c r="J38" s="184" t="n"/>
      <c r="K38" s="184" t="n"/>
      <c r="L38" s="184" t="n"/>
    </row>
    <row r="39" ht="12" customFormat="1" customHeight="1" s="180">
      <c r="A39" s="151" t="inlineStr">
        <is>
          <t>Izmir</t>
        </is>
      </c>
      <c r="B39" s="152" t="n">
        <v>4328</v>
      </c>
      <c r="C39" s="153" t="n">
        <v>4681</v>
      </c>
      <c r="D39" s="212" t="n">
        <v>0.08156192236598891</v>
      </c>
      <c r="E39" s="182" t="n"/>
      <c r="F39" s="184" t="n"/>
      <c r="G39" s="184" t="n"/>
      <c r="H39" s="271" t="n"/>
      <c r="I39" s="191" t="n"/>
      <c r="J39" s="184" t="n"/>
      <c r="K39" s="184" t="n"/>
      <c r="L39" s="184" t="n"/>
    </row>
    <row r="40" ht="12" customFormat="1" customHeight="1" s="180">
      <c r="A40" s="156" t="inlineStr">
        <is>
          <t>International / Dis Hat</t>
        </is>
      </c>
      <c r="B40" s="157" t="n">
        <v>1068</v>
      </c>
      <c r="C40" s="158" t="n">
        <v>1406</v>
      </c>
      <c r="D40" s="159" t="n">
        <v>0.3164794007490637</v>
      </c>
      <c r="E40" s="182" t="n"/>
      <c r="F40" s="184" t="n"/>
      <c r="G40" s="184" t="n"/>
      <c r="H40" s="271" t="n"/>
      <c r="I40" s="191" t="n"/>
      <c r="J40" s="184" t="n"/>
      <c r="K40" s="184" t="n"/>
      <c r="L40" s="184" t="n"/>
    </row>
    <row r="41" ht="12" customFormat="1" customHeight="1" s="180">
      <c r="A41" s="156" t="inlineStr">
        <is>
          <t>Domestic / Ic Hat</t>
        </is>
      </c>
      <c r="B41" s="161" t="n">
        <v>3260</v>
      </c>
      <c r="C41" s="158" t="n">
        <v>3275</v>
      </c>
      <c r="D41" s="159" t="n">
        <v>0.004601226993865115</v>
      </c>
      <c r="E41" s="182" t="n"/>
      <c r="F41" s="184" t="n"/>
      <c r="G41" s="184" t="n"/>
      <c r="H41" s="271" t="n"/>
      <c r="I41" s="191" t="n"/>
      <c r="J41" s="184" t="n"/>
      <c r="K41" s="184" t="n"/>
      <c r="L41" s="184" t="n"/>
    </row>
    <row r="42" ht="12" customFormat="1" customHeight="1" s="180">
      <c r="A42" s="151" t="inlineStr">
        <is>
          <t>Ankara</t>
        </is>
      </c>
      <c r="B42" s="163" t="n">
        <v>6099</v>
      </c>
      <c r="C42" s="153" t="n">
        <v>6669</v>
      </c>
      <c r="D42" s="212" t="n">
        <v>0.09345794392523366</v>
      </c>
      <c r="E42" s="182" t="n"/>
      <c r="F42" s="184" t="n"/>
      <c r="G42" s="184" t="n"/>
      <c r="H42" s="271" t="n"/>
      <c r="I42" s="191" t="n"/>
      <c r="J42" s="184" t="n"/>
      <c r="K42" s="184" t="n"/>
      <c r="L42" s="184" t="n"/>
    </row>
    <row r="43" ht="12" customFormat="1" customHeight="1" s="180">
      <c r="A43" s="156" t="inlineStr">
        <is>
          <t>International / Dis Hat</t>
        </is>
      </c>
      <c r="B43" s="161" t="n">
        <v>1160</v>
      </c>
      <c r="C43" s="158" t="n">
        <v>1762</v>
      </c>
      <c r="D43" s="159" t="n">
        <v>0.5189655172413794</v>
      </c>
      <c r="E43" s="182" t="n"/>
      <c r="F43" s="184" t="n"/>
      <c r="G43" s="184" t="n"/>
      <c r="H43" s="271" t="n"/>
      <c r="I43" s="191" t="n"/>
      <c r="J43" s="184" t="n"/>
      <c r="K43" s="184" t="n"/>
      <c r="L43" s="184" t="n"/>
    </row>
    <row r="44" ht="12" customFormat="1" customHeight="1" s="180">
      <c r="A44" s="156" t="inlineStr">
        <is>
          <t>Domestic / Ic Hat</t>
        </is>
      </c>
      <c r="B44" s="161" t="n">
        <v>4939</v>
      </c>
      <c r="C44" s="158" t="n">
        <v>4907</v>
      </c>
      <c r="D44" s="159" t="n">
        <v>-0.006479044340959694</v>
      </c>
      <c r="E44" s="182" t="n"/>
      <c r="F44" s="184" t="n"/>
      <c r="G44" s="184" t="n"/>
      <c r="H44" s="271" t="n"/>
      <c r="I44" s="191" t="n"/>
      <c r="J44" s="184" t="n"/>
      <c r="K44" s="184" t="n"/>
      <c r="L44" s="184" t="n"/>
    </row>
    <row r="45" ht="12" customFormat="1" customHeight="1" s="180">
      <c r="A45" s="151" t="inlineStr">
        <is>
          <t>Milas - Bodrum</t>
        </is>
      </c>
      <c r="B45" s="163" t="n">
        <v>638</v>
      </c>
      <c r="C45" s="153" t="n">
        <v>603</v>
      </c>
      <c r="D45" s="212" t="n">
        <v>-0.05485893416927901</v>
      </c>
      <c r="E45" s="182" t="n"/>
      <c r="F45" s="184" t="n"/>
      <c r="G45" s="184" t="n"/>
      <c r="H45" s="271" t="n"/>
      <c r="I45" s="191" t="n"/>
      <c r="J45" s="184" t="n"/>
      <c r="K45" s="184" t="n"/>
      <c r="L45" s="184" t="n"/>
    </row>
    <row r="46" ht="12" customHeight="1">
      <c r="A46" s="156" t="inlineStr">
        <is>
          <t>International / Dis Hat</t>
        </is>
      </c>
      <c r="B46" s="161" t="n">
        <v>20</v>
      </c>
      <c r="C46" s="158" t="n">
        <v>18</v>
      </c>
      <c r="D46" s="165" t="n">
        <v>-0.09999999999999998</v>
      </c>
      <c r="E46" s="182" t="n"/>
      <c r="F46" s="184" t="n"/>
      <c r="G46" s="184" t="n"/>
      <c r="H46" s="271" t="n"/>
      <c r="I46" s="191" t="n"/>
      <c r="J46" s="184" t="n"/>
      <c r="K46" s="184" t="n"/>
      <c r="L46" s="184" t="n"/>
    </row>
    <row r="47" ht="12" customHeight="1">
      <c r="A47" s="156" t="inlineStr">
        <is>
          <t>Domestic / Ic Hat</t>
        </is>
      </c>
      <c r="B47" s="161" t="n">
        <v>618</v>
      </c>
      <c r="C47" s="158" t="n">
        <v>585</v>
      </c>
      <c r="D47" s="159" t="n">
        <v>-0.05339805825242716</v>
      </c>
      <c r="E47" s="182" t="n"/>
      <c r="F47" s="184" t="n"/>
      <c r="G47" s="184" t="n"/>
      <c r="H47" s="271" t="n"/>
      <c r="I47" s="191" t="n"/>
      <c r="J47" s="184" t="n"/>
      <c r="K47" s="184" t="n"/>
      <c r="L47" s="184" t="n"/>
    </row>
    <row r="48" ht="12" customFormat="1" customHeight="1" s="180">
      <c r="A48" s="151" t="inlineStr">
        <is>
          <t>Gazipasa Alanya</t>
        </is>
      </c>
      <c r="B48" s="163" t="n">
        <v>301</v>
      </c>
      <c r="C48" s="153" t="n">
        <v>368</v>
      </c>
      <c r="D48" s="212" t="n">
        <v>0.2225913621262459</v>
      </c>
      <c r="E48" s="182" t="n"/>
      <c r="F48" s="184" t="n"/>
      <c r="G48" s="184" t="n"/>
      <c r="H48" s="271" t="n"/>
      <c r="I48" s="191" t="n"/>
      <c r="J48" s="184" t="n"/>
      <c r="K48" s="184" t="n"/>
      <c r="L48" s="184" t="n"/>
    </row>
    <row r="49" ht="12" customHeight="1">
      <c r="A49" s="156" t="inlineStr">
        <is>
          <t>International / Dis Hat</t>
        </is>
      </c>
      <c r="B49" s="161" t="n">
        <v>55</v>
      </c>
      <c r="C49" s="158" t="n">
        <v>74</v>
      </c>
      <c r="D49" s="159" t="n">
        <v>0.3454545454545455</v>
      </c>
      <c r="E49" s="182" t="n"/>
      <c r="F49" s="184" t="n"/>
      <c r="G49" s="184" t="n"/>
      <c r="H49" s="271" t="n"/>
      <c r="I49" s="191" t="n"/>
      <c r="J49" s="184" t="n"/>
      <c r="K49" s="184" t="n"/>
      <c r="L49" s="184" t="n"/>
    </row>
    <row r="50" ht="12" customHeight="1">
      <c r="A50" s="156" t="inlineStr">
        <is>
          <t>Domestic / Ic Hat</t>
        </is>
      </c>
      <c r="B50" s="161" t="n">
        <v>246</v>
      </c>
      <c r="C50" s="158" t="n">
        <v>294</v>
      </c>
      <c r="D50" s="159" t="n">
        <v>0.1951219512195121</v>
      </c>
      <c r="E50" s="182" t="n"/>
      <c r="F50" s="184" t="n"/>
      <c r="G50" s="184" t="n"/>
      <c r="H50" s="271" t="n"/>
      <c r="I50" s="191" t="n"/>
      <c r="J50" s="184" t="n"/>
      <c r="K50" s="184" t="n"/>
      <c r="L50" s="184" t="n"/>
    </row>
    <row r="51" ht="12" customFormat="1" customHeight="1" s="180">
      <c r="A51" s="151" t="inlineStr">
        <is>
          <t>Almaty</t>
        </is>
      </c>
      <c r="B51" s="163" t="n">
        <v>5793</v>
      </c>
      <c r="C51" s="153" t="n">
        <v>6971</v>
      </c>
      <c r="D51" s="212" t="n">
        <v>0.2033488693250474</v>
      </c>
      <c r="E51" s="182" t="n"/>
      <c r="F51" s="184" t="n"/>
      <c r="G51" s="184" t="n"/>
      <c r="H51" s="271" t="n"/>
      <c r="I51" s="191" t="n"/>
      <c r="J51" s="184" t="n"/>
      <c r="K51" s="184" t="n"/>
      <c r="L51" s="184" t="n"/>
    </row>
    <row r="52" ht="12" customHeight="1">
      <c r="A52" s="156" t="inlineStr">
        <is>
          <t>International / Dis Hat</t>
        </is>
      </c>
      <c r="B52" s="161" t="n">
        <v>2922</v>
      </c>
      <c r="C52" s="158" t="n">
        <v>3668</v>
      </c>
      <c r="D52" s="159" t="n">
        <v>0.2553045859000684</v>
      </c>
      <c r="E52" s="182" t="n"/>
      <c r="F52" s="184" t="n"/>
      <c r="G52" s="184" t="n"/>
      <c r="H52" s="271" t="n"/>
      <c r="I52" s="191" t="n"/>
      <c r="J52" s="184" t="n"/>
      <c r="K52" s="184" t="n"/>
      <c r="L52" s="184" t="n"/>
    </row>
    <row r="53" ht="12" customHeight="1">
      <c r="A53" s="156" t="inlineStr">
        <is>
          <t>Domestic / Ic Hat</t>
        </is>
      </c>
      <c r="B53" s="161" t="n">
        <v>2871</v>
      </c>
      <c r="C53" s="158" t="n">
        <v>3303</v>
      </c>
      <c r="D53" s="159" t="n">
        <v>0.1504702194357366</v>
      </c>
      <c r="E53" s="182" t="n"/>
      <c r="F53" s="184" t="n"/>
      <c r="G53" s="184" t="n"/>
      <c r="H53" s="271" t="n"/>
      <c r="I53" s="191" t="n"/>
      <c r="J53" s="184" t="n"/>
      <c r="K53" s="184" t="n"/>
      <c r="L53" s="184" t="n"/>
    </row>
    <row r="54" ht="12" customFormat="1" customHeight="1" s="180">
      <c r="A54" s="151" t="inlineStr">
        <is>
          <t>Georgia / Gürcistan</t>
        </is>
      </c>
      <c r="B54" s="163" t="n">
        <v>2574</v>
      </c>
      <c r="C54" s="153" t="n">
        <v>3290</v>
      </c>
      <c r="D54" s="212" t="n">
        <v>0.2781662781662781</v>
      </c>
      <c r="E54" s="182" t="n"/>
      <c r="F54" s="184" t="n"/>
      <c r="G54" s="184" t="n"/>
      <c r="H54" s="271" t="n"/>
      <c r="I54" s="191" t="n"/>
      <c r="J54" s="184" t="n"/>
      <c r="K54" s="184" t="n"/>
      <c r="L54" s="184" t="n"/>
    </row>
    <row r="55" ht="12" customFormat="1" customHeight="1" s="180">
      <c r="A55" s="151" t="inlineStr">
        <is>
          <t>Madinah / Medine</t>
        </is>
      </c>
      <c r="B55" s="152" t="n">
        <v>4985</v>
      </c>
      <c r="C55" s="153" t="n">
        <v>6448</v>
      </c>
      <c r="D55" s="212" t="n">
        <v>0.293480441323972</v>
      </c>
      <c r="E55" s="182" t="n"/>
      <c r="F55" s="184" t="n"/>
      <c r="G55" s="184" t="n"/>
      <c r="H55" s="271" t="n"/>
      <c r="I55" s="191" t="n"/>
      <c r="J55" s="184" t="n"/>
      <c r="K55" s="184" t="n"/>
      <c r="L55" s="184" t="n"/>
    </row>
    <row r="56" ht="12" customFormat="1" customHeight="1" s="180">
      <c r="A56" s="156" t="inlineStr">
        <is>
          <t>International / Dis Hat</t>
        </is>
      </c>
      <c r="B56" s="157" t="n">
        <v>3431</v>
      </c>
      <c r="C56" s="158" t="n">
        <v>4556</v>
      </c>
      <c r="D56" s="159" t="n">
        <v>0.3278927426406295</v>
      </c>
      <c r="E56" s="182" t="n"/>
      <c r="F56" s="184" t="n"/>
      <c r="G56" s="184" t="n"/>
      <c r="H56" s="271" t="n"/>
      <c r="I56" s="191" t="n"/>
      <c r="J56" s="184" t="n"/>
      <c r="K56" s="184" t="n"/>
      <c r="L56" s="184" t="n"/>
    </row>
    <row r="57" ht="12" customFormat="1" customHeight="1" s="180">
      <c r="A57" s="156" t="inlineStr">
        <is>
          <t>Domestic / Ic Hat</t>
        </is>
      </c>
      <c r="B57" s="157" t="n">
        <v>1554</v>
      </c>
      <c r="C57" s="158" t="n">
        <v>1892</v>
      </c>
      <c r="D57" s="159" t="n">
        <v>0.2175032175032174</v>
      </c>
      <c r="E57" s="182" t="n"/>
      <c r="F57" s="184" t="n"/>
      <c r="G57" s="184" t="n"/>
      <c r="H57" s="271" t="n"/>
      <c r="I57" s="191" t="n"/>
      <c r="J57" s="184" t="n"/>
      <c r="K57" s="184" t="n"/>
      <c r="L57" s="184" t="n"/>
    </row>
    <row r="58" ht="12" customFormat="1" customHeight="1" s="180">
      <c r="A58" s="151" t="inlineStr">
        <is>
          <t>Tunisia / Tunus</t>
        </is>
      </c>
      <c r="B58" s="152" t="n">
        <v>405</v>
      </c>
      <c r="C58" s="153" t="n">
        <v>590</v>
      </c>
      <c r="D58" s="212" t="n">
        <v>0.4567901234567902</v>
      </c>
      <c r="E58" s="182" t="n"/>
      <c r="F58" s="184" t="n"/>
      <c r="G58" s="184" t="n"/>
      <c r="H58" s="271" t="n"/>
      <c r="I58" s="191" t="n"/>
      <c r="J58" s="184" t="n"/>
      <c r="K58" s="184" t="n"/>
      <c r="L58" s="184" t="n"/>
    </row>
    <row r="59" ht="12" customHeight="1">
      <c r="A59" s="151" t="inlineStr">
        <is>
          <t>North Macedonia / Kuzey Makedonya</t>
        </is>
      </c>
      <c r="B59" s="152" t="n">
        <v>1395</v>
      </c>
      <c r="C59" s="153" t="n">
        <v>1931</v>
      </c>
      <c r="D59" s="212" t="n">
        <v>0.3842293906810035</v>
      </c>
      <c r="E59" s="182" t="n"/>
      <c r="F59" s="184" t="n"/>
      <c r="G59" s="184" t="n"/>
      <c r="H59" s="271" t="n"/>
      <c r="I59" s="191" t="n"/>
      <c r="J59" s="184" t="n"/>
      <c r="K59" s="184" t="n"/>
      <c r="L59" s="184" t="n"/>
    </row>
    <row r="60" ht="12" customHeight="1">
      <c r="A60" s="151" t="inlineStr">
        <is>
          <t>Zagreb</t>
        </is>
      </c>
      <c r="B60" s="152" t="n">
        <v>3255</v>
      </c>
      <c r="C60" s="153" t="n">
        <v>3552</v>
      </c>
      <c r="D60" s="212" t="n">
        <v>0.09124423963133643</v>
      </c>
      <c r="E60" s="182" t="n"/>
      <c r="F60" s="184" t="n"/>
      <c r="G60" s="184" t="n"/>
      <c r="H60" s="271" t="n"/>
      <c r="I60" s="191" t="n"/>
      <c r="J60" s="184" t="n"/>
      <c r="K60" s="184" t="n"/>
      <c r="L60" s="184" t="n"/>
    </row>
    <row r="61" ht="12" customFormat="1" customHeight="1" s="180">
      <c r="A61" s="147" t="inlineStr">
        <is>
          <t xml:space="preserve">TAV TOTAL </t>
        </is>
      </c>
      <c r="B61" s="166" t="n">
        <v>36196</v>
      </c>
      <c r="C61" s="166" t="n">
        <v>42150</v>
      </c>
      <c r="D61" s="167" t="n">
        <v>0.1644933141783622</v>
      </c>
      <c r="E61" s="182" t="n"/>
      <c r="F61" s="152" t="n"/>
      <c r="G61" s="184" t="n"/>
      <c r="H61" s="271" t="n"/>
      <c r="I61" s="191" t="n"/>
      <c r="J61" s="161" t="n"/>
      <c r="K61" s="152" t="n"/>
      <c r="L61" s="152" t="n"/>
      <c r="M61" s="152" t="n"/>
    </row>
    <row r="62" ht="12" customHeight="1">
      <c r="A62" s="156" t="inlineStr">
        <is>
          <t>International / Dis Hat</t>
        </is>
      </c>
      <c r="B62" s="157" t="n">
        <v>19184</v>
      </c>
      <c r="C62" s="158" t="n">
        <v>24300</v>
      </c>
      <c r="D62" s="159" t="n">
        <v>0.2666805671392827</v>
      </c>
      <c r="E62" s="182" t="n"/>
      <c r="F62" s="184" t="n"/>
      <c r="G62" s="184" t="n"/>
      <c r="H62" s="271" t="n"/>
      <c r="I62" s="191" t="n"/>
      <c r="J62" s="184" t="n"/>
      <c r="K62" s="184" t="n"/>
      <c r="L62" s="184" t="n"/>
      <c r="M62" s="184" t="n"/>
    </row>
    <row r="63" ht="15" customHeight="1">
      <c r="A63" s="156" t="inlineStr">
        <is>
          <t>Domestic / Ic Hat</t>
        </is>
      </c>
      <c r="B63" s="157" t="n">
        <v>17012</v>
      </c>
      <c r="C63" s="158" t="n">
        <v>17850</v>
      </c>
      <c r="D63" s="159" t="n">
        <v>0.04925934634375739</v>
      </c>
      <c r="E63" s="182" t="n"/>
      <c r="F63" s="184" t="n"/>
      <c r="G63" s="184" t="n"/>
      <c r="H63" s="271" t="n"/>
      <c r="I63" s="191" t="n"/>
      <c r="J63" s="184" t="n"/>
      <c r="K63" s="184" t="n"/>
      <c r="L63" s="184" t="n"/>
      <c r="M63" s="184" t="n"/>
    </row>
    <row r="64" ht="12.6" customHeight="1">
      <c r="A64" s="193" t="inlineStr">
        <is>
          <t>Notes:</t>
        </is>
      </c>
      <c r="B64" s="195" t="n"/>
      <c r="C64" s="195" t="n"/>
      <c r="D64" s="195" t="n"/>
      <c r="F64" s="184" t="n"/>
      <c r="G64" s="184" t="n"/>
      <c r="H64" s="271" t="n"/>
      <c r="K64" s="184" t="n"/>
      <c r="L64" s="182" t="n"/>
    </row>
    <row r="65" ht="12.6" customHeight="1">
      <c r="A65" s="194" t="inlineStr">
        <is>
          <t xml:space="preserve">DHMI figures for 2024 are tentative. </t>
        </is>
      </c>
      <c r="B65" s="194" t="n"/>
      <c r="C65" s="194" t="n"/>
      <c r="D65" s="194" t="n"/>
      <c r="F65" s="184" t="n"/>
      <c r="G65" s="184" t="n"/>
      <c r="K65" s="184" t="n"/>
      <c r="L65" s="182" t="n"/>
    </row>
    <row r="66" ht="9.949999999999999" customHeight="1">
      <c r="A66" s="194" t="inlineStr">
        <is>
          <t>Both departing and arriving passengers, including transfer pax, commercial flights only</t>
        </is>
      </c>
      <c r="B66" s="194" t="n"/>
      <c r="C66" s="194" t="n"/>
      <c r="D66" s="194" t="n"/>
      <c r="F66" s="184" t="n"/>
      <c r="G66" s="184" t="n"/>
      <c r="K66" s="184" t="n"/>
      <c r="L66" s="182" t="n"/>
    </row>
    <row r="67" ht="9.949999999999999" customHeight="1">
      <c r="A67" s="194" t="n"/>
      <c r="B67" s="194" t="n"/>
      <c r="C67" s="194" t="n"/>
      <c r="D67" s="194" t="n"/>
      <c r="F67" s="184" t="n"/>
      <c r="G67" s="184" t="n"/>
      <c r="K67" s="184" t="n"/>
      <c r="L67" s="182" t="n"/>
    </row>
    <row r="68" ht="9.949999999999999" customHeight="1">
      <c r="A68" s="194" t="n"/>
      <c r="B68" s="196" t="n"/>
      <c r="C68" s="194" t="n"/>
      <c r="D68" s="194" t="n"/>
      <c r="F68" s="184" t="n"/>
      <c r="G68" s="184" t="n"/>
      <c r="K68" s="184" t="n"/>
      <c r="L68" s="182" t="n"/>
    </row>
    <row r="69" ht="9.949999999999999" customHeight="1">
      <c r="A69" s="197" t="n"/>
      <c r="B69" s="195" t="n"/>
      <c r="C69" s="195" t="n"/>
      <c r="D69" s="195" t="n"/>
      <c r="F69" s="184" t="n"/>
      <c r="G69" s="184" t="n"/>
      <c r="K69" s="184" t="n"/>
      <c r="L69" s="182" t="n"/>
    </row>
    <row r="70" ht="9.949999999999999" customHeight="1">
      <c r="A70" s="198" t="inlineStr">
        <is>
          <t>Notlar:</t>
        </is>
      </c>
      <c r="B70" s="199" t="n"/>
      <c r="C70" s="200" t="n"/>
      <c r="D70" s="200" t="n"/>
      <c r="F70" s="184" t="n"/>
      <c r="G70" s="184" t="n"/>
    </row>
    <row r="71" ht="9.949999999999999" customHeight="1">
      <c r="A71" s="200" t="inlineStr">
        <is>
          <t xml:space="preserve">2024 DHMİ verileri revizyona tabidir. </t>
        </is>
      </c>
      <c r="B71" s="200" t="n"/>
      <c r="C71" s="200" t="n"/>
      <c r="D71" s="200" t="n"/>
      <c r="F71" s="184" t="n"/>
      <c r="G71" s="184" t="n"/>
    </row>
    <row r="72" ht="9.949999999999999" customHeight="1">
      <c r="A72" s="194" t="inlineStr">
        <is>
          <t>Gelen ve giden yolcu toplamı, transfer yolcu dahil, sadece ticari uçuşlar</t>
        </is>
      </c>
      <c r="B72" s="200" t="n"/>
      <c r="C72" s="200" t="n"/>
      <c r="D72" s="200" t="n"/>
      <c r="F72" s="184" t="n"/>
      <c r="G72" s="184" t="n"/>
    </row>
    <row r="73" ht="9.949999999999999" customHeight="1">
      <c r="A73" s="194" t="n"/>
      <c r="B73" s="201" t="n"/>
      <c r="C73" s="201" t="n"/>
      <c r="D73" s="201" t="n"/>
      <c r="F73" s="184" t="n"/>
      <c r="G73" s="184" t="n"/>
    </row>
    <row r="74" ht="9.949999999999999" customHeight="1">
      <c r="A74" s="194" t="n"/>
      <c r="B74" s="195" t="n"/>
      <c r="C74" s="195" t="n"/>
      <c r="D74" s="195" t="n"/>
      <c r="F74" s="184" t="n"/>
      <c r="G74" s="184" t="n"/>
    </row>
    <row r="75" ht="9.949999999999999" customHeight="1">
      <c r="F75" s="184" t="n"/>
      <c r="G75" s="184" t="n"/>
    </row>
    <row r="76" ht="9.949999999999999" customHeight="1">
      <c r="F76" s="184" t="n"/>
      <c r="G76" s="184" t="n"/>
    </row>
    <row r="77" ht="9.949999999999999" customHeight="1">
      <c r="F77" s="184" t="n"/>
      <c r="G77" s="184" t="n"/>
    </row>
    <row r="78" ht="9.949999999999999" customHeight="1">
      <c r="F78" s="184" t="n"/>
      <c r="G78" s="184" t="n"/>
    </row>
    <row r="79" ht="9.949999999999999" customHeight="1">
      <c r="F79" s="184" t="n"/>
      <c r="G79" s="184" t="n"/>
    </row>
    <row r="80" ht="9.949999999999999" customHeight="1">
      <c r="F80" s="184" t="n"/>
      <c r="G80" s="184" t="n"/>
    </row>
    <row r="81" ht="9.949999999999999" customHeight="1">
      <c r="F81" s="184" t="n"/>
      <c r="G81" s="184" t="n"/>
    </row>
    <row r="82" ht="9.949999999999999" customHeight="1">
      <c r="F82" s="184" t="n"/>
      <c r="G82" s="184" t="n"/>
    </row>
    <row r="83" ht="9.949999999999999" customHeight="1">
      <c r="F83" s="184" t="n"/>
      <c r="G83" s="184" t="n"/>
    </row>
  </sheetData>
  <mergeCells count="4">
    <mergeCell ref="B33:D33"/>
    <mergeCell ref="D3:D4"/>
    <mergeCell ref="D34:D35"/>
    <mergeCell ref="A2:D2"/>
  </mergeCells>
  <pageMargins left="0.7" right="0.7" top="0.75" bottom="0.75" header="0.3" footer="0.3"/>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AC80"/>
  <sheetViews>
    <sheetView showGridLines="0" workbookViewId="0">
      <selection activeCell="P10" sqref="P10"/>
    </sheetView>
  </sheetViews>
  <sheetFormatPr baseColWidth="8" defaultColWidth="8.85546875" defaultRowHeight="9.949999999999999" customHeight="1"/>
  <cols>
    <col width="34.7109375" customWidth="1" style="178" min="1" max="1"/>
    <col width="9.7109375" bestFit="1" customWidth="1" style="178" min="2" max="4"/>
    <col width="8" customWidth="1" style="178" min="5" max="5"/>
    <col width="8.42578125" customWidth="1" style="202" min="6" max="6"/>
    <col width="9.7109375" bestFit="1" customWidth="1" style="202" min="7" max="9"/>
    <col width="7.85546875" customWidth="1" style="202" min="10" max="10"/>
    <col width="7.42578125" customWidth="1" style="202" min="11" max="11"/>
    <col width="3.5703125" customWidth="1" style="178" min="12" max="12"/>
    <col hidden="1" width="3.7109375" customWidth="1" style="178" min="13" max="13"/>
    <col width="7.7109375" bestFit="1" customWidth="1" style="178" min="14" max="14"/>
    <col width="9.140625" bestFit="1" customWidth="1" style="178" min="15" max="15"/>
    <col width="8.85546875" customWidth="1" style="178" min="16" max="16384"/>
  </cols>
  <sheetData>
    <row r="1" ht="44.25" customHeight="1">
      <c r="A1" s="234" t="inlineStr">
        <is>
          <t>TAV Traffic Figures – December 2023
TAV Havalimanları Yolcu Sayıları –  Aralık 2023</t>
        </is>
      </c>
      <c r="F1" s="145" t="n"/>
      <c r="G1" s="145" t="n"/>
      <c r="H1" s="145" t="n"/>
      <c r="I1" s="145" t="n"/>
      <c r="J1" s="145" t="n"/>
      <c r="K1" s="145" t="n"/>
    </row>
    <row r="2" ht="18" customHeight="1">
      <c r="A2" s="146" t="n"/>
      <c r="B2" s="238" t="inlineStr">
        <is>
          <t>Aralık / December</t>
        </is>
      </c>
      <c r="G2" s="238" t="inlineStr">
        <is>
          <t>Ocak - Aralık / January - December</t>
        </is>
      </c>
      <c r="L2" s="236" t="n"/>
    </row>
    <row r="3" ht="12.6" customHeight="1">
      <c r="A3" s="147" t="n"/>
      <c r="B3" s="148" t="n"/>
      <c r="C3" s="149" t="n"/>
      <c r="D3" s="149" t="n"/>
      <c r="E3" s="239" t="inlineStr">
        <is>
          <t>2023/19 Chg %</t>
        </is>
      </c>
      <c r="F3" s="239" t="inlineStr">
        <is>
          <t>2023/22 Chg %</t>
        </is>
      </c>
      <c r="G3" s="149" t="n"/>
      <c r="H3" s="148" t="n"/>
      <c r="I3" s="148" t="n"/>
      <c r="J3" s="239" t="inlineStr">
        <is>
          <t>2023/19 Chg %</t>
        </is>
      </c>
      <c r="K3" s="239" t="inlineStr">
        <is>
          <t>2023/22 Chg %</t>
        </is>
      </c>
      <c r="L3" s="179" t="n"/>
      <c r="M3" s="179" t="n"/>
      <c r="N3" s="180" t="n"/>
    </row>
    <row r="4" ht="12.6" customHeight="1">
      <c r="A4" s="147" t="inlineStr">
        <is>
          <t>Passengers / Yolcu</t>
        </is>
      </c>
      <c r="B4" s="148" t="n">
        <v>2019</v>
      </c>
      <c r="C4" s="150" t="n">
        <v>2022</v>
      </c>
      <c r="D4" s="150" t="n">
        <v>2023</v>
      </c>
      <c r="G4" s="148" t="n">
        <v>2019</v>
      </c>
      <c r="H4" s="150" t="n">
        <v>2022</v>
      </c>
      <c r="I4" s="150" t="n">
        <v>2023</v>
      </c>
      <c r="L4" s="179" t="n"/>
      <c r="M4" s="181" t="n"/>
      <c r="Q4" s="182" t="n"/>
      <c r="R4" s="182" t="n"/>
    </row>
    <row r="5" ht="12" customFormat="1" customHeight="1" s="180">
      <c r="A5" s="151" t="inlineStr">
        <is>
          <t>Antalya</t>
        </is>
      </c>
      <c r="B5" s="152" t="n">
        <v>876193</v>
      </c>
      <c r="C5" s="152" t="n">
        <v>928469</v>
      </c>
      <c r="D5" s="153" t="n">
        <v>1031433</v>
      </c>
      <c r="E5" s="212" t="n">
        <v>0.1771755766138283</v>
      </c>
      <c r="F5" s="155" t="n">
        <v>0.1108965404337678</v>
      </c>
      <c r="G5" s="152" t="n">
        <v>35679421</v>
      </c>
      <c r="H5" s="152" t="n">
        <v>31108181</v>
      </c>
      <c r="I5" s="153" t="n">
        <v>35538387</v>
      </c>
      <c r="J5" s="212" t="n">
        <v>-0.003952810781318483</v>
      </c>
      <c r="K5" s="155" t="n">
        <v>0.1424128913227038</v>
      </c>
      <c r="L5" s="186" t="n"/>
      <c r="M5" s="186" t="n"/>
      <c r="N5" s="184" t="n"/>
      <c r="O5" s="184" t="n"/>
      <c r="P5" s="184" t="n"/>
      <c r="Q5" s="191" t="n"/>
      <c r="R5" s="182" t="n"/>
      <c r="S5" s="184" t="n"/>
      <c r="T5" s="184" t="n"/>
      <c r="U5" s="184" t="n"/>
      <c r="V5" s="182" t="n"/>
      <c r="W5" s="184" t="n"/>
      <c r="X5" s="184" t="n"/>
      <c r="Y5" s="184" t="n"/>
      <c r="Z5" s="184" t="n"/>
      <c r="AA5" s="184" t="n"/>
      <c r="AB5" s="184" t="n"/>
      <c r="AC5" s="184" t="n"/>
    </row>
    <row r="6" ht="12" customHeight="1">
      <c r="A6" s="156" t="inlineStr">
        <is>
          <t>International / Dis Hat</t>
        </is>
      </c>
      <c r="B6" s="157" t="n">
        <v>408544</v>
      </c>
      <c r="C6" s="157" t="n">
        <v>523349</v>
      </c>
      <c r="D6" s="158" t="n">
        <v>569857</v>
      </c>
      <c r="E6" s="159" t="n">
        <v>0.3948485352862849</v>
      </c>
      <c r="F6" s="160" t="n">
        <v>0.08886612948529571</v>
      </c>
      <c r="G6" s="157" t="n">
        <v>28720491</v>
      </c>
      <c r="H6" s="157" t="n">
        <v>25266645</v>
      </c>
      <c r="I6" s="158" t="n">
        <v>29204383</v>
      </c>
      <c r="J6" s="159" t="n">
        <v>0.0168483192017852</v>
      </c>
      <c r="K6" s="160" t="n">
        <v>0.1558472840379084</v>
      </c>
      <c r="L6" s="186" t="n"/>
      <c r="M6" s="186" t="n"/>
      <c r="N6" s="184" t="n"/>
      <c r="O6" s="184" t="n"/>
      <c r="P6" s="184" t="n"/>
      <c r="Q6" s="191" t="n"/>
      <c r="R6" s="184" t="n"/>
      <c r="S6" s="184" t="n"/>
      <c r="T6" s="184" t="n"/>
      <c r="U6" s="184" t="n"/>
      <c r="V6" s="184" t="n"/>
      <c r="W6" s="184" t="n"/>
      <c r="X6" s="184" t="n"/>
      <c r="Y6" s="184" t="n"/>
      <c r="Z6" s="184" t="n"/>
      <c r="AA6" s="184" t="n"/>
      <c r="AB6" s="184" t="n"/>
      <c r="AC6" s="184" t="n"/>
    </row>
    <row r="7" ht="12" customHeight="1">
      <c r="A7" s="156" t="inlineStr">
        <is>
          <t>Domestic / Ic Hat</t>
        </is>
      </c>
      <c r="B7" s="157" t="n">
        <v>467649</v>
      </c>
      <c r="C7" s="157" t="n">
        <v>405120</v>
      </c>
      <c r="D7" s="158" t="n">
        <v>461576</v>
      </c>
      <c r="E7" s="159" t="n">
        <v>-0.012986235403048</v>
      </c>
      <c r="F7" s="160" t="n">
        <v>0.1393562401263824</v>
      </c>
      <c r="G7" s="157" t="n">
        <v>6958930</v>
      </c>
      <c r="H7" s="157" t="n">
        <v>5841536</v>
      </c>
      <c r="I7" s="158" t="n">
        <v>6334004</v>
      </c>
      <c r="J7" s="159" t="n">
        <v>-0.08980202416176053</v>
      </c>
      <c r="K7" s="160" t="n">
        <v>0.08430453908013225</v>
      </c>
      <c r="L7" s="186" t="n"/>
      <c r="M7" s="186" t="n"/>
      <c r="N7" s="184" t="n"/>
      <c r="O7" s="184" t="n"/>
      <c r="P7" s="184" t="n"/>
      <c r="Q7" s="191" t="n"/>
      <c r="R7" s="184" t="n"/>
      <c r="S7" s="184" t="n"/>
      <c r="T7" s="184" t="n"/>
    </row>
    <row r="8" ht="12" customFormat="1" customHeight="1" s="180">
      <c r="A8" s="151" t="inlineStr">
        <is>
          <t>Izmir</t>
        </is>
      </c>
      <c r="B8" s="152" t="n">
        <v>849328</v>
      </c>
      <c r="C8" s="152" t="n">
        <v>654935</v>
      </c>
      <c r="D8" s="153" t="n">
        <v>748667</v>
      </c>
      <c r="E8" s="212" t="n">
        <v>-0.1185184051391217</v>
      </c>
      <c r="F8" s="155" t="n">
        <v>0.1431164924763526</v>
      </c>
      <c r="G8" s="152" t="n">
        <v>12365256</v>
      </c>
      <c r="H8" s="152" t="n">
        <v>9834578</v>
      </c>
      <c r="I8" s="153" t="n">
        <v>10691522</v>
      </c>
      <c r="J8" s="212" t="n">
        <v>-0.135357812244243</v>
      </c>
      <c r="K8" s="155" t="n">
        <v>0.08713581813068139</v>
      </c>
      <c r="L8" s="186" t="n"/>
      <c r="M8" s="186" t="n"/>
      <c r="N8" s="184" t="n"/>
      <c r="O8" s="184" t="n"/>
      <c r="P8" s="184" t="n"/>
      <c r="Q8" s="191" t="n"/>
      <c r="R8" s="184" t="n"/>
      <c r="S8" s="184" t="n"/>
      <c r="T8" s="184" t="n"/>
    </row>
    <row r="9" ht="12" customFormat="1" customHeight="1" s="180">
      <c r="A9" s="156" t="inlineStr">
        <is>
          <t>International / Dis Hat</t>
        </is>
      </c>
      <c r="B9" s="157" t="n">
        <v>152009</v>
      </c>
      <c r="C9" s="157" t="n">
        <v>171576</v>
      </c>
      <c r="D9" s="158" t="n">
        <v>213388</v>
      </c>
      <c r="E9" s="159" t="n">
        <v>0.4037853021860547</v>
      </c>
      <c r="F9" s="160" t="n">
        <v>0.2436937567025692</v>
      </c>
      <c r="G9" s="157" t="n">
        <v>3333332</v>
      </c>
      <c r="H9" s="157" t="n">
        <v>3760522</v>
      </c>
      <c r="I9" s="158" t="n">
        <v>4173874</v>
      </c>
      <c r="J9" s="159" t="n">
        <v>0.2521627008650804</v>
      </c>
      <c r="K9" s="160" t="n">
        <v>0.1099187825519967</v>
      </c>
      <c r="L9" s="186" t="n"/>
      <c r="M9" s="186" t="n"/>
      <c r="N9" s="184" t="n"/>
      <c r="O9" s="184" t="n"/>
      <c r="P9" s="184" t="n"/>
      <c r="Q9" s="191" t="n"/>
      <c r="R9" s="184" t="n"/>
      <c r="S9" s="184" t="n"/>
      <c r="T9" s="184" t="n"/>
    </row>
    <row r="10" ht="12" customFormat="1" customHeight="1" s="180">
      <c r="A10" s="156" t="inlineStr">
        <is>
          <t>Domestic / Ic Hat</t>
        </is>
      </c>
      <c r="B10" s="161" t="n">
        <v>697319</v>
      </c>
      <c r="C10" s="161" t="n">
        <v>483359</v>
      </c>
      <c r="D10" s="158" t="n">
        <v>535279</v>
      </c>
      <c r="E10" s="159" t="n">
        <v>-0.2323757132675289</v>
      </c>
      <c r="F10" s="162" t="n">
        <v>0.1074149855490432</v>
      </c>
      <c r="G10" s="161" t="n">
        <v>9031924</v>
      </c>
      <c r="H10" s="161" t="n">
        <v>6074056</v>
      </c>
      <c r="I10" s="158" t="n">
        <v>6517648</v>
      </c>
      <c r="J10" s="159" t="n">
        <v>-0.2783765673847566</v>
      </c>
      <c r="K10" s="162" t="n">
        <v>0.07303060755449087</v>
      </c>
      <c r="L10" s="186" t="n"/>
      <c r="M10" s="186" t="n"/>
      <c r="N10" s="184" t="n"/>
      <c r="O10" s="184" t="n"/>
      <c r="P10" s="184" t="n"/>
      <c r="Q10" s="191" t="n"/>
      <c r="R10" s="184" t="n"/>
      <c r="S10" s="184" t="n"/>
      <c r="T10" s="184" t="n"/>
    </row>
    <row r="11" ht="12" customFormat="1" customHeight="1" s="180">
      <c r="A11" s="151" t="inlineStr">
        <is>
          <t>Ankara</t>
        </is>
      </c>
      <c r="B11" s="163" t="n">
        <v>978045</v>
      </c>
      <c r="C11" s="163" t="n">
        <v>755749</v>
      </c>
      <c r="D11" s="153" t="n">
        <v>977058</v>
      </c>
      <c r="E11" s="212" t="n">
        <v>-0.001009156020428503</v>
      </c>
      <c r="F11" s="164" t="n">
        <v>0.2928339964723738</v>
      </c>
      <c r="G11" s="163" t="n">
        <v>13740595</v>
      </c>
      <c r="H11" s="163" t="n">
        <v>8679594</v>
      </c>
      <c r="I11" s="153" t="n">
        <v>11914082</v>
      </c>
      <c r="J11" s="212" t="n">
        <v>-0.1329282320015982</v>
      </c>
      <c r="K11" s="164" t="n">
        <v>0.3726542969636599</v>
      </c>
      <c r="L11" s="186" t="n"/>
      <c r="M11" s="186" t="n"/>
      <c r="N11" s="184" t="n"/>
      <c r="O11" s="184" t="n"/>
      <c r="P11" s="184" t="n"/>
      <c r="Q11" s="191" t="n"/>
      <c r="R11" s="184" t="n"/>
      <c r="S11" s="184" t="n"/>
      <c r="T11" s="184" t="n"/>
    </row>
    <row r="12" ht="12" customFormat="1" customHeight="1" s="180">
      <c r="A12" s="156" t="inlineStr">
        <is>
          <t>International / Dis Hat</t>
        </is>
      </c>
      <c r="B12" s="161" t="n">
        <v>162586</v>
      </c>
      <c r="C12" s="161" t="n">
        <v>150760</v>
      </c>
      <c r="D12" s="158" t="n">
        <v>242204</v>
      </c>
      <c r="E12" s="159" t="n">
        <v>0.4896977599547316</v>
      </c>
      <c r="F12" s="162" t="n">
        <v>0.6065534624568851</v>
      </c>
      <c r="G12" s="161" t="n">
        <v>2277395</v>
      </c>
      <c r="H12" s="161" t="n">
        <v>1923382</v>
      </c>
      <c r="I12" s="158" t="n">
        <v>2823646</v>
      </c>
      <c r="J12" s="159" t="n">
        <v>0.2398578200092649</v>
      </c>
      <c r="K12" s="162" t="n">
        <v>0.4680630264814789</v>
      </c>
      <c r="L12" s="186" t="n"/>
      <c r="M12" s="186" t="n"/>
      <c r="N12" s="184" t="n"/>
      <c r="O12" s="184" t="n"/>
      <c r="P12" s="184" t="n"/>
      <c r="Q12" s="191" t="n"/>
      <c r="R12" s="184" t="n"/>
      <c r="S12" s="184" t="n"/>
      <c r="T12" s="184" t="n"/>
    </row>
    <row r="13" ht="12" customFormat="1" customHeight="1" s="180">
      <c r="A13" s="156" t="inlineStr">
        <is>
          <t>Domestic / Ic Hat</t>
        </is>
      </c>
      <c r="B13" s="161" t="n">
        <v>815459</v>
      </c>
      <c r="C13" s="161" t="n">
        <v>604989</v>
      </c>
      <c r="D13" s="158" t="n">
        <v>734854</v>
      </c>
      <c r="E13" s="159" t="n">
        <v>-0.09884617129739204</v>
      </c>
      <c r="F13" s="162" t="n">
        <v>0.2146567954128091</v>
      </c>
      <c r="G13" s="161" t="n">
        <v>11463200</v>
      </c>
      <c r="H13" s="161" t="n">
        <v>6756212</v>
      </c>
      <c r="I13" s="158" t="n">
        <v>9090436</v>
      </c>
      <c r="J13" s="159" t="n">
        <v>-0.2069896712959732</v>
      </c>
      <c r="K13" s="162" t="n">
        <v>0.3454930070281987</v>
      </c>
      <c r="L13" s="186" t="n"/>
      <c r="M13" s="186" t="n"/>
      <c r="N13" s="184" t="n"/>
      <c r="O13" s="184" t="n"/>
      <c r="P13" s="184" t="n"/>
      <c r="Q13" s="191" t="n"/>
      <c r="R13" s="184" t="n"/>
      <c r="S13" s="184" t="n"/>
      <c r="T13" s="184" t="n"/>
    </row>
    <row r="14" ht="12" customFormat="1" customHeight="1" s="180">
      <c r="A14" s="151" t="inlineStr">
        <is>
          <t>Milas - Bodrum</t>
        </is>
      </c>
      <c r="B14" s="163" t="n">
        <v>82060</v>
      </c>
      <c r="C14" s="163" t="n">
        <v>84003</v>
      </c>
      <c r="D14" s="153" t="n">
        <v>87186</v>
      </c>
      <c r="E14" s="212" t="n">
        <v>0.0624664879356569</v>
      </c>
      <c r="F14" s="164" t="n">
        <v>0.03789150387486151</v>
      </c>
      <c r="G14" s="163" t="n">
        <v>4337733</v>
      </c>
      <c r="H14" s="163" t="n">
        <v>3898527</v>
      </c>
      <c r="I14" s="153" t="n">
        <v>4056447</v>
      </c>
      <c r="J14" s="212" t="n">
        <v>-0.06484631488383452</v>
      </c>
      <c r="K14" s="164" t="n">
        <v>0.04050760710391388</v>
      </c>
      <c r="L14" s="186" t="n"/>
      <c r="M14" s="186" t="n"/>
      <c r="N14" s="184" t="n"/>
      <c r="O14" s="184" t="n"/>
      <c r="P14" s="184" t="n"/>
      <c r="Q14" s="191" t="n"/>
      <c r="R14" s="184" t="n"/>
      <c r="S14" s="184" t="n"/>
      <c r="T14" s="184" t="n"/>
    </row>
    <row r="15" ht="12" customHeight="1">
      <c r="A15" s="156" t="inlineStr">
        <is>
          <t>International / Dis Hat</t>
        </is>
      </c>
      <c r="B15" s="161" t="n">
        <v>0</v>
      </c>
      <c r="C15" s="161" t="n">
        <v>2940</v>
      </c>
      <c r="D15" s="158" t="n">
        <v>2292</v>
      </c>
      <c r="E15" s="165" t="inlineStr">
        <is>
          <t>n.a</t>
        </is>
      </c>
      <c r="F15" s="162" t="n">
        <v>-0.2204081632653061</v>
      </c>
      <c r="G15" s="161" t="n">
        <v>1873335</v>
      </c>
      <c r="H15" s="161" t="n">
        <v>1852895</v>
      </c>
      <c r="I15" s="158" t="n">
        <v>1787639</v>
      </c>
      <c r="J15" s="165" t="n">
        <v>-0.04574515503100085</v>
      </c>
      <c r="K15" s="162" t="n">
        <v>-0.03521840147444943</v>
      </c>
      <c r="L15" s="186" t="n"/>
      <c r="M15" s="186" t="n"/>
      <c r="N15" s="184" t="n"/>
      <c r="O15" s="184" t="n"/>
      <c r="P15" s="184" t="n"/>
      <c r="Q15" s="191" t="n"/>
      <c r="R15" s="184" t="n"/>
      <c r="S15" s="184" t="n"/>
      <c r="T15" s="184" t="n"/>
    </row>
    <row r="16" ht="12" customHeight="1">
      <c r="A16" s="156" t="inlineStr">
        <is>
          <t>Domestic / Ic Hat</t>
        </is>
      </c>
      <c r="B16" s="161" t="n">
        <v>82060</v>
      </c>
      <c r="C16" s="161" t="n">
        <v>81063</v>
      </c>
      <c r="D16" s="158" t="n">
        <v>84894</v>
      </c>
      <c r="E16" s="159" t="n">
        <v>0.03453570558128205</v>
      </c>
      <c r="F16" s="162" t="n">
        <v>0.04725953887716972</v>
      </c>
      <c r="G16" s="161" t="n">
        <v>2464398</v>
      </c>
      <c r="H16" s="161" t="n">
        <v>2045632</v>
      </c>
      <c r="I16" s="158" t="n">
        <v>2268808</v>
      </c>
      <c r="J16" s="159" t="n">
        <v>-0.07936623873254234</v>
      </c>
      <c r="K16" s="162" t="n">
        <v>0.1090988017395114</v>
      </c>
      <c r="L16" s="186" t="n"/>
      <c r="M16" s="186" t="n"/>
      <c r="N16" s="184" t="n"/>
      <c r="O16" s="184" t="n"/>
      <c r="P16" s="184" t="n"/>
      <c r="Q16" s="191" t="n"/>
      <c r="R16" s="184" t="n"/>
      <c r="S16" s="184" t="n"/>
      <c r="T16" s="184" t="n"/>
    </row>
    <row r="17" ht="12" customFormat="1" customHeight="1" s="180">
      <c r="A17" s="151" t="inlineStr">
        <is>
          <t>Gazipasa Alanya</t>
        </is>
      </c>
      <c r="B17" s="163" t="n">
        <v>30023</v>
      </c>
      <c r="C17" s="163" t="n">
        <v>34197</v>
      </c>
      <c r="D17" s="153" t="n">
        <v>38181</v>
      </c>
      <c r="E17" s="212" t="n">
        <v>0.2717250108250342</v>
      </c>
      <c r="F17" s="164" t="n">
        <v>0.1165014474953943</v>
      </c>
      <c r="G17" s="163" t="n">
        <v>1084901</v>
      </c>
      <c r="H17" s="163" t="n">
        <v>682654</v>
      </c>
      <c r="I17" s="153" t="n">
        <v>868003</v>
      </c>
      <c r="J17" s="212" t="n">
        <v>-0.1999242327180084</v>
      </c>
      <c r="K17" s="164" t="n">
        <v>0.2715123620457802</v>
      </c>
      <c r="L17" s="186" t="n"/>
      <c r="M17" s="186" t="n"/>
      <c r="N17" s="184" t="n"/>
      <c r="O17" s="184" t="n"/>
      <c r="P17" s="184" t="n"/>
      <c r="Q17" s="191" t="n"/>
      <c r="R17" s="184" t="n"/>
      <c r="S17" s="184" t="n"/>
      <c r="T17" s="184" t="n"/>
    </row>
    <row r="18" ht="12" customHeight="1">
      <c r="A18" s="156" t="inlineStr">
        <is>
          <t>International / Dis Hat</t>
        </is>
      </c>
      <c r="B18" s="161" t="n">
        <v>3668</v>
      </c>
      <c r="C18" s="161" t="n">
        <v>5400</v>
      </c>
      <c r="D18" s="158" t="n">
        <v>10354</v>
      </c>
      <c r="E18" s="159" t="n">
        <v>1.822791712104689</v>
      </c>
      <c r="F18" s="162" t="n">
        <v>0.9174074074074074</v>
      </c>
      <c r="G18" s="161" t="n">
        <v>591416</v>
      </c>
      <c r="H18" s="161" t="n">
        <v>261388</v>
      </c>
      <c r="I18" s="158" t="n">
        <v>377158</v>
      </c>
      <c r="J18" s="159" t="n">
        <v>-0.3622796813072355</v>
      </c>
      <c r="K18" s="162" t="n">
        <v>0.4429048005264205</v>
      </c>
      <c r="L18" s="186" t="n"/>
      <c r="M18" s="186" t="n"/>
      <c r="N18" s="184" t="n"/>
      <c r="O18" s="184" t="n"/>
      <c r="P18" s="184" t="n"/>
      <c r="Q18" s="191" t="n"/>
      <c r="R18" s="184" t="n"/>
      <c r="S18" s="184" t="n"/>
      <c r="T18" s="184" t="n"/>
    </row>
    <row r="19" ht="12" customHeight="1">
      <c r="A19" s="156" t="inlineStr">
        <is>
          <t>Domestic / Ic Hat</t>
        </is>
      </c>
      <c r="B19" s="161" t="n">
        <v>26355</v>
      </c>
      <c r="C19" s="161" t="n">
        <v>28797</v>
      </c>
      <c r="D19" s="158" t="n">
        <v>27827</v>
      </c>
      <c r="E19" s="159" t="n">
        <v>0.05585277935875554</v>
      </c>
      <c r="F19" s="162" t="n">
        <v>-0.03368406431225479</v>
      </c>
      <c r="G19" s="161" t="n">
        <v>493485</v>
      </c>
      <c r="H19" s="161" t="n">
        <v>421266</v>
      </c>
      <c r="I19" s="158" t="n">
        <v>490845</v>
      </c>
      <c r="J19" s="159" t="n">
        <v>-0.005349706678014488</v>
      </c>
      <c r="K19" s="162" t="n">
        <v>0.1651664269131619</v>
      </c>
      <c r="L19" s="186" t="n"/>
      <c r="M19" s="186" t="n"/>
      <c r="N19" s="184" t="n"/>
      <c r="O19" s="184" t="n"/>
      <c r="P19" s="184" t="n"/>
      <c r="Q19" s="191" t="n"/>
      <c r="R19" s="184" t="n"/>
      <c r="S19" s="184" t="n"/>
      <c r="T19" s="184" t="n"/>
    </row>
    <row r="20" ht="12" customFormat="1" customHeight="1" s="180">
      <c r="A20" s="151" t="inlineStr">
        <is>
          <t>Almaty</t>
        </is>
      </c>
      <c r="B20" s="163" t="n">
        <v>542334</v>
      </c>
      <c r="C20" s="163" t="n">
        <v>696913</v>
      </c>
      <c r="D20" s="153" t="n">
        <v>828481</v>
      </c>
      <c r="E20" s="212" t="n">
        <v>0.5276213551058941</v>
      </c>
      <c r="F20" s="164" t="n">
        <v>0.1887868356595443</v>
      </c>
      <c r="G20" s="163" t="n">
        <v>6422829</v>
      </c>
      <c r="H20" s="163" t="n">
        <v>7230156</v>
      </c>
      <c r="I20" s="153" t="n">
        <v>9547136</v>
      </c>
      <c r="J20" s="212" t="n">
        <v>0.4864378298098859</v>
      </c>
      <c r="K20" s="164" t="n">
        <v>0.3204605820400002</v>
      </c>
      <c r="L20" s="186" t="n"/>
      <c r="M20" s="186" t="n"/>
      <c r="N20" s="184" t="n"/>
      <c r="O20" s="184" t="n"/>
      <c r="P20" s="184" t="n"/>
      <c r="Q20" s="191" t="n"/>
      <c r="R20" s="184" t="n"/>
      <c r="S20" s="184" t="n"/>
      <c r="T20" s="184" t="n"/>
    </row>
    <row r="21" ht="12" customHeight="1">
      <c r="A21" s="156" t="inlineStr">
        <is>
          <t>International / Dis Hat</t>
        </is>
      </c>
      <c r="B21" s="161" t="n">
        <v>232905</v>
      </c>
      <c r="C21" s="161" t="n">
        <v>285452</v>
      </c>
      <c r="D21" s="158" t="n">
        <v>355426</v>
      </c>
      <c r="E21" s="159" t="n">
        <v>0.5260556879414353</v>
      </c>
      <c r="F21" s="162" t="n">
        <v>0.2451340330423328</v>
      </c>
      <c r="G21" s="161" t="n">
        <v>3039074</v>
      </c>
      <c r="H21" s="161" t="n">
        <v>2660576</v>
      </c>
      <c r="I21" s="158" t="n">
        <v>4119510</v>
      </c>
      <c r="J21" s="159" t="n">
        <v>0.3555148706480988</v>
      </c>
      <c r="K21" s="162" t="n">
        <v>0.5483526875383375</v>
      </c>
      <c r="L21" s="186" t="n"/>
      <c r="M21" s="186" t="n"/>
      <c r="N21" s="184" t="n"/>
      <c r="O21" s="184" t="n"/>
      <c r="P21" s="184" t="n"/>
      <c r="Q21" s="191" t="n"/>
      <c r="R21" s="184" t="n"/>
      <c r="S21" s="184" t="n"/>
      <c r="T21" s="184" t="n"/>
    </row>
    <row r="22" ht="12" customHeight="1">
      <c r="A22" s="156" t="inlineStr">
        <is>
          <t>Domestic / Ic Hat</t>
        </is>
      </c>
      <c r="B22" s="161" t="n">
        <v>309429</v>
      </c>
      <c r="C22" s="161" t="n">
        <v>411461</v>
      </c>
      <c r="D22" s="158" t="n">
        <v>473055</v>
      </c>
      <c r="E22" s="159" t="n">
        <v>0.5287998216068952</v>
      </c>
      <c r="F22" s="162" t="n">
        <v>0.1496958399459487</v>
      </c>
      <c r="G22" s="161" t="n">
        <v>3383755</v>
      </c>
      <c r="H22" s="161" t="n">
        <v>4569580</v>
      </c>
      <c r="I22" s="158" t="n">
        <v>5427626</v>
      </c>
      <c r="J22" s="159" t="n">
        <v>0.6040245230520531</v>
      </c>
      <c r="K22" s="162" t="n">
        <v>0.1877734934063962</v>
      </c>
      <c r="L22" s="186" t="n"/>
      <c r="M22" s="186" t="n"/>
      <c r="N22" s="184" t="n"/>
      <c r="O22" s="184" t="n"/>
      <c r="P22" s="184" t="n"/>
      <c r="Q22" s="191" t="n"/>
      <c r="R22" s="184" t="n"/>
      <c r="S22" s="184" t="n"/>
      <c r="T22" s="184" t="n"/>
    </row>
    <row r="23" ht="12" customFormat="1" customHeight="1" s="180">
      <c r="A23" s="151" t="inlineStr">
        <is>
          <t>Georgia / Gürcistan</t>
        </is>
      </c>
      <c r="B23" s="163" t="n">
        <v>247558</v>
      </c>
      <c r="C23" s="163" t="n">
        <v>294083</v>
      </c>
      <c r="D23" s="153" t="n">
        <v>331962</v>
      </c>
      <c r="E23" s="212" t="n">
        <v>0.3409463640843762</v>
      </c>
      <c r="F23" s="164" t="n">
        <v>0.1288037730844693</v>
      </c>
      <c r="G23" s="163" t="n">
        <v>4309768</v>
      </c>
      <c r="H23" s="163" t="n">
        <v>3612927</v>
      </c>
      <c r="I23" s="153" t="n">
        <v>4313995</v>
      </c>
      <c r="J23" s="212" t="n">
        <v>0.0009807952539440112</v>
      </c>
      <c r="K23" s="164" t="n">
        <v>0.1940443302618624</v>
      </c>
      <c r="L23" s="186" t="n"/>
      <c r="M23" s="186" t="n"/>
      <c r="N23" s="184" t="n"/>
      <c r="O23" s="184" t="n"/>
      <c r="P23" s="184" t="n"/>
      <c r="Q23" s="191" t="n"/>
      <c r="R23" s="184" t="n"/>
      <c r="S23" s="184" t="n"/>
      <c r="T23" s="184" t="n"/>
    </row>
    <row r="24" ht="12" customFormat="1" customHeight="1" s="180">
      <c r="A24" s="151" t="inlineStr">
        <is>
          <t>Madinah / Medine</t>
        </is>
      </c>
      <c r="B24" s="152" t="n">
        <v>754443</v>
      </c>
      <c r="C24" s="152" t="n">
        <v>743482</v>
      </c>
      <c r="D24" s="153" t="n">
        <v>940471</v>
      </c>
      <c r="E24" s="212" t="n">
        <v>0.2465766134751068</v>
      </c>
      <c r="F24" s="155" t="n">
        <v>0.2649546323919072</v>
      </c>
      <c r="G24" s="152" t="n">
        <v>8383973</v>
      </c>
      <c r="H24" s="152" t="n">
        <v>6340684</v>
      </c>
      <c r="I24" s="153" t="n">
        <v>9423410</v>
      </c>
      <c r="J24" s="212" t="n">
        <v>0.1239790490737507</v>
      </c>
      <c r="K24" s="155" t="n">
        <v>0.4861819324224326</v>
      </c>
      <c r="L24" s="186" t="n"/>
      <c r="M24" s="186" t="n"/>
      <c r="N24" s="184" t="n"/>
      <c r="O24" s="184" t="n"/>
      <c r="P24" s="184" t="n"/>
      <c r="Q24" s="191" t="n"/>
      <c r="R24" s="184" t="n"/>
      <c r="S24" s="184" t="n"/>
      <c r="T24" s="184" t="n"/>
    </row>
    <row r="25" ht="12" customFormat="1" customHeight="1" s="180">
      <c r="A25" s="151" t="inlineStr">
        <is>
          <t>Tunisia / Tunus</t>
        </is>
      </c>
      <c r="B25" s="152" t="n">
        <v>60223</v>
      </c>
      <c r="C25" s="152" t="n">
        <v>65666</v>
      </c>
      <c r="D25" s="153" t="n">
        <v>87032</v>
      </c>
      <c r="E25" s="212" t="n">
        <v>0.4451621473523404</v>
      </c>
      <c r="F25" s="155" t="n">
        <v>0.3253738616635702</v>
      </c>
      <c r="G25" s="152" t="n">
        <v>3040723</v>
      </c>
      <c r="H25" s="152" t="n">
        <v>1476131</v>
      </c>
      <c r="I25" s="153" t="n">
        <v>2312992</v>
      </c>
      <c r="J25" s="212" t="n">
        <v>-0.2393282781759469</v>
      </c>
      <c r="K25" s="155" t="n">
        <v>0.5669286804490929</v>
      </c>
      <c r="L25" s="186" t="n"/>
      <c r="M25" s="186" t="n"/>
      <c r="N25" s="184" t="n"/>
      <c r="O25" s="184" t="n"/>
      <c r="P25" s="184" t="n"/>
      <c r="Q25" s="191" t="n"/>
      <c r="R25" s="184" t="n"/>
      <c r="S25" s="184" t="n"/>
      <c r="T25" s="184" t="n"/>
    </row>
    <row r="26" ht="12" customFormat="1" customHeight="1" s="180">
      <c r="A26" s="151" t="inlineStr">
        <is>
          <t>North Macedonia / Kuzey Makedonya</t>
        </is>
      </c>
      <c r="B26" s="152" t="n">
        <v>196851</v>
      </c>
      <c r="C26" s="152" t="n">
        <v>181071</v>
      </c>
      <c r="D26" s="153" t="n">
        <v>256739</v>
      </c>
      <c r="E26" s="212" t="n">
        <v>0.3042301029712828</v>
      </c>
      <c r="F26" s="155" t="n">
        <v>0.4178913243976119</v>
      </c>
      <c r="G26" s="152" t="n">
        <v>2677618</v>
      </c>
      <c r="H26" s="152" t="n">
        <v>2371423</v>
      </c>
      <c r="I26" s="153" t="n">
        <v>3149274</v>
      </c>
      <c r="J26" s="212" t="n">
        <v>0.1761476058197995</v>
      </c>
      <c r="K26" s="155" t="n">
        <v>0.3280102284577657</v>
      </c>
      <c r="L26" s="186" t="n"/>
      <c r="M26" s="186" t="n"/>
      <c r="N26" s="184" t="n"/>
      <c r="O26" s="184" t="n"/>
      <c r="P26" s="184" t="n"/>
      <c r="Q26" s="191" t="n"/>
      <c r="R26" s="184" t="n"/>
      <c r="S26" s="184" t="n"/>
      <c r="T26" s="184" t="n"/>
    </row>
    <row r="27" ht="12" customFormat="1" customHeight="1" s="180">
      <c r="A27" s="151" t="inlineStr">
        <is>
          <t>Zagreb</t>
        </is>
      </c>
      <c r="B27" s="152" t="n">
        <v>231145</v>
      </c>
      <c r="C27" s="152" t="n">
        <v>247736</v>
      </c>
      <c r="D27" s="153" t="n">
        <v>279198</v>
      </c>
      <c r="E27" s="212" t="n">
        <v>0.207891150576478</v>
      </c>
      <c r="F27" s="155" t="n">
        <v>0.1269980947460199</v>
      </c>
      <c r="G27" s="152" t="n">
        <v>3435531</v>
      </c>
      <c r="H27" s="152" t="n">
        <v>3124605</v>
      </c>
      <c r="I27" s="153" t="n">
        <v>3723650</v>
      </c>
      <c r="J27" s="212" t="n">
        <v>0.08386447393430596</v>
      </c>
      <c r="K27" s="155" t="n">
        <v>0.191718633235241</v>
      </c>
      <c r="L27" s="186" t="n"/>
      <c r="M27" s="186" t="n"/>
      <c r="N27" s="184" t="n"/>
      <c r="O27" s="184" t="n"/>
      <c r="P27" s="184" t="n"/>
      <c r="Q27" s="191" t="n"/>
      <c r="R27" s="184" t="n"/>
      <c r="S27" s="184" t="n"/>
      <c r="T27" s="184" t="n"/>
    </row>
    <row r="28" ht="12" customFormat="1" customHeight="1" s="180">
      <c r="A28" s="147" t="inlineStr">
        <is>
          <t xml:space="preserve">TAV TOTAL </t>
        </is>
      </c>
      <c r="B28" s="166" t="n">
        <v>4305869</v>
      </c>
      <c r="C28" s="166" t="n">
        <v>4686304</v>
      </c>
      <c r="D28" s="166" t="n">
        <v>5606408</v>
      </c>
      <c r="E28" s="167" t="n">
        <v>0.3020386825516521</v>
      </c>
      <c r="F28" s="167" t="n">
        <v>0.1963389485615956</v>
      </c>
      <c r="G28" s="166" t="n">
        <v>89055519</v>
      </c>
      <c r="H28" s="166" t="n">
        <v>78359460</v>
      </c>
      <c r="I28" s="166" t="n">
        <v>95538898</v>
      </c>
      <c r="J28" s="167" t="n">
        <v>0.07280154080063239</v>
      </c>
      <c r="K28" s="167" t="n">
        <v>0.2192388513141872</v>
      </c>
      <c r="L28" s="186" t="n"/>
      <c r="M28" s="186" t="n"/>
      <c r="N28" s="152" t="n"/>
      <c r="O28" s="152" t="n"/>
      <c r="P28" s="152" t="n"/>
      <c r="Q28" s="191" t="n"/>
      <c r="R28" s="161" t="n"/>
      <c r="S28" s="152" t="n"/>
      <c r="T28" s="152" t="n"/>
      <c r="U28" s="152" t="n"/>
      <c r="V28" s="188" t="n"/>
      <c r="W28" s="188" t="n"/>
    </row>
    <row r="29" ht="12" customHeight="1">
      <c r="A29" s="156" t="inlineStr">
        <is>
          <t>International / Dis Hat</t>
        </is>
      </c>
      <c r="B29" s="157" t="n">
        <v>1955729</v>
      </c>
      <c r="C29" s="157" t="n">
        <v>2467189</v>
      </c>
      <c r="D29" s="158" t="n">
        <v>3036926</v>
      </c>
      <c r="E29" s="159" t="n">
        <v>0.5528357967796151</v>
      </c>
      <c r="F29" s="160" t="n">
        <v>0.2309255594119461</v>
      </c>
      <c r="G29" s="157" t="n">
        <v>55469786</v>
      </c>
      <c r="H29" s="157" t="n">
        <v>50404386</v>
      </c>
      <c r="I29" s="158" t="n">
        <v>62905684</v>
      </c>
      <c r="J29" s="159" t="n">
        <v>0.134053122180785</v>
      </c>
      <c r="K29" s="160" t="n">
        <v>0.2480200433351176</v>
      </c>
      <c r="L29" s="186" t="n"/>
      <c r="M29" s="186" t="n"/>
      <c r="N29" s="184" t="n"/>
      <c r="O29" s="184" t="n"/>
      <c r="P29" s="184" t="n"/>
      <c r="Q29" s="191" t="n"/>
      <c r="R29" s="184" t="n"/>
      <c r="S29" s="184" t="n"/>
      <c r="T29" s="184" t="n"/>
      <c r="U29" s="188" t="n"/>
      <c r="V29" s="188" t="n"/>
      <c r="W29" s="188" t="n"/>
      <c r="X29" s="184" t="n"/>
    </row>
    <row r="30" ht="12" customHeight="1">
      <c r="A30" s="156" t="inlineStr">
        <is>
          <t>Domestic / Ic Hat</t>
        </is>
      </c>
      <c r="B30" s="157" t="n">
        <v>2350140</v>
      </c>
      <c r="C30" s="157" t="n">
        <v>2219115</v>
      </c>
      <c r="D30" s="158" t="n">
        <v>2569482</v>
      </c>
      <c r="E30" s="159" t="n">
        <v>0.0933314611044449</v>
      </c>
      <c r="F30" s="160" t="n">
        <v>0.1578859139792215</v>
      </c>
      <c r="G30" s="157" t="n">
        <v>33585733</v>
      </c>
      <c r="H30" s="157" t="n">
        <v>27955074</v>
      </c>
      <c r="I30" s="158" t="n">
        <v>32633214</v>
      </c>
      <c r="J30" s="159" t="n">
        <v>-0.02836082213837643</v>
      </c>
      <c r="K30" s="160" t="n">
        <v>0.167344933517257</v>
      </c>
      <c r="L30" s="186" t="n"/>
      <c r="M30" s="186" t="n"/>
      <c r="N30" s="184" t="n"/>
      <c r="O30" s="184" t="n"/>
      <c r="P30" s="184" t="n"/>
      <c r="Q30" s="191" t="n"/>
      <c r="R30" s="184" t="n"/>
      <c r="S30" s="184" t="n"/>
      <c r="T30" s="184"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Aralık / December</t>
        </is>
      </c>
      <c r="G32" s="238" t="inlineStr">
        <is>
          <t>Ocak - Aralık / January - December</t>
        </is>
      </c>
      <c r="L32" s="236" t="n"/>
      <c r="N32" s="184" t="n"/>
      <c r="O32" s="186" t="n"/>
      <c r="P32" s="184" t="n"/>
      <c r="Q32" s="182" t="n"/>
      <c r="R32" s="184" t="n"/>
      <c r="S32" s="184" t="n"/>
      <c r="T32" s="182" t="n"/>
    </row>
    <row r="33" ht="12" customFormat="1" customHeight="1" s="180">
      <c r="A33" s="147" t="n"/>
      <c r="B33" s="148" t="n"/>
      <c r="C33" s="149" t="n"/>
      <c r="D33" s="149" t="n"/>
      <c r="E33" s="239" t="inlineStr">
        <is>
          <t>2023/19 Chg %</t>
        </is>
      </c>
      <c r="F33" s="239" t="inlineStr">
        <is>
          <t>2023/22 Chg %</t>
        </is>
      </c>
      <c r="G33" s="149" t="n"/>
      <c r="H33" s="148" t="n"/>
      <c r="I33" s="148" t="n"/>
      <c r="J33" s="239" t="inlineStr">
        <is>
          <t>2023/19 Chg %</t>
        </is>
      </c>
      <c r="K33" s="239" t="inlineStr">
        <is>
          <t>2023/22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2022</v>
      </c>
      <c r="D34" s="150" t="n">
        <v>2023</v>
      </c>
      <c r="G34" s="148" t="n">
        <v>2019</v>
      </c>
      <c r="H34" s="150" t="n">
        <v>2022</v>
      </c>
      <c r="I34" s="150" t="n">
        <v>2023</v>
      </c>
      <c r="L34" s="179" t="n"/>
      <c r="M34" s="181" t="n"/>
      <c r="N34" s="184" t="n"/>
      <c r="O34" s="186" t="n"/>
      <c r="P34" s="184" t="n"/>
      <c r="Q34" s="182" t="n"/>
      <c r="R34" s="184" t="n"/>
      <c r="S34" s="184" t="n"/>
      <c r="T34" s="182" t="n"/>
    </row>
    <row r="35" ht="12" customFormat="1" customHeight="1" s="180">
      <c r="A35" s="151" t="inlineStr">
        <is>
          <t>Antalya</t>
        </is>
      </c>
      <c r="B35" s="152" t="n">
        <v>5925</v>
      </c>
      <c r="C35" s="152" t="n">
        <v>6725</v>
      </c>
      <c r="D35" s="153" t="n">
        <v>7415</v>
      </c>
      <c r="E35" s="212" t="n">
        <v>0.2514767932489452</v>
      </c>
      <c r="F35" s="155" t="n">
        <v>0.1026022304832714</v>
      </c>
      <c r="G35" s="152" t="n">
        <v>197379</v>
      </c>
      <c r="H35" s="152" t="n">
        <v>184886</v>
      </c>
      <c r="I35" s="153" t="n">
        <v>214708</v>
      </c>
      <c r="J35" s="212" t="n">
        <v>0.08779556082460638</v>
      </c>
      <c r="K35" s="155" t="n">
        <v>0.1612993953030517</v>
      </c>
      <c r="L35" s="186" t="n"/>
      <c r="M35" s="182" t="n"/>
      <c r="N35" s="184" t="n"/>
      <c r="O35" s="184" t="n"/>
      <c r="P35" s="184" t="n"/>
      <c r="Q35" s="191" t="n"/>
      <c r="R35" s="182" t="n"/>
      <c r="S35" s="184" t="n"/>
      <c r="T35" s="184" t="n"/>
      <c r="U35" s="184" t="n"/>
    </row>
    <row r="36" ht="12" customFormat="1" customHeight="1" s="180">
      <c r="A36" s="156" t="inlineStr">
        <is>
          <t>International / Dis Hat</t>
        </is>
      </c>
      <c r="B36" s="157" t="n">
        <v>2927</v>
      </c>
      <c r="C36" s="157" t="n">
        <v>3887</v>
      </c>
      <c r="D36" s="158" t="n">
        <v>4228</v>
      </c>
      <c r="E36" s="159" t="n">
        <v>0.4444824051930305</v>
      </c>
      <c r="F36" s="160" t="n">
        <v>0.08772832518651907</v>
      </c>
      <c r="G36" s="157" t="n">
        <v>154626</v>
      </c>
      <c r="H36" s="157" t="n">
        <v>150216</v>
      </c>
      <c r="I36" s="158" t="n">
        <v>175620</v>
      </c>
      <c r="J36" s="159" t="n">
        <v>0.13577276783982</v>
      </c>
      <c r="K36" s="160" t="n">
        <v>0.169116472279917</v>
      </c>
      <c r="L36" s="186" t="n"/>
      <c r="M36" s="182" t="n"/>
      <c r="N36" s="184" t="n"/>
      <c r="O36" s="184" t="n"/>
      <c r="P36" s="184" t="n"/>
      <c r="Q36" s="191" t="n"/>
      <c r="R36" s="184" t="n"/>
      <c r="S36" s="184" t="n"/>
      <c r="T36" s="184" t="n"/>
      <c r="U36" s="184" t="n"/>
    </row>
    <row r="37" ht="12" customFormat="1" customHeight="1" s="180">
      <c r="A37" s="156" t="inlineStr">
        <is>
          <t>Domestic / Ic Hat</t>
        </is>
      </c>
      <c r="B37" s="157" t="n">
        <v>2998</v>
      </c>
      <c r="C37" s="157" t="n">
        <v>2838</v>
      </c>
      <c r="D37" s="158" t="n">
        <v>3187</v>
      </c>
      <c r="E37" s="159" t="n">
        <v>0.0630420280186792</v>
      </c>
      <c r="F37" s="160" t="n">
        <v>0.1229739252995068</v>
      </c>
      <c r="G37" s="157" t="n">
        <v>42753</v>
      </c>
      <c r="H37" s="157" t="n">
        <v>34670</v>
      </c>
      <c r="I37" s="158" t="n">
        <v>39088</v>
      </c>
      <c r="J37" s="159" t="n">
        <v>-0.08572497836409143</v>
      </c>
      <c r="K37" s="160" t="n">
        <v>0.1274300548024228</v>
      </c>
      <c r="L37" s="186" t="n"/>
      <c r="M37" s="182" t="n"/>
      <c r="N37" s="184" t="n"/>
      <c r="O37" s="184" t="n"/>
      <c r="P37" s="184" t="n"/>
      <c r="Q37" s="191" t="n"/>
      <c r="R37" s="184" t="n"/>
      <c r="S37" s="184" t="n"/>
      <c r="T37" s="184" t="n"/>
    </row>
    <row r="38" ht="12" customFormat="1" customHeight="1" s="180">
      <c r="A38" s="151" t="inlineStr">
        <is>
          <t>Izmir</t>
        </is>
      </c>
      <c r="B38" s="152" t="n">
        <v>5477</v>
      </c>
      <c r="C38" s="152" t="n">
        <v>4245</v>
      </c>
      <c r="D38" s="153" t="n">
        <v>4938</v>
      </c>
      <c r="E38" s="212" t="n">
        <v>-0.09841153916377576</v>
      </c>
      <c r="F38" s="155" t="n">
        <v>0.1632508833922262</v>
      </c>
      <c r="G38" s="152" t="n">
        <v>76577</v>
      </c>
      <c r="H38" s="152" t="n">
        <v>62314</v>
      </c>
      <c r="I38" s="153" t="n">
        <v>65985</v>
      </c>
      <c r="J38" s="212" t="n">
        <v>-0.1383182940047273</v>
      </c>
      <c r="K38" s="155" t="n">
        <v>0.05891132008858357</v>
      </c>
      <c r="L38" s="186" t="n"/>
      <c r="M38" s="182" t="n"/>
      <c r="N38" s="184" t="n"/>
      <c r="O38" s="184" t="n"/>
      <c r="P38" s="184" t="n"/>
      <c r="Q38" s="191" t="n"/>
      <c r="R38" s="184" t="n"/>
      <c r="S38" s="184" t="n"/>
      <c r="T38" s="184" t="n"/>
    </row>
    <row r="39" ht="12" customFormat="1" customHeight="1" s="180">
      <c r="A39" s="156" t="inlineStr">
        <is>
          <t>International / Dis Hat</t>
        </is>
      </c>
      <c r="B39" s="157" t="n">
        <v>1139</v>
      </c>
      <c r="C39" s="157" t="n">
        <v>1168</v>
      </c>
      <c r="D39" s="158" t="n">
        <v>1531</v>
      </c>
      <c r="E39" s="159" t="n">
        <v>0.344161545215101</v>
      </c>
      <c r="F39" s="160" t="n">
        <v>0.3107876712328768</v>
      </c>
      <c r="G39" s="157" t="n">
        <v>22521</v>
      </c>
      <c r="H39" s="157" t="n">
        <v>25731</v>
      </c>
      <c r="I39" s="158" t="n">
        <v>27530</v>
      </c>
      <c r="J39" s="159" t="n">
        <v>0.2224146352293415</v>
      </c>
      <c r="K39" s="160" t="n">
        <v>0.06991566592825782</v>
      </c>
      <c r="L39" s="186" t="n"/>
      <c r="M39" s="182" t="n"/>
      <c r="N39" s="184" t="n"/>
      <c r="O39" s="184" t="n"/>
      <c r="P39" s="184" t="n"/>
      <c r="Q39" s="191" t="n"/>
      <c r="R39" s="184" t="n"/>
      <c r="S39" s="184" t="n"/>
      <c r="T39" s="184" t="n"/>
    </row>
    <row r="40" ht="12" customFormat="1" customHeight="1" s="180">
      <c r="A40" s="156" t="inlineStr">
        <is>
          <t>Domestic / Ic Hat</t>
        </is>
      </c>
      <c r="B40" s="161" t="n">
        <v>4338</v>
      </c>
      <c r="C40" s="161" t="n">
        <v>3077</v>
      </c>
      <c r="D40" s="158" t="n">
        <v>3407</v>
      </c>
      <c r="E40" s="159" t="n">
        <v>-0.2146150299677271</v>
      </c>
      <c r="F40" s="162" t="n">
        <v>0.1072473188170295</v>
      </c>
      <c r="G40" s="161" t="n">
        <v>54056</v>
      </c>
      <c r="H40" s="161" t="n">
        <v>36583</v>
      </c>
      <c r="I40" s="158" t="n">
        <v>38455</v>
      </c>
      <c r="J40" s="159" t="n">
        <v>-0.2886081101080361</v>
      </c>
      <c r="K40" s="162" t="n">
        <v>0.05117130907798706</v>
      </c>
      <c r="L40" s="186" t="n"/>
      <c r="M40" s="182" t="n"/>
      <c r="N40" s="184" t="n"/>
      <c r="O40" s="184" t="n"/>
      <c r="P40" s="184" t="n"/>
      <c r="Q40" s="191" t="n"/>
      <c r="R40" s="184" t="n"/>
      <c r="S40" s="184" t="n"/>
      <c r="T40" s="184" t="n"/>
    </row>
    <row r="41" ht="12" customFormat="1" customHeight="1" s="180">
      <c r="A41" s="151" t="inlineStr">
        <is>
          <t>Ankara</t>
        </is>
      </c>
      <c r="B41" s="163" t="n">
        <v>6485</v>
      </c>
      <c r="C41" s="163" t="n">
        <v>5211</v>
      </c>
      <c r="D41" s="153" t="n">
        <v>6906</v>
      </c>
      <c r="E41" s="212" t="n">
        <v>0.06491904394757131</v>
      </c>
      <c r="F41" s="164" t="n">
        <v>0.3252734599884859</v>
      </c>
      <c r="G41" s="163" t="n">
        <v>90101</v>
      </c>
      <c r="H41" s="163" t="n">
        <v>60450</v>
      </c>
      <c r="I41" s="153" t="n">
        <v>80425</v>
      </c>
      <c r="J41" s="212" t="n">
        <v>-0.1073905949989457</v>
      </c>
      <c r="K41" s="164" t="n">
        <v>0.3304383788254757</v>
      </c>
      <c r="L41" s="186" t="n"/>
      <c r="M41" s="182" t="n"/>
      <c r="N41" s="184" t="n"/>
      <c r="O41" s="184" t="n"/>
      <c r="P41" s="184" t="n"/>
      <c r="Q41" s="191" t="n"/>
      <c r="R41" s="184" t="n"/>
      <c r="S41" s="184" t="n"/>
      <c r="T41" s="184" t="n"/>
    </row>
    <row r="42" ht="12" customFormat="1" customHeight="1" s="180">
      <c r="A42" s="156" t="inlineStr">
        <is>
          <t>International / Dis Hat</t>
        </is>
      </c>
      <c r="B42" s="161" t="n">
        <v>1333</v>
      </c>
      <c r="C42" s="161" t="n">
        <v>1119</v>
      </c>
      <c r="D42" s="158" t="n">
        <v>1821</v>
      </c>
      <c r="E42" s="159" t="n">
        <v>0.3660915228807202</v>
      </c>
      <c r="F42" s="162" t="n">
        <v>0.6273458445040214</v>
      </c>
      <c r="G42" s="161" t="n">
        <v>18109</v>
      </c>
      <c r="H42" s="161" t="n">
        <v>14716</v>
      </c>
      <c r="I42" s="158" t="n">
        <v>20433</v>
      </c>
      <c r="J42" s="159" t="n">
        <v>0.1283339775802088</v>
      </c>
      <c r="K42" s="162" t="n">
        <v>0.3884887197608045</v>
      </c>
      <c r="L42" s="186" t="n"/>
      <c r="M42" s="182" t="n"/>
      <c r="N42" s="184" t="n"/>
      <c r="O42" s="184" t="n"/>
      <c r="P42" s="184" t="n"/>
      <c r="Q42" s="191" t="n"/>
      <c r="R42" s="184" t="n"/>
      <c r="S42" s="184" t="n"/>
      <c r="T42" s="184" t="n"/>
    </row>
    <row r="43" ht="12" customFormat="1" customHeight="1" s="180">
      <c r="A43" s="156" t="inlineStr">
        <is>
          <t>Domestic / Ic Hat</t>
        </is>
      </c>
      <c r="B43" s="161" t="n">
        <v>5152</v>
      </c>
      <c r="C43" s="161" t="n">
        <v>4092</v>
      </c>
      <c r="D43" s="158" t="n">
        <v>5085</v>
      </c>
      <c r="E43" s="159" t="n">
        <v>-0.01300465838509313</v>
      </c>
      <c r="F43" s="162" t="n">
        <v>0.2426686217008798</v>
      </c>
      <c r="G43" s="161" t="n">
        <v>71992</v>
      </c>
      <c r="H43" s="161" t="n">
        <v>45734</v>
      </c>
      <c r="I43" s="158" t="n">
        <v>59992</v>
      </c>
      <c r="J43" s="159" t="n">
        <v>-0.1666851872430271</v>
      </c>
      <c r="K43" s="162" t="n">
        <v>0.3117593038002362</v>
      </c>
      <c r="L43" s="186" t="n"/>
      <c r="M43" s="182" t="n"/>
      <c r="N43" s="184" t="n"/>
      <c r="O43" s="184" t="n"/>
      <c r="P43" s="184" t="n"/>
      <c r="Q43" s="191" t="n"/>
      <c r="R43" s="184" t="n"/>
      <c r="S43" s="184" t="n"/>
      <c r="T43" s="184" t="n"/>
    </row>
    <row r="44" ht="12" customFormat="1" customHeight="1" s="180">
      <c r="A44" s="151" t="inlineStr">
        <is>
          <t>Milas - Bodrum</t>
        </is>
      </c>
      <c r="B44" s="163" t="n">
        <v>538</v>
      </c>
      <c r="C44" s="163" t="n">
        <v>615</v>
      </c>
      <c r="D44" s="153" t="n">
        <v>660</v>
      </c>
      <c r="E44" s="212" t="n">
        <v>0.2267657992565055</v>
      </c>
      <c r="F44" s="164" t="n">
        <v>0.07317073170731714</v>
      </c>
      <c r="G44" s="163" t="n">
        <v>27486</v>
      </c>
      <c r="H44" s="163" t="n">
        <v>24851</v>
      </c>
      <c r="I44" s="153" t="n">
        <v>25652</v>
      </c>
      <c r="J44" s="212" t="n">
        <v>-0.06672487811977001</v>
      </c>
      <c r="K44" s="164" t="n">
        <v>0.03223210333588189</v>
      </c>
      <c r="L44" s="186" t="n"/>
      <c r="M44" s="182" t="n"/>
      <c r="N44" s="184" t="n"/>
      <c r="O44" s="184" t="n"/>
      <c r="P44" s="184" t="n"/>
      <c r="Q44" s="191" t="n"/>
      <c r="R44" s="184" t="n"/>
      <c r="S44" s="184" t="n"/>
      <c r="T44" s="184" t="n"/>
    </row>
    <row r="45" ht="12" customHeight="1">
      <c r="A45" s="156" t="inlineStr">
        <is>
          <t>International / Dis Hat</t>
        </is>
      </c>
      <c r="B45" s="161" t="n">
        <v>0</v>
      </c>
      <c r="C45" s="161" t="n">
        <v>18</v>
      </c>
      <c r="D45" s="158" t="n">
        <v>14</v>
      </c>
      <c r="E45" s="165" t="inlineStr">
        <is>
          <t>n.a</t>
        </is>
      </c>
      <c r="F45" s="162" t="n">
        <v>-0.2222222222222222</v>
      </c>
      <c r="G45" s="161" t="n">
        <v>11008</v>
      </c>
      <c r="H45" s="161" t="n">
        <v>12265</v>
      </c>
      <c r="I45" s="158" t="n">
        <v>11535</v>
      </c>
      <c r="J45" s="165" t="n">
        <v>0.04787427325581395</v>
      </c>
      <c r="K45" s="162" t="n">
        <v>-0.05951895637994298</v>
      </c>
      <c r="L45" s="186" t="n"/>
      <c r="M45" s="182" t="n"/>
      <c r="N45" s="184" t="n"/>
      <c r="O45" s="184" t="n"/>
      <c r="P45" s="184" t="n"/>
      <c r="Q45" s="191" t="n"/>
      <c r="R45" s="184" t="n"/>
      <c r="S45" s="184" t="n"/>
      <c r="T45" s="184" t="n"/>
    </row>
    <row r="46" ht="12" customHeight="1">
      <c r="A46" s="156" t="inlineStr">
        <is>
          <t>Domestic / Ic Hat</t>
        </is>
      </c>
      <c r="B46" s="161" t="n">
        <v>538</v>
      </c>
      <c r="C46" s="161" t="n">
        <v>597</v>
      </c>
      <c r="D46" s="158" t="n">
        <v>646</v>
      </c>
      <c r="E46" s="159" t="n">
        <v>0.2007434944237918</v>
      </c>
      <c r="F46" s="162" t="n">
        <v>0.08207705192629811</v>
      </c>
      <c r="G46" s="161" t="n">
        <v>16478</v>
      </c>
      <c r="H46" s="161" t="n">
        <v>12586</v>
      </c>
      <c r="I46" s="158" t="n">
        <v>14117</v>
      </c>
      <c r="J46" s="159" t="n">
        <v>-0.1432819516931666</v>
      </c>
      <c r="K46" s="162" t="n">
        <v>0.1216430955029397</v>
      </c>
      <c r="L46" s="186" t="n"/>
      <c r="M46" s="182" t="n"/>
      <c r="N46" s="184" t="n"/>
      <c r="O46" s="184" t="n"/>
      <c r="P46" s="184" t="n"/>
      <c r="Q46" s="191" t="n"/>
      <c r="R46" s="184" t="n"/>
      <c r="S46" s="184" t="n"/>
      <c r="T46" s="184" t="n"/>
    </row>
    <row r="47" ht="12" customFormat="1" customHeight="1" s="180">
      <c r="A47" s="151" t="inlineStr">
        <is>
          <t>Gazipasa Alanya</t>
        </is>
      </c>
      <c r="B47" s="163" t="n">
        <v>258</v>
      </c>
      <c r="C47" s="163" t="n">
        <v>275</v>
      </c>
      <c r="D47" s="153" t="n">
        <v>337</v>
      </c>
      <c r="E47" s="212" t="n">
        <v>0.306201550387597</v>
      </c>
      <c r="F47" s="164" t="n">
        <v>0.2254545454545454</v>
      </c>
      <c r="G47" s="163" t="n">
        <v>7127</v>
      </c>
      <c r="H47" s="163" t="n">
        <v>4979</v>
      </c>
      <c r="I47" s="153" t="n">
        <v>6195</v>
      </c>
      <c r="J47" s="212" t="n">
        <v>-0.1307703100883962</v>
      </c>
      <c r="K47" s="164" t="n">
        <v>0.2442257481421972</v>
      </c>
      <c r="L47" s="186" t="n"/>
      <c r="M47" s="182" t="n"/>
      <c r="N47" s="184" t="n"/>
      <c r="O47" s="184" t="n"/>
      <c r="P47" s="184" t="n"/>
      <c r="Q47" s="191" t="n"/>
      <c r="R47" s="184" t="n"/>
      <c r="S47" s="184" t="n"/>
      <c r="T47" s="184" t="n"/>
    </row>
    <row r="48" ht="12" customHeight="1">
      <c r="A48" s="156" t="inlineStr">
        <is>
          <t>International / Dis Hat</t>
        </is>
      </c>
      <c r="B48" s="161" t="n">
        <v>42</v>
      </c>
      <c r="C48" s="161" t="n">
        <v>55</v>
      </c>
      <c r="D48" s="158" t="n">
        <v>74</v>
      </c>
      <c r="E48" s="159" t="n">
        <v>0.7619047619047619</v>
      </c>
      <c r="F48" s="162" t="n">
        <v>0.3454545454545455</v>
      </c>
      <c r="G48" s="161" t="n">
        <v>3667</v>
      </c>
      <c r="H48" s="161" t="n">
        <v>1992</v>
      </c>
      <c r="I48" s="158" t="n">
        <v>2512</v>
      </c>
      <c r="J48" s="159" t="n">
        <v>-0.3149713662394328</v>
      </c>
      <c r="K48" s="162" t="n">
        <v>0.2610441767068272</v>
      </c>
      <c r="L48" s="186" t="n"/>
      <c r="M48" s="182" t="n"/>
      <c r="N48" s="184" t="n"/>
      <c r="O48" s="184" t="n"/>
      <c r="P48" s="184" t="n"/>
      <c r="Q48" s="191" t="n"/>
      <c r="R48" s="184" t="n"/>
      <c r="S48" s="184" t="n"/>
      <c r="T48" s="184" t="n"/>
    </row>
    <row r="49" ht="12" customHeight="1">
      <c r="A49" s="156" t="inlineStr">
        <is>
          <t>Domestic / Ic Hat</t>
        </is>
      </c>
      <c r="B49" s="161" t="n">
        <v>216</v>
      </c>
      <c r="C49" s="161" t="n">
        <v>220</v>
      </c>
      <c r="D49" s="158" t="n">
        <v>263</v>
      </c>
      <c r="E49" s="159" t="n">
        <v>0.2175925925925926</v>
      </c>
      <c r="F49" s="162" t="n">
        <v>0.1954545454545455</v>
      </c>
      <c r="G49" s="161" t="n">
        <v>3460</v>
      </c>
      <c r="H49" s="161" t="n">
        <v>2987</v>
      </c>
      <c r="I49" s="158" t="n">
        <v>3683</v>
      </c>
      <c r="J49" s="159" t="n">
        <v>0.06445086705202319</v>
      </c>
      <c r="K49" s="162" t="n">
        <v>0.233009708737864</v>
      </c>
      <c r="L49" s="186" t="n"/>
      <c r="M49" s="182" t="n"/>
      <c r="N49" s="184" t="n"/>
      <c r="O49" s="184" t="n"/>
      <c r="P49" s="184" t="n"/>
      <c r="Q49" s="191" t="n"/>
      <c r="R49" s="184" t="n"/>
      <c r="S49" s="184" t="n"/>
      <c r="T49" s="184" t="n"/>
    </row>
    <row r="50" ht="12" customFormat="1" customHeight="1" s="180">
      <c r="A50" s="151" t="inlineStr">
        <is>
          <t>Almaty</t>
        </is>
      </c>
      <c r="B50" s="163" t="n">
        <v>5345</v>
      </c>
      <c r="C50" s="163" t="n">
        <v>6285</v>
      </c>
      <c r="D50" s="153" t="n">
        <v>7061</v>
      </c>
      <c r="E50" s="212" t="n">
        <v>0.3210477081384471</v>
      </c>
      <c r="F50" s="164" t="n">
        <v>0.1234685759745426</v>
      </c>
      <c r="G50" s="163" t="n">
        <v>64447</v>
      </c>
      <c r="H50" s="163" t="n">
        <v>64933</v>
      </c>
      <c r="I50" s="153" t="n">
        <v>79219</v>
      </c>
      <c r="J50" s="212" t="n">
        <v>0.229211600229646</v>
      </c>
      <c r="K50" s="164" t="n">
        <v>0.2200113963624044</v>
      </c>
      <c r="L50" s="186" t="n"/>
      <c r="M50" s="182" t="n"/>
      <c r="N50" s="184" t="n"/>
      <c r="O50" s="184" t="n"/>
      <c r="P50" s="184" t="n"/>
      <c r="Q50" s="191" t="n"/>
      <c r="R50" s="184" t="n"/>
      <c r="S50" s="184" t="n"/>
      <c r="T50" s="184" t="n"/>
    </row>
    <row r="51" ht="12" customHeight="1">
      <c r="A51" s="156" t="inlineStr">
        <is>
          <t>International / Dis Hat</t>
        </is>
      </c>
      <c r="B51" s="161" t="n">
        <v>2394</v>
      </c>
      <c r="C51" s="161" t="n">
        <v>3130</v>
      </c>
      <c r="D51" s="158" t="n">
        <v>3682</v>
      </c>
      <c r="E51" s="159" t="n">
        <v>0.5380116959064327</v>
      </c>
      <c r="F51" s="162" t="n">
        <v>0.1763578274760382</v>
      </c>
      <c r="G51" s="161" t="n">
        <v>29783</v>
      </c>
      <c r="H51" s="161" t="n">
        <v>28942</v>
      </c>
      <c r="I51" s="158" t="n">
        <v>40080</v>
      </c>
      <c r="J51" s="159" t="n">
        <v>0.3457341436389887</v>
      </c>
      <c r="K51" s="162" t="n">
        <v>0.384838642802847</v>
      </c>
      <c r="L51" s="186" t="n"/>
      <c r="M51" s="182" t="n"/>
      <c r="N51" s="184" t="n"/>
      <c r="O51" s="184" t="n"/>
      <c r="P51" s="184" t="n"/>
      <c r="Q51" s="191" t="n"/>
      <c r="R51" s="184" t="n"/>
      <c r="S51" s="184" t="n"/>
      <c r="T51" s="184" t="n"/>
    </row>
    <row r="52" ht="12" customHeight="1">
      <c r="A52" s="156" t="inlineStr">
        <is>
          <t>Domestic / Ic Hat</t>
        </is>
      </c>
      <c r="B52" s="161" t="n">
        <v>2951</v>
      </c>
      <c r="C52" s="161" t="n">
        <v>3155</v>
      </c>
      <c r="D52" s="158" t="n">
        <v>3379</v>
      </c>
      <c r="E52" s="159" t="n">
        <v>0.1450355811589292</v>
      </c>
      <c r="F52" s="162" t="n">
        <v>0.07099841521394601</v>
      </c>
      <c r="G52" s="161" t="n">
        <v>34664</v>
      </c>
      <c r="H52" s="161" t="n">
        <v>35991</v>
      </c>
      <c r="I52" s="158" t="n">
        <v>39139</v>
      </c>
      <c r="J52" s="159" t="n">
        <v>0.1290964689591507</v>
      </c>
      <c r="K52" s="162" t="n">
        <v>0.08746631102220004</v>
      </c>
      <c r="L52" s="186" t="n"/>
      <c r="M52" s="182" t="n"/>
      <c r="N52" s="184" t="n"/>
      <c r="O52" s="184" t="n"/>
      <c r="P52" s="184" t="n"/>
      <c r="Q52" s="191" t="n"/>
      <c r="R52" s="184" t="n"/>
      <c r="S52" s="184" t="n"/>
      <c r="T52" s="184" t="n"/>
    </row>
    <row r="53" ht="12" customFormat="1" customHeight="1" s="180">
      <c r="A53" s="151" t="inlineStr">
        <is>
          <t>Georgia / Gürcistan</t>
        </is>
      </c>
      <c r="B53" s="163" t="n">
        <v>2536</v>
      </c>
      <c r="C53" s="163" t="n">
        <v>2848</v>
      </c>
      <c r="D53" s="153" t="n">
        <v>3472</v>
      </c>
      <c r="E53" s="212" t="n">
        <v>0.3690851735015772</v>
      </c>
      <c r="F53" s="164" t="n">
        <v>0.2191011235955056</v>
      </c>
      <c r="G53" s="163" t="n">
        <v>42132</v>
      </c>
      <c r="H53" s="163" t="n">
        <v>35184</v>
      </c>
      <c r="I53" s="153" t="n">
        <v>41132</v>
      </c>
      <c r="J53" s="212" t="n">
        <v>-0.02373492832051649</v>
      </c>
      <c r="K53" s="164" t="n">
        <v>0.1690541155070486</v>
      </c>
      <c r="L53" s="186" t="n"/>
      <c r="M53" s="182" t="n"/>
      <c r="N53" s="184" t="n"/>
      <c r="O53" s="184" t="n"/>
      <c r="P53" s="184" t="n"/>
      <c r="Q53" s="191" t="n"/>
      <c r="R53" s="184" t="n"/>
      <c r="S53" s="184" t="n"/>
      <c r="T53" s="184" t="n"/>
    </row>
    <row r="54" ht="12" customFormat="1" customHeight="1" s="180">
      <c r="A54" s="151" t="inlineStr">
        <is>
          <t>Madinah / Medine</t>
        </is>
      </c>
      <c r="B54" s="152" t="n">
        <v>5039</v>
      </c>
      <c r="C54" s="152" t="n">
        <v>4706</v>
      </c>
      <c r="D54" s="153" t="n">
        <v>5690</v>
      </c>
      <c r="E54" s="212" t="n">
        <v>0.1291923000595356</v>
      </c>
      <c r="F54" s="155" t="n">
        <v>0.2090947726306842</v>
      </c>
      <c r="G54" s="152" t="n">
        <v>60604</v>
      </c>
      <c r="H54" s="152" t="n">
        <v>46823</v>
      </c>
      <c r="I54" s="153" t="n">
        <v>62535</v>
      </c>
      <c r="J54" s="212" t="n">
        <v>0.0318625833278332</v>
      </c>
      <c r="K54" s="155" t="n">
        <v>0.3355615829827221</v>
      </c>
      <c r="L54" s="186" t="n"/>
      <c r="M54" s="182" t="n"/>
      <c r="N54" s="184" t="n"/>
      <c r="O54" s="184" t="n"/>
      <c r="P54" s="184" t="n"/>
      <c r="Q54" s="191" t="n"/>
      <c r="R54" s="184" t="n"/>
      <c r="S54" s="184" t="n"/>
      <c r="T54" s="184" t="n"/>
    </row>
    <row r="55" ht="12" customFormat="1" customHeight="1" s="180">
      <c r="A55" s="151" t="inlineStr">
        <is>
          <t>Tunisia / Tunus</t>
        </is>
      </c>
      <c r="B55" s="152" t="n">
        <v>507</v>
      </c>
      <c r="C55" s="152" t="n">
        <v>502</v>
      </c>
      <c r="D55" s="153" t="n">
        <v>677</v>
      </c>
      <c r="E55" s="212" t="n">
        <v>0.3353057199211045</v>
      </c>
      <c r="F55" s="155" t="n">
        <v>0.3486055776892429</v>
      </c>
      <c r="G55" s="152" t="n">
        <v>18951</v>
      </c>
      <c r="H55" s="152" t="n">
        <v>10773</v>
      </c>
      <c r="I55" s="153" t="n">
        <v>15899</v>
      </c>
      <c r="J55" s="212" t="n">
        <v>-0.1610469104532742</v>
      </c>
      <c r="K55" s="155" t="n">
        <v>0.4758191775735636</v>
      </c>
      <c r="L55" s="186" t="n"/>
      <c r="M55" s="182" t="n"/>
      <c r="N55" s="184" t="n"/>
      <c r="O55" s="184" t="n"/>
      <c r="P55" s="184" t="n"/>
      <c r="Q55" s="191" t="n"/>
      <c r="R55" s="184" t="n"/>
      <c r="S55" s="184" t="n"/>
      <c r="T55" s="184" t="n"/>
    </row>
    <row r="56" ht="12" customHeight="1">
      <c r="A56" s="151" t="inlineStr">
        <is>
          <t>North Macedonia / Kuzey Makedonya</t>
        </is>
      </c>
      <c r="B56" s="152" t="n">
        <v>1585</v>
      </c>
      <c r="C56" s="152" t="n">
        <v>1481</v>
      </c>
      <c r="D56" s="153" t="n">
        <v>2008</v>
      </c>
      <c r="E56" s="212" t="n">
        <v>0.2668769716088328</v>
      </c>
      <c r="F56" s="155" t="n">
        <v>0.3558406482106684</v>
      </c>
      <c r="G56" s="152" t="n">
        <v>21800</v>
      </c>
      <c r="H56" s="152" t="n">
        <v>19448</v>
      </c>
      <c r="I56" s="153" t="n">
        <v>23949</v>
      </c>
      <c r="J56" s="212" t="n">
        <v>0.0985779816513761</v>
      </c>
      <c r="K56" s="155" t="n">
        <v>0.2314376799670916</v>
      </c>
      <c r="L56" s="186" t="n"/>
      <c r="M56" s="182" t="n"/>
      <c r="N56" s="184" t="n"/>
      <c r="O56" s="184" t="n"/>
      <c r="P56" s="184" t="n"/>
      <c r="Q56" s="191" t="n"/>
      <c r="R56" s="184" t="n"/>
      <c r="S56" s="184" t="n"/>
      <c r="T56" s="184" t="n"/>
    </row>
    <row r="57" ht="12" customHeight="1">
      <c r="A57" s="151" t="inlineStr">
        <is>
          <t>Zagreb</t>
        </is>
      </c>
      <c r="B57" s="152" t="n">
        <v>3351</v>
      </c>
      <c r="C57" s="152" t="n">
        <v>3381</v>
      </c>
      <c r="D57" s="153" t="n">
        <v>3570</v>
      </c>
      <c r="E57" s="212" t="n">
        <v>0.06535362578334825</v>
      </c>
      <c r="F57" s="155" t="n">
        <v>0.05590062111801242</v>
      </c>
      <c r="G57" s="152" t="n">
        <v>45061</v>
      </c>
      <c r="H57" s="152" t="n">
        <v>42310</v>
      </c>
      <c r="I57" s="153" t="n">
        <v>45725</v>
      </c>
      <c r="J57" s="212" t="n">
        <v>0.01473558065733127</v>
      </c>
      <c r="K57" s="155" t="n">
        <v>0.08071377924840473</v>
      </c>
      <c r="L57" s="186" t="n"/>
      <c r="M57" s="182" t="n"/>
      <c r="N57" s="184" t="n"/>
      <c r="O57" s="184" t="n"/>
      <c r="P57" s="184" t="n"/>
      <c r="Q57" s="191" t="n"/>
      <c r="R57" s="184" t="n"/>
      <c r="S57" s="184" t="n"/>
      <c r="T57" s="184" t="n"/>
    </row>
    <row r="58" ht="12" customFormat="1" customHeight="1" s="180">
      <c r="A58" s="147" t="inlineStr">
        <is>
          <t xml:space="preserve">TAV TOTAL </t>
        </is>
      </c>
      <c r="B58" s="166" t="n">
        <v>31701</v>
      </c>
      <c r="C58" s="166" t="n">
        <v>36274</v>
      </c>
      <c r="D58" s="166" t="n">
        <v>42734</v>
      </c>
      <c r="E58" s="167" t="n">
        <v>0.3480331850730261</v>
      </c>
      <c r="F58" s="167" t="n">
        <v>0.1780889893587694</v>
      </c>
      <c r="G58" s="166" t="n">
        <v>587218</v>
      </c>
      <c r="H58" s="166" t="n">
        <v>556951</v>
      </c>
      <c r="I58" s="166" t="n">
        <v>661424</v>
      </c>
      <c r="J58" s="167" t="n">
        <v>0.1263687421025923</v>
      </c>
      <c r="K58" s="167" t="n">
        <v>0.1875802359633074</v>
      </c>
      <c r="L58" s="186" t="n"/>
      <c r="M58" s="182" t="n"/>
      <c r="N58" s="152" t="n"/>
      <c r="O58" s="152" t="n"/>
      <c r="P58" s="152" t="n"/>
      <c r="Q58" s="191" t="n"/>
      <c r="R58" s="161" t="n"/>
      <c r="S58" s="152" t="n"/>
      <c r="T58" s="152" t="n"/>
      <c r="U58" s="152" t="n"/>
    </row>
    <row r="59" ht="12" customHeight="1">
      <c r="A59" s="156" t="inlineStr">
        <is>
          <t>International / Dis Hat</t>
        </is>
      </c>
      <c r="B59" s="157" t="n">
        <v>15733</v>
      </c>
      <c r="C59" s="157" t="n">
        <v>20170</v>
      </c>
      <c r="D59" s="158" t="n">
        <v>24445</v>
      </c>
      <c r="E59" s="159" t="n">
        <v>0.5537405453505371</v>
      </c>
      <c r="F59" s="160" t="n">
        <v>0.2119484382746653</v>
      </c>
      <c r="G59" s="157" t="n">
        <v>365002</v>
      </c>
      <c r="H59" s="157" t="n">
        <v>362283</v>
      </c>
      <c r="I59" s="158" t="n">
        <v>440411</v>
      </c>
      <c r="J59" s="159" t="n">
        <v>0.2065988679514086</v>
      </c>
      <c r="K59" s="160" t="n">
        <v>0.2156546125542738</v>
      </c>
      <c r="L59" s="186" t="n"/>
      <c r="M59" s="182" t="n"/>
      <c r="N59" s="184" t="n"/>
      <c r="O59" s="184" t="n"/>
      <c r="P59" s="184" t="n"/>
      <c r="Q59" s="191" t="n"/>
      <c r="R59" s="184" t="n"/>
      <c r="S59" s="184" t="n"/>
      <c r="T59" s="184" t="n"/>
      <c r="U59" s="184" t="n"/>
    </row>
    <row r="60" ht="15" customHeight="1">
      <c r="A60" s="156" t="inlineStr">
        <is>
          <t>Domestic / Ic Hat</t>
        </is>
      </c>
      <c r="B60" s="157" t="n">
        <v>15968</v>
      </c>
      <c r="C60" s="157" t="n">
        <v>16104</v>
      </c>
      <c r="D60" s="158" t="n">
        <v>18289</v>
      </c>
      <c r="E60" s="159" t="n">
        <v>0.1453532064128256</v>
      </c>
      <c r="F60" s="160" t="n">
        <v>0.1356805762543467</v>
      </c>
      <c r="G60" s="157" t="n">
        <v>222216</v>
      </c>
      <c r="H60" s="157" t="n">
        <v>194668</v>
      </c>
      <c r="I60" s="158" t="n">
        <v>221013</v>
      </c>
      <c r="J60" s="159" t="n">
        <v>-0.005413651582244272</v>
      </c>
      <c r="K60" s="160" t="n">
        <v>0.1353329771713891</v>
      </c>
      <c r="L60" s="186" t="n"/>
      <c r="M60" s="182" t="n"/>
      <c r="N60" s="184" t="n"/>
      <c r="O60" s="184" t="n"/>
      <c r="P60" s="184" t="n"/>
      <c r="Q60" s="191" t="n"/>
      <c r="R60" s="184" t="n"/>
      <c r="S60" s="184" t="n"/>
      <c r="T60" s="184"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2023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2023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B2:F2"/>
    <mergeCell ref="K33:K34"/>
    <mergeCell ref="K3:K4"/>
    <mergeCell ref="L32:M32"/>
    <mergeCell ref="J33:J34"/>
    <mergeCell ref="G2:K2"/>
    <mergeCell ref="E33:E34"/>
    <mergeCell ref="G32:K32"/>
    <mergeCell ref="E3:E4"/>
    <mergeCell ref="F33:F34"/>
    <mergeCell ref="A1:E1"/>
    <mergeCell ref="F3:F4"/>
    <mergeCell ref="J3:J4"/>
    <mergeCell ref="B32:F32"/>
  </mergeCells>
  <pageMargins left="0.7" right="0.7" top="0.75" bottom="0.75" header="0.3" footer="0.3"/>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C80"/>
  <sheetViews>
    <sheetView showGridLines="0" workbookViewId="0">
      <selection activeCell="O8" sqref="O8"/>
    </sheetView>
  </sheetViews>
  <sheetFormatPr baseColWidth="8" defaultColWidth="8.85546875" defaultRowHeight="9.949999999999999" customHeight="1"/>
  <cols>
    <col width="34.7109375" customWidth="1" style="178" min="1" max="1"/>
    <col width="9.7109375" bestFit="1" customWidth="1" style="178" min="2" max="4"/>
    <col width="8" customWidth="1" style="178" min="5" max="5"/>
    <col width="8.42578125" customWidth="1" style="202" min="6" max="6"/>
    <col width="9.7109375" bestFit="1" customWidth="1" style="202" min="7" max="9"/>
    <col width="7.85546875" customWidth="1" style="202" min="10" max="10"/>
    <col width="7.42578125" customWidth="1" style="202" min="11" max="11"/>
    <col width="3.5703125" customWidth="1" style="178" min="12" max="12"/>
    <col hidden="1" width="3.7109375" customWidth="1" style="178" min="13" max="13"/>
    <col width="7.7109375" bestFit="1" customWidth="1" style="178" min="14" max="14"/>
    <col width="9.140625" bestFit="1" customWidth="1" style="178" min="15" max="15"/>
    <col width="8.85546875" customWidth="1" style="178" min="16" max="16384"/>
  </cols>
  <sheetData>
    <row r="1" ht="44.25" customHeight="1">
      <c r="A1" s="234" t="inlineStr">
        <is>
          <t>TAV Traffic Figures – November 2023
TAV Havalimanları Yolcu Sayıları –  Kasım 2023</t>
        </is>
      </c>
      <c r="F1" s="145" t="n"/>
      <c r="G1" s="145" t="n"/>
      <c r="H1" s="145" t="n"/>
      <c r="I1" s="145" t="n"/>
      <c r="J1" s="145" t="n"/>
      <c r="K1" s="145" t="n"/>
    </row>
    <row r="2" ht="18" customHeight="1">
      <c r="A2" s="146" t="n"/>
      <c r="B2" s="238" t="inlineStr">
        <is>
          <t>Kasım / November</t>
        </is>
      </c>
      <c r="G2" s="238" t="inlineStr">
        <is>
          <t>Ocak - Kasım / January - November</t>
        </is>
      </c>
      <c r="L2" s="236" t="n"/>
    </row>
    <row r="3" ht="12.6" customHeight="1">
      <c r="A3" s="147" t="n"/>
      <c r="B3" s="148" t="n"/>
      <c r="C3" s="149" t="n"/>
      <c r="D3" s="149" t="n"/>
      <c r="E3" s="239" t="inlineStr">
        <is>
          <t>2023/19 Chg %</t>
        </is>
      </c>
      <c r="F3" s="239" t="inlineStr">
        <is>
          <t>2023/22 Chg %</t>
        </is>
      </c>
      <c r="G3" s="149" t="n"/>
      <c r="H3" s="148" t="n"/>
      <c r="I3" s="148" t="n"/>
      <c r="J3" s="239" t="inlineStr">
        <is>
          <t>2023/19 Chg %</t>
        </is>
      </c>
      <c r="K3" s="239" t="inlineStr">
        <is>
          <t>2023/22 Chg %</t>
        </is>
      </c>
      <c r="L3" s="179" t="n"/>
      <c r="M3" s="179" t="n"/>
      <c r="N3" s="180" t="n"/>
    </row>
    <row r="4" ht="12.6" customHeight="1">
      <c r="A4" s="147" t="inlineStr">
        <is>
          <t>Passengers / Yolcu</t>
        </is>
      </c>
      <c r="B4" s="148" t="n">
        <v>2019</v>
      </c>
      <c r="C4" s="150" t="n">
        <v>2022</v>
      </c>
      <c r="D4" s="150" t="n">
        <v>2023</v>
      </c>
      <c r="G4" s="148" t="n">
        <v>2019</v>
      </c>
      <c r="H4" s="150" t="n">
        <v>2022</v>
      </c>
      <c r="I4" s="150" t="n">
        <v>2023</v>
      </c>
      <c r="L4" s="179" t="n"/>
      <c r="M4" s="181" t="n"/>
      <c r="Q4" s="182" t="n"/>
      <c r="R4" s="182" t="n"/>
    </row>
    <row r="5" ht="12" customFormat="1" customHeight="1" s="180">
      <c r="A5" s="151" t="inlineStr">
        <is>
          <t>Antalya</t>
        </is>
      </c>
      <c r="B5" s="152" t="n">
        <v>1357013</v>
      </c>
      <c r="C5" s="152" t="n">
        <v>1448809</v>
      </c>
      <c r="D5" s="153" t="n">
        <v>1486620</v>
      </c>
      <c r="E5" s="212" t="n">
        <v>0.0955090334433053</v>
      </c>
      <c r="F5" s="155" t="n">
        <v>0.02609798807158148</v>
      </c>
      <c r="G5" s="152" t="n">
        <v>34803228</v>
      </c>
      <c r="H5" s="152" t="n">
        <v>30179712</v>
      </c>
      <c r="I5" s="153" t="n">
        <v>34506954</v>
      </c>
      <c r="J5" s="212" t="n">
        <v>-0.008512831051188718</v>
      </c>
      <c r="K5" s="155" t="n">
        <v>0.1433824815823292</v>
      </c>
      <c r="L5" s="186" t="n"/>
      <c r="M5" s="186" t="n"/>
      <c r="N5" s="184" t="n"/>
      <c r="O5" s="184" t="n"/>
      <c r="P5" s="184" t="n"/>
      <c r="Q5" s="191" t="n"/>
      <c r="R5" s="182" t="n"/>
      <c r="S5" s="184" t="n"/>
      <c r="T5" s="184" t="n"/>
      <c r="U5" s="184" t="n"/>
      <c r="V5" s="182" t="n"/>
      <c r="W5" s="184" t="n"/>
      <c r="X5" s="184" t="n"/>
      <c r="Y5" s="184" t="n"/>
      <c r="Z5" s="184" t="n"/>
      <c r="AA5" s="184" t="n"/>
      <c r="AB5" s="184" t="n"/>
      <c r="AC5" s="184" t="n"/>
    </row>
    <row r="6" ht="12" customHeight="1">
      <c r="A6" s="156" t="inlineStr">
        <is>
          <t>International / Dis Hat</t>
        </is>
      </c>
      <c r="B6" s="157" t="n">
        <v>812297</v>
      </c>
      <c r="C6" s="157" t="n">
        <v>964844</v>
      </c>
      <c r="D6" s="158" t="n">
        <v>968864</v>
      </c>
      <c r="E6" s="159" t="n">
        <v>0.1927460030013652</v>
      </c>
      <c r="F6" s="160" t="n">
        <v>0.004166476653220563</v>
      </c>
      <c r="G6" s="157" t="n">
        <v>28311947</v>
      </c>
      <c r="H6" s="157" t="n">
        <v>24743296</v>
      </c>
      <c r="I6" s="158" t="n">
        <v>28634526</v>
      </c>
      <c r="J6" s="159" t="n">
        <v>0.01139374130645265</v>
      </c>
      <c r="K6" s="160" t="n">
        <v>0.1572640120378466</v>
      </c>
      <c r="L6" s="186" t="n"/>
      <c r="M6" s="186" t="n"/>
      <c r="N6" s="184" t="n"/>
      <c r="O6" s="184" t="n"/>
      <c r="P6" s="184" t="n"/>
      <c r="Q6" s="191" t="n"/>
      <c r="R6" s="184" t="n"/>
      <c r="S6" s="184" t="n"/>
      <c r="T6" s="184" t="n"/>
      <c r="U6" s="184" t="n"/>
      <c r="V6" s="184" t="n"/>
      <c r="W6" s="184" t="n"/>
      <c r="X6" s="184" t="n"/>
      <c r="Y6" s="184" t="n"/>
      <c r="Z6" s="184" t="n"/>
      <c r="AA6" s="184" t="n"/>
      <c r="AB6" s="184" t="n"/>
      <c r="AC6" s="184" t="n"/>
    </row>
    <row r="7" ht="12" customHeight="1">
      <c r="A7" s="156" t="inlineStr">
        <is>
          <t>Domestic / Ic Hat</t>
        </is>
      </c>
      <c r="B7" s="157" t="n">
        <v>544716</v>
      </c>
      <c r="C7" s="157" t="n">
        <v>483965</v>
      </c>
      <c r="D7" s="158" t="n">
        <v>517756</v>
      </c>
      <c r="E7" s="159" t="n">
        <v>-0.04949368111089081</v>
      </c>
      <c r="F7" s="160" t="n">
        <v>0.06982116475364952</v>
      </c>
      <c r="G7" s="157" t="n">
        <v>6491281</v>
      </c>
      <c r="H7" s="157" t="n">
        <v>5436416</v>
      </c>
      <c r="I7" s="158" t="n">
        <v>5872428</v>
      </c>
      <c r="J7" s="159" t="n">
        <v>-0.09533603613832153</v>
      </c>
      <c r="K7" s="160" t="n">
        <v>0.08020210373893399</v>
      </c>
      <c r="L7" s="186" t="n"/>
      <c r="M7" s="186" t="n"/>
      <c r="N7" s="184" t="n"/>
      <c r="O7" s="184" t="n"/>
      <c r="P7" s="184" t="n"/>
      <c r="Q7" s="191" t="n"/>
      <c r="R7" s="184" t="n"/>
      <c r="S7" s="184" t="n"/>
      <c r="T7" s="184" t="n"/>
    </row>
    <row r="8" ht="12" customFormat="1" customHeight="1" s="180">
      <c r="A8" s="151" t="inlineStr">
        <is>
          <t>Izmir</t>
        </is>
      </c>
      <c r="B8" s="152" t="n">
        <v>902508</v>
      </c>
      <c r="C8" s="152" t="n">
        <v>663355</v>
      </c>
      <c r="D8" s="153" t="n">
        <v>726053</v>
      </c>
      <c r="E8" s="212" t="n">
        <v>-0.1955162724319341</v>
      </c>
      <c r="F8" s="155" t="n">
        <v>0.09451651076723633</v>
      </c>
      <c r="G8" s="152" t="n">
        <v>11515928</v>
      </c>
      <c r="H8" s="152" t="n">
        <v>9179643</v>
      </c>
      <c r="I8" s="153" t="n">
        <v>9942855</v>
      </c>
      <c r="J8" s="212" t="n">
        <v>-0.1365997599151366</v>
      </c>
      <c r="K8" s="155" t="n">
        <v>0.08314179538354605</v>
      </c>
      <c r="L8" s="186" t="n"/>
      <c r="M8" s="186" t="n"/>
      <c r="N8" s="184" t="n"/>
      <c r="O8" s="184" t="n"/>
      <c r="P8" s="184" t="n"/>
      <c r="Q8" s="191" t="n"/>
      <c r="R8" s="184" t="n"/>
      <c r="S8" s="184" t="n"/>
      <c r="T8" s="184" t="n"/>
    </row>
    <row r="9" ht="12" customFormat="1" customHeight="1" s="180">
      <c r="A9" s="156" t="inlineStr">
        <is>
          <t>International / Dis Hat</t>
        </is>
      </c>
      <c r="B9" s="157" t="n">
        <v>153153</v>
      </c>
      <c r="C9" s="157" t="n">
        <v>157972</v>
      </c>
      <c r="D9" s="158" t="n">
        <v>201184</v>
      </c>
      <c r="E9" s="159" t="n">
        <v>0.3136144900850784</v>
      </c>
      <c r="F9" s="160" t="n">
        <v>0.2735421467095434</v>
      </c>
      <c r="G9" s="157" t="n">
        <v>3181323</v>
      </c>
      <c r="H9" s="157" t="n">
        <v>3588946</v>
      </c>
      <c r="I9" s="158" t="n">
        <v>3960486</v>
      </c>
      <c r="J9" s="159" t="n">
        <v>0.2449179162254194</v>
      </c>
      <c r="K9" s="160" t="n">
        <v>0.103523429998668</v>
      </c>
      <c r="L9" s="186" t="n"/>
      <c r="M9" s="186" t="n"/>
      <c r="N9" s="184" t="n"/>
      <c r="O9" s="184" t="n"/>
      <c r="P9" s="184" t="n"/>
      <c r="Q9" s="191" t="n"/>
      <c r="R9" s="184" t="n"/>
      <c r="S9" s="184" t="n"/>
      <c r="T9" s="184" t="n"/>
    </row>
    <row r="10" ht="12" customFormat="1" customHeight="1" s="180">
      <c r="A10" s="156" t="inlineStr">
        <is>
          <t>Domestic / Ic Hat</t>
        </is>
      </c>
      <c r="B10" s="161" t="n">
        <v>749355</v>
      </c>
      <c r="C10" s="161" t="n">
        <v>505383</v>
      </c>
      <c r="D10" s="158" t="n">
        <v>524869</v>
      </c>
      <c r="E10" s="159" t="n">
        <v>-0.2995722988436722</v>
      </c>
      <c r="F10" s="162" t="n">
        <v>0.03855689645278937</v>
      </c>
      <c r="G10" s="161" t="n">
        <v>8334605</v>
      </c>
      <c r="H10" s="161" t="n">
        <v>5590697</v>
      </c>
      <c r="I10" s="158" t="n">
        <v>5982369</v>
      </c>
      <c r="J10" s="159" t="n">
        <v>-0.2822252524264797</v>
      </c>
      <c r="K10" s="162" t="n">
        <v>0.0700578121117994</v>
      </c>
      <c r="L10" s="186" t="n"/>
      <c r="M10" s="186" t="n"/>
      <c r="N10" s="184" t="n"/>
      <c r="O10" s="184" t="n"/>
      <c r="P10" s="184" t="n"/>
      <c r="Q10" s="191" t="n"/>
      <c r="R10" s="184" t="n"/>
      <c r="S10" s="184" t="n"/>
      <c r="T10" s="184" t="n"/>
    </row>
    <row r="11" ht="12" customFormat="1" customHeight="1" s="180">
      <c r="A11" s="151" t="inlineStr">
        <is>
          <t>Ankara</t>
        </is>
      </c>
      <c r="B11" s="163" t="n">
        <v>1045998</v>
      </c>
      <c r="C11" s="163" t="n">
        <v>753641</v>
      </c>
      <c r="D11" s="153" t="n">
        <v>928859</v>
      </c>
      <c r="E11" s="212" t="n">
        <v>-0.1119877858275063</v>
      </c>
      <c r="F11" s="164" t="n">
        <v>0.232495312755012</v>
      </c>
      <c r="G11" s="163" t="n">
        <v>12762550</v>
      </c>
      <c r="H11" s="163" t="n">
        <v>7923845</v>
      </c>
      <c r="I11" s="153" t="n">
        <v>10937024</v>
      </c>
      <c r="J11" s="212" t="n">
        <v>-0.1430377158169801</v>
      </c>
      <c r="K11" s="164" t="n">
        <v>0.3802672818562201</v>
      </c>
      <c r="L11" s="186" t="n"/>
      <c r="M11" s="186" t="n"/>
      <c r="N11" s="184" t="n"/>
      <c r="O11" s="184" t="n"/>
      <c r="P11" s="184" t="n"/>
      <c r="Q11" s="191" t="n"/>
      <c r="R11" s="184" t="n"/>
      <c r="S11" s="184" t="n"/>
      <c r="T11" s="184" t="n"/>
    </row>
    <row r="12" ht="12" customFormat="1" customHeight="1" s="180">
      <c r="A12" s="156" t="inlineStr">
        <is>
          <t>International / Dis Hat</t>
        </is>
      </c>
      <c r="B12" s="161" t="n">
        <v>164847</v>
      </c>
      <c r="C12" s="161" t="n">
        <v>134918</v>
      </c>
      <c r="D12" s="158" t="n">
        <v>217007</v>
      </c>
      <c r="E12" s="159" t="n">
        <v>0.3164146147639932</v>
      </c>
      <c r="F12" s="162" t="n">
        <v>0.6084362353429491</v>
      </c>
      <c r="G12" s="161" t="n">
        <v>2114809</v>
      </c>
      <c r="H12" s="161" t="n">
        <v>1772622</v>
      </c>
      <c r="I12" s="158" t="n">
        <v>2581442</v>
      </c>
      <c r="J12" s="159" t="n">
        <v>0.2206501863761692</v>
      </c>
      <c r="K12" s="162" t="n">
        <v>0.4562845321788853</v>
      </c>
      <c r="L12" s="186" t="n"/>
      <c r="M12" s="186" t="n"/>
      <c r="N12" s="184" t="n"/>
      <c r="O12" s="184" t="n"/>
      <c r="P12" s="184" t="n"/>
      <c r="Q12" s="191" t="n"/>
      <c r="R12" s="184" t="n"/>
      <c r="S12" s="184" t="n"/>
      <c r="T12" s="184" t="n"/>
    </row>
    <row r="13" ht="12" customFormat="1" customHeight="1" s="180">
      <c r="A13" s="156" t="inlineStr">
        <is>
          <t>Domestic / Ic Hat</t>
        </is>
      </c>
      <c r="B13" s="161" t="n">
        <v>881151</v>
      </c>
      <c r="C13" s="161" t="n">
        <v>618723</v>
      </c>
      <c r="D13" s="158" t="n">
        <v>711852</v>
      </c>
      <c r="E13" s="159" t="n">
        <v>-0.1921339248324067</v>
      </c>
      <c r="F13" s="162" t="n">
        <v>0.1505180832133282</v>
      </c>
      <c r="G13" s="161" t="n">
        <v>10647741</v>
      </c>
      <c r="H13" s="161" t="n">
        <v>6151223</v>
      </c>
      <c r="I13" s="158" t="n">
        <v>8355582</v>
      </c>
      <c r="J13" s="159" t="n">
        <v>-0.2152718590732062</v>
      </c>
      <c r="K13" s="162" t="n">
        <v>0.3583610933955734</v>
      </c>
      <c r="L13" s="186" t="n"/>
      <c r="M13" s="186" t="n"/>
      <c r="N13" s="184" t="n"/>
      <c r="O13" s="184" t="n"/>
      <c r="P13" s="184" t="n"/>
      <c r="Q13" s="191" t="n"/>
      <c r="R13" s="184" t="n"/>
      <c r="S13" s="184" t="n"/>
      <c r="T13" s="184" t="n"/>
    </row>
    <row r="14" ht="12" customFormat="1" customHeight="1" s="180">
      <c r="A14" s="151" t="inlineStr">
        <is>
          <t>Milas - Bodrum</t>
        </is>
      </c>
      <c r="B14" s="163" t="n">
        <v>100359</v>
      </c>
      <c r="C14" s="163" t="n">
        <v>98082</v>
      </c>
      <c r="D14" s="153" t="n">
        <v>107624</v>
      </c>
      <c r="E14" s="212" t="n">
        <v>0.07239011947109875</v>
      </c>
      <c r="F14" s="164" t="n">
        <v>0.09728594441385785</v>
      </c>
      <c r="G14" s="163" t="n">
        <v>4255673</v>
      </c>
      <c r="H14" s="163" t="n">
        <v>3814524</v>
      </c>
      <c r="I14" s="153" t="n">
        <v>3969261</v>
      </c>
      <c r="J14" s="212" t="n">
        <v>-0.06730122356675428</v>
      </c>
      <c r="K14" s="164" t="n">
        <v>0.04056521862229734</v>
      </c>
      <c r="L14" s="186" t="n"/>
      <c r="M14" s="186" t="n"/>
      <c r="N14" s="184" t="n"/>
      <c r="O14" s="184" t="n"/>
      <c r="P14" s="184" t="n"/>
      <c r="Q14" s="191" t="n"/>
      <c r="R14" s="184" t="n"/>
      <c r="S14" s="184" t="n"/>
      <c r="T14" s="184" t="n"/>
    </row>
    <row r="15" ht="12" customHeight="1">
      <c r="A15" s="156" t="inlineStr">
        <is>
          <t>International / Dis Hat</t>
        </is>
      </c>
      <c r="B15" s="161" t="n">
        <v>2382</v>
      </c>
      <c r="C15" s="161" t="n">
        <v>7711</v>
      </c>
      <c r="D15" s="158" t="n">
        <v>9197</v>
      </c>
      <c r="E15" s="165" t="n">
        <v>2.861041141897565</v>
      </c>
      <c r="F15" s="162" t="n">
        <v>0.1927117105433795</v>
      </c>
      <c r="G15" s="161" t="n">
        <v>1873335</v>
      </c>
      <c r="H15" s="161" t="n">
        <v>1849955</v>
      </c>
      <c r="I15" s="158" t="n">
        <v>1785347</v>
      </c>
      <c r="J15" s="165" t="n">
        <v>-0.04696864148697377</v>
      </c>
      <c r="K15" s="162" t="n">
        <v>-0.03492409274820196</v>
      </c>
      <c r="L15" s="186" t="n"/>
      <c r="M15" s="186" t="n"/>
      <c r="N15" s="184" t="n"/>
      <c r="O15" s="184" t="n"/>
      <c r="P15" s="184" t="n"/>
      <c r="Q15" s="191" t="n"/>
      <c r="R15" s="184" t="n"/>
      <c r="S15" s="184" t="n"/>
      <c r="T15" s="184" t="n"/>
    </row>
    <row r="16" ht="12" customHeight="1">
      <c r="A16" s="156" t="inlineStr">
        <is>
          <t>Domestic / Ic Hat</t>
        </is>
      </c>
      <c r="B16" s="161" t="n">
        <v>97977</v>
      </c>
      <c r="C16" s="161" t="n">
        <v>90371</v>
      </c>
      <c r="D16" s="158" t="n">
        <v>98427</v>
      </c>
      <c r="E16" s="159" t="n">
        <v>0.004592914663645642</v>
      </c>
      <c r="F16" s="162" t="n">
        <v>0.08914364121233587</v>
      </c>
      <c r="G16" s="161" t="n">
        <v>2382338</v>
      </c>
      <c r="H16" s="161" t="n">
        <v>1964569</v>
      </c>
      <c r="I16" s="158" t="n">
        <v>2183914</v>
      </c>
      <c r="J16" s="159" t="n">
        <v>-0.08328960877927483</v>
      </c>
      <c r="K16" s="162" t="n">
        <v>0.1116504434305947</v>
      </c>
      <c r="L16" s="186" t="n"/>
      <c r="M16" s="186" t="n"/>
      <c r="N16" s="184" t="n"/>
      <c r="O16" s="184" t="n"/>
      <c r="P16" s="184" t="n"/>
      <c r="Q16" s="191" t="n"/>
      <c r="R16" s="184" t="n"/>
      <c r="S16" s="184" t="n"/>
      <c r="T16" s="184" t="n"/>
    </row>
    <row r="17" ht="12" customFormat="1" customHeight="1" s="180">
      <c r="A17" s="151" t="inlineStr">
        <is>
          <t>Gazipasa Alanya</t>
        </is>
      </c>
      <c r="B17" s="163" t="n">
        <v>40818</v>
      </c>
      <c r="C17" s="163" t="n">
        <v>40195</v>
      </c>
      <c r="D17" s="153" t="n">
        <v>55254</v>
      </c>
      <c r="E17" s="212" t="n">
        <v>0.3536674996325151</v>
      </c>
      <c r="F17" s="164" t="n">
        <v>0.3746485881328523</v>
      </c>
      <c r="G17" s="163" t="n">
        <v>1054878</v>
      </c>
      <c r="H17" s="163" t="n">
        <v>648457</v>
      </c>
      <c r="I17" s="153" t="n">
        <v>829822</v>
      </c>
      <c r="J17" s="212" t="n">
        <v>-0.2133478942588621</v>
      </c>
      <c r="K17" s="164" t="n">
        <v>0.2796870108580831</v>
      </c>
      <c r="L17" s="186" t="n"/>
      <c r="M17" s="186" t="n"/>
      <c r="N17" s="184" t="n"/>
      <c r="O17" s="184" t="n"/>
      <c r="P17" s="184" t="n"/>
      <c r="Q17" s="191" t="n"/>
      <c r="R17" s="184" t="n"/>
      <c r="S17" s="184" t="n"/>
      <c r="T17" s="184" t="n"/>
    </row>
    <row r="18" ht="12" customHeight="1">
      <c r="A18" s="156" t="inlineStr">
        <is>
          <t>International / Dis Hat</t>
        </is>
      </c>
      <c r="B18" s="161" t="n">
        <v>8402</v>
      </c>
      <c r="C18" s="161" t="n">
        <v>7731</v>
      </c>
      <c r="D18" s="158" t="n">
        <v>15958</v>
      </c>
      <c r="E18" s="159" t="n">
        <v>0.8993096881694835</v>
      </c>
      <c r="F18" s="162" t="n">
        <v>1.064157288837149</v>
      </c>
      <c r="G18" s="161" t="n">
        <v>587748</v>
      </c>
      <c r="H18" s="161" t="n">
        <v>255988</v>
      </c>
      <c r="I18" s="158" t="n">
        <v>366804</v>
      </c>
      <c r="J18" s="159" t="n">
        <v>-0.3759162089875253</v>
      </c>
      <c r="K18" s="162" t="n">
        <v>0.432895291966811</v>
      </c>
      <c r="L18" s="186" t="n"/>
      <c r="M18" s="186" t="n"/>
      <c r="N18" s="184" t="n"/>
      <c r="O18" s="184" t="n"/>
      <c r="P18" s="184" t="n"/>
      <c r="Q18" s="191" t="n"/>
      <c r="R18" s="184" t="n"/>
      <c r="S18" s="184" t="n"/>
      <c r="T18" s="184" t="n"/>
    </row>
    <row r="19" ht="12" customHeight="1">
      <c r="A19" s="156" t="inlineStr">
        <is>
          <t>Domestic / Ic Hat</t>
        </is>
      </c>
      <c r="B19" s="161" t="n">
        <v>32416</v>
      </c>
      <c r="C19" s="161" t="n">
        <v>32464</v>
      </c>
      <c r="D19" s="158" t="n">
        <v>39296</v>
      </c>
      <c r="E19" s="159" t="n">
        <v>0.2122408687068114</v>
      </c>
      <c r="F19" s="162" t="n">
        <v>0.2104484967964515</v>
      </c>
      <c r="G19" s="161" t="n">
        <v>467130</v>
      </c>
      <c r="H19" s="161" t="n">
        <v>392469</v>
      </c>
      <c r="I19" s="158" t="n">
        <v>463018</v>
      </c>
      <c r="J19" s="159" t="n">
        <v>-0.008802688759017796</v>
      </c>
      <c r="K19" s="162" t="n">
        <v>0.1797568725173198</v>
      </c>
      <c r="L19" s="186" t="n"/>
      <c r="M19" s="186" t="n"/>
      <c r="N19" s="184" t="n"/>
      <c r="O19" s="184" t="n"/>
      <c r="P19" s="184" t="n"/>
      <c r="Q19" s="191" t="n"/>
      <c r="R19" s="184" t="n"/>
      <c r="S19" s="184" t="n"/>
      <c r="T19" s="184" t="n"/>
    </row>
    <row r="20" ht="12" customFormat="1" customHeight="1" s="180">
      <c r="A20" s="151" t="inlineStr">
        <is>
          <t>Almaty</t>
        </is>
      </c>
      <c r="B20" s="163" t="n">
        <v>523440</v>
      </c>
      <c r="C20" s="163" t="n">
        <v>660821</v>
      </c>
      <c r="D20" s="153" t="n">
        <v>795318</v>
      </c>
      <c r="E20" s="212" t="n">
        <v>0.5194062356717102</v>
      </c>
      <c r="F20" s="164" t="n">
        <v>0.2035301541567232</v>
      </c>
      <c r="G20" s="163" t="n">
        <v>5880495</v>
      </c>
      <c r="H20" s="163" t="n">
        <v>6533243</v>
      </c>
      <c r="I20" s="153" t="n">
        <v>8719655</v>
      </c>
      <c r="J20" s="212" t="n">
        <v>0.4828096954423053</v>
      </c>
      <c r="K20" s="164" t="n">
        <v>0.3346595251393527</v>
      </c>
      <c r="L20" s="186" t="n"/>
      <c r="M20" s="186" t="n"/>
      <c r="N20" s="184" t="n"/>
      <c r="O20" s="184" t="n"/>
      <c r="P20" s="184" t="n"/>
      <c r="Q20" s="191" t="n"/>
      <c r="R20" s="184" t="n"/>
      <c r="S20" s="184" t="n"/>
      <c r="T20" s="184" t="n"/>
    </row>
    <row r="21" ht="12" customHeight="1">
      <c r="A21" s="156" t="inlineStr">
        <is>
          <t>International / Dis Hat</t>
        </is>
      </c>
      <c r="B21" s="161" t="n">
        <v>221689</v>
      </c>
      <c r="C21" s="161" t="n">
        <v>262624</v>
      </c>
      <c r="D21" s="158" t="n">
        <v>334384</v>
      </c>
      <c r="E21" s="159" t="n">
        <v>0.5083472792966723</v>
      </c>
      <c r="F21" s="162" t="n">
        <v>0.2732423540879736</v>
      </c>
      <c r="G21" s="161" t="n">
        <v>2806169</v>
      </c>
      <c r="H21" s="161" t="n">
        <v>2375124</v>
      </c>
      <c r="I21" s="158" t="n">
        <v>3765084</v>
      </c>
      <c r="J21" s="159" t="n">
        <v>0.3417167675931136</v>
      </c>
      <c r="K21" s="162" t="n">
        <v>0.5852157613665645</v>
      </c>
      <c r="L21" s="186" t="n"/>
      <c r="M21" s="186" t="n"/>
      <c r="N21" s="184" t="n"/>
      <c r="O21" s="184" t="n"/>
      <c r="P21" s="184" t="n"/>
      <c r="Q21" s="191" t="n"/>
      <c r="R21" s="184" t="n"/>
      <c r="S21" s="184" t="n"/>
      <c r="T21" s="184" t="n"/>
    </row>
    <row r="22" ht="12" customHeight="1">
      <c r="A22" s="156" t="inlineStr">
        <is>
          <t>Domestic / Ic Hat</t>
        </is>
      </c>
      <c r="B22" s="161" t="n">
        <v>301751</v>
      </c>
      <c r="C22" s="161" t="n">
        <v>398197</v>
      </c>
      <c r="D22" s="158" t="n">
        <v>460934</v>
      </c>
      <c r="E22" s="159" t="n">
        <v>0.5275309775278292</v>
      </c>
      <c r="F22" s="162" t="n">
        <v>0.1575526686539577</v>
      </c>
      <c r="G22" s="161" t="n">
        <v>3074326</v>
      </c>
      <c r="H22" s="161" t="n">
        <v>4158119</v>
      </c>
      <c r="I22" s="158" t="n">
        <v>4954571</v>
      </c>
      <c r="J22" s="159" t="n">
        <v>0.6115958424708374</v>
      </c>
      <c r="K22" s="162" t="n">
        <v>0.1915414157218684</v>
      </c>
      <c r="L22" s="186" t="n"/>
      <c r="M22" s="186" t="n"/>
      <c r="N22" s="184" t="n"/>
      <c r="O22" s="184" t="n"/>
      <c r="P22" s="184" t="n"/>
      <c r="Q22" s="191" t="n"/>
      <c r="R22" s="184" t="n"/>
      <c r="S22" s="184" t="n"/>
      <c r="T22" s="184" t="n"/>
    </row>
    <row r="23" ht="12" customFormat="1" customHeight="1" s="180">
      <c r="A23" s="151" t="inlineStr">
        <is>
          <t>Georgia / Gürcistan</t>
        </is>
      </c>
      <c r="B23" s="163" t="n">
        <v>239975</v>
      </c>
      <c r="C23" s="163" t="n">
        <v>265903</v>
      </c>
      <c r="D23" s="153" t="n">
        <v>301120</v>
      </c>
      <c r="E23" s="212" t="n">
        <v>0.254797374726534</v>
      </c>
      <c r="F23" s="164" t="n">
        <v>0.1324430337378668</v>
      </c>
      <c r="G23" s="163" t="n">
        <v>4062210</v>
      </c>
      <c r="H23" s="163" t="n">
        <v>3318844</v>
      </c>
      <c r="I23" s="153" t="n">
        <v>3981960</v>
      </c>
      <c r="J23" s="212" t="n">
        <v>-0.01975525637522435</v>
      </c>
      <c r="K23" s="164" t="n">
        <v>0.1998033050062009</v>
      </c>
      <c r="L23" s="186" t="n"/>
      <c r="M23" s="186" t="n"/>
      <c r="N23" s="184" t="n"/>
      <c r="O23" s="184" t="n"/>
      <c r="P23" s="184" t="n"/>
      <c r="Q23" s="191" t="n"/>
      <c r="R23" s="184" t="n"/>
      <c r="S23" s="184" t="n"/>
      <c r="T23" s="184" t="n"/>
    </row>
    <row r="24" ht="12" customFormat="1" customHeight="1" s="180">
      <c r="A24" s="151" t="inlineStr">
        <is>
          <t>Madinah / Medine</t>
        </is>
      </c>
      <c r="B24" s="152" t="n">
        <v>589927</v>
      </c>
      <c r="C24" s="152" t="n">
        <v>659660</v>
      </c>
      <c r="D24" s="153" t="n">
        <v>837314</v>
      </c>
      <c r="E24" s="212" t="n">
        <v>0.4193518859113077</v>
      </c>
      <c r="F24" s="155" t="n">
        <v>0.2693114634811873</v>
      </c>
      <c r="G24" s="152" t="n">
        <v>7629530</v>
      </c>
      <c r="H24" s="152" t="n">
        <v>5597202</v>
      </c>
      <c r="I24" s="153" t="n">
        <v>8482939</v>
      </c>
      <c r="J24" s="212" t="n">
        <v>0.1118560383142868</v>
      </c>
      <c r="K24" s="155" t="n">
        <v>0.5155677783292438</v>
      </c>
      <c r="L24" s="186" t="n"/>
      <c r="M24" s="186" t="n"/>
      <c r="N24" s="184" t="n"/>
      <c r="O24" s="184" t="n"/>
      <c r="P24" s="184" t="n"/>
      <c r="Q24" s="191" t="n"/>
      <c r="R24" s="184" t="n"/>
      <c r="S24" s="184" t="n"/>
      <c r="T24" s="184" t="n"/>
    </row>
    <row r="25" ht="12" customFormat="1" customHeight="1" s="180">
      <c r="A25" s="151" t="inlineStr">
        <is>
          <t>Tunisia / Tunus</t>
        </is>
      </c>
      <c r="B25" s="152" t="n">
        <v>67814</v>
      </c>
      <c r="C25" s="152" t="n">
        <v>61942</v>
      </c>
      <c r="D25" s="153" t="n">
        <v>86450</v>
      </c>
      <c r="E25" s="212" t="n">
        <v>0.2748105111039019</v>
      </c>
      <c r="F25" s="155" t="n">
        <v>0.3956604565561332</v>
      </c>
      <c r="G25" s="152" t="n">
        <v>2980500</v>
      </c>
      <c r="H25" s="152" t="n">
        <v>1410465</v>
      </c>
      <c r="I25" s="153" t="n">
        <v>2225960</v>
      </c>
      <c r="J25" s="212" t="n">
        <v>-0.2531588659620869</v>
      </c>
      <c r="K25" s="155" t="n">
        <v>0.578174573633518</v>
      </c>
      <c r="L25" s="186" t="n"/>
      <c r="M25" s="186" t="n"/>
      <c r="N25" s="184" t="n"/>
      <c r="O25" s="184" t="n"/>
      <c r="P25" s="184" t="n"/>
      <c r="Q25" s="191" t="n"/>
      <c r="R25" s="184" t="n"/>
      <c r="S25" s="184" t="n"/>
      <c r="T25" s="184" t="n"/>
    </row>
    <row r="26" ht="12" customFormat="1" customHeight="1" s="180">
      <c r="A26" s="151" t="inlineStr">
        <is>
          <t>North Macedonia / Kuzey Makedonya</t>
        </is>
      </c>
      <c r="B26" s="152" t="n">
        <v>188474</v>
      </c>
      <c r="C26" s="152" t="n">
        <v>158790</v>
      </c>
      <c r="D26" s="153" t="n">
        <v>244719</v>
      </c>
      <c r="E26" s="212" t="n">
        <v>0.2984231246750215</v>
      </c>
      <c r="F26" s="155" t="n">
        <v>0.5411486869450217</v>
      </c>
      <c r="G26" s="152" t="n">
        <v>2480767</v>
      </c>
      <c r="H26" s="152" t="n">
        <v>2190352</v>
      </c>
      <c r="I26" s="153" t="n">
        <v>2892535</v>
      </c>
      <c r="J26" s="212" t="n">
        <v>0.1659841492570644</v>
      </c>
      <c r="K26" s="155" t="n">
        <v>0.3205799798388569</v>
      </c>
      <c r="L26" s="186" t="n"/>
      <c r="M26" s="186" t="n"/>
      <c r="N26" s="184" t="n"/>
      <c r="O26" s="184" t="n"/>
      <c r="P26" s="184" t="n"/>
      <c r="Q26" s="191" t="n"/>
      <c r="R26" s="184" t="n"/>
      <c r="S26" s="184" t="n"/>
      <c r="T26" s="184" t="n"/>
    </row>
    <row r="27" ht="12" customFormat="1" customHeight="1" s="180">
      <c r="A27" s="151" t="inlineStr">
        <is>
          <t>Zagreb</t>
        </is>
      </c>
      <c r="B27" s="152" t="n">
        <v>247277</v>
      </c>
      <c r="C27" s="152" t="n">
        <v>253666</v>
      </c>
      <c r="D27" s="153" t="n">
        <v>275848</v>
      </c>
      <c r="E27" s="212" t="n">
        <v>0.1155424887878775</v>
      </c>
      <c r="F27" s="155" t="n">
        <v>0.0874456963093202</v>
      </c>
      <c r="G27" s="152" t="n">
        <v>3204386</v>
      </c>
      <c r="H27" s="152" t="n">
        <v>2876869</v>
      </c>
      <c r="I27" s="153" t="n">
        <v>3444469</v>
      </c>
      <c r="J27" s="212" t="n">
        <v>0.07492324582618948</v>
      </c>
      <c r="K27" s="155" t="n">
        <v>0.1972978262131504</v>
      </c>
      <c r="L27" s="186" t="n"/>
      <c r="M27" s="186" t="n"/>
      <c r="N27" s="184" t="n"/>
      <c r="O27" s="184" t="n"/>
      <c r="P27" s="184" t="n"/>
      <c r="Q27" s="191" t="n"/>
      <c r="R27" s="184" t="n"/>
      <c r="S27" s="184" t="n"/>
      <c r="T27" s="184" t="n"/>
    </row>
    <row r="28" ht="12" customFormat="1" customHeight="1" s="180">
      <c r="A28" s="147" t="inlineStr">
        <is>
          <t xml:space="preserve">TAV TOTAL </t>
        </is>
      </c>
      <c r="B28" s="166" t="n">
        <v>4780163</v>
      </c>
      <c r="C28" s="166" t="n">
        <v>5064864</v>
      </c>
      <c r="D28" s="166" t="n">
        <v>5845179</v>
      </c>
      <c r="E28" s="167" t="n">
        <v>0.2227990970182399</v>
      </c>
      <c r="F28" s="167" t="n">
        <v>0.1540643539490893</v>
      </c>
      <c r="G28" s="166" t="n">
        <v>84749650</v>
      </c>
      <c r="H28" s="166" t="n">
        <v>73673156</v>
      </c>
      <c r="I28" s="166" t="n">
        <v>89933434</v>
      </c>
      <c r="J28" s="167" t="n">
        <v>0.0611658455226658</v>
      </c>
      <c r="K28" s="167" t="n">
        <v>0.2207083133509307</v>
      </c>
      <c r="L28" s="186" t="n"/>
      <c r="M28" s="186" t="n"/>
      <c r="N28" s="152" t="n"/>
      <c r="O28" s="152" t="n"/>
      <c r="P28" s="152" t="n"/>
      <c r="Q28" s="191" t="n"/>
      <c r="R28" s="161" t="n"/>
      <c r="S28" s="152" t="n"/>
      <c r="T28" s="152" t="n"/>
      <c r="U28" s="152" t="n"/>
      <c r="V28" s="188" t="n"/>
      <c r="W28" s="188" t="n"/>
    </row>
    <row r="29" ht="12" customHeight="1">
      <c r="A29" s="156" t="inlineStr">
        <is>
          <t>International / Dis Hat</t>
        </is>
      </c>
      <c r="B29" s="157" t="n">
        <v>2220282</v>
      </c>
      <c r="C29" s="157" t="n">
        <v>2747821</v>
      </c>
      <c r="D29" s="158" t="n">
        <v>3251449</v>
      </c>
      <c r="E29" s="159" t="n">
        <v>0.4644306443956219</v>
      </c>
      <c r="F29" s="160" t="n">
        <v>0.1832826810771153</v>
      </c>
      <c r="G29" s="157" t="n">
        <v>53514057</v>
      </c>
      <c r="H29" s="157" t="n">
        <v>47937197</v>
      </c>
      <c r="I29" s="158" t="n">
        <v>59869526</v>
      </c>
      <c r="J29" s="159" t="n">
        <v>0.1187626084862152</v>
      </c>
      <c r="K29" s="160" t="n">
        <v>0.2489158679845216</v>
      </c>
      <c r="L29" s="186" t="n"/>
      <c r="M29" s="186" t="n"/>
      <c r="N29" s="184" t="n"/>
      <c r="O29" s="184" t="n"/>
      <c r="P29" s="184" t="n"/>
      <c r="Q29" s="191" t="n"/>
      <c r="R29" s="184" t="n"/>
      <c r="S29" s="184" t="n"/>
      <c r="T29" s="184" t="n"/>
      <c r="U29" s="188" t="n"/>
      <c r="V29" s="188" t="n"/>
      <c r="W29" s="188" t="n"/>
      <c r="X29" s="184" t="n"/>
    </row>
    <row r="30" ht="12" customHeight="1">
      <c r="A30" s="156" t="inlineStr">
        <is>
          <t>Domestic / Ic Hat</t>
        </is>
      </c>
      <c r="B30" s="157" t="n">
        <v>2559881</v>
      </c>
      <c r="C30" s="157" t="n">
        <v>2317043</v>
      </c>
      <c r="D30" s="158" t="n">
        <v>2593730</v>
      </c>
      <c r="E30" s="159" t="n">
        <v>0.01322288028232554</v>
      </c>
      <c r="F30" s="160" t="n">
        <v>0.1194138391044102</v>
      </c>
      <c r="G30" s="157" t="n">
        <v>31235593</v>
      </c>
      <c r="H30" s="157" t="n">
        <v>25735959</v>
      </c>
      <c r="I30" s="158" t="n">
        <v>30063908</v>
      </c>
      <c r="J30" s="159" t="n">
        <v>-0.03751121356972476</v>
      </c>
      <c r="K30" s="160" t="n">
        <v>0.1681673878948906</v>
      </c>
      <c r="L30" s="186" t="n"/>
      <c r="M30" s="186" t="n"/>
      <c r="N30" s="184" t="n"/>
      <c r="O30" s="184" t="n"/>
      <c r="P30" s="184" t="n"/>
      <c r="Q30" s="191" t="n"/>
      <c r="R30" s="184" t="n"/>
      <c r="S30" s="184" t="n"/>
      <c r="T30" s="184"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Kasım / November</t>
        </is>
      </c>
      <c r="G32" s="238" t="inlineStr">
        <is>
          <t>Ocak - Kasım / January - November</t>
        </is>
      </c>
      <c r="L32" s="236" t="n"/>
      <c r="N32" s="184" t="n"/>
      <c r="O32" s="186" t="n"/>
      <c r="P32" s="184" t="n"/>
      <c r="Q32" s="182" t="n"/>
      <c r="R32" s="184" t="n"/>
      <c r="S32" s="184" t="n"/>
      <c r="T32" s="182" t="n"/>
    </row>
    <row r="33" ht="12" customFormat="1" customHeight="1" s="180">
      <c r="A33" s="147" t="n"/>
      <c r="B33" s="148" t="n"/>
      <c r="C33" s="149" t="n"/>
      <c r="D33" s="149" t="n"/>
      <c r="E33" s="239" t="inlineStr">
        <is>
          <t>2023/19 Chg %</t>
        </is>
      </c>
      <c r="F33" s="239" t="inlineStr">
        <is>
          <t>2023/22 Chg %</t>
        </is>
      </c>
      <c r="G33" s="149" t="n"/>
      <c r="H33" s="148" t="n"/>
      <c r="I33" s="148" t="n"/>
      <c r="J33" s="239" t="inlineStr">
        <is>
          <t>2023/19 Chg %</t>
        </is>
      </c>
      <c r="K33" s="239" t="inlineStr">
        <is>
          <t>2023/22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2022</v>
      </c>
      <c r="D34" s="150" t="n">
        <v>2023</v>
      </c>
      <c r="G34" s="148" t="n">
        <v>2019</v>
      </c>
      <c r="H34" s="150" t="n">
        <v>2022</v>
      </c>
      <c r="I34" s="150" t="n">
        <v>2023</v>
      </c>
      <c r="L34" s="179" t="n"/>
      <c r="M34" s="181" t="n"/>
      <c r="N34" s="184" t="n"/>
      <c r="O34" s="186" t="n"/>
      <c r="P34" s="184" t="n"/>
      <c r="Q34" s="182" t="n"/>
      <c r="R34" s="184" t="n"/>
      <c r="S34" s="184" t="n"/>
      <c r="T34" s="182" t="n"/>
    </row>
    <row r="35" ht="12" customFormat="1" customHeight="1" s="180">
      <c r="A35" s="151" t="inlineStr">
        <is>
          <t>Antalya</t>
        </is>
      </c>
      <c r="B35" s="152" t="n">
        <v>8446</v>
      </c>
      <c r="C35" s="152" t="n">
        <v>9486</v>
      </c>
      <c r="D35" s="153" t="n">
        <v>9982</v>
      </c>
      <c r="E35" s="212" t="n">
        <v>0.1818612360880891</v>
      </c>
      <c r="F35" s="155" t="n">
        <v>0.05228758169934644</v>
      </c>
      <c r="G35" s="152" t="n">
        <v>191454</v>
      </c>
      <c r="H35" s="152" t="n">
        <v>178161</v>
      </c>
      <c r="I35" s="153" t="n">
        <v>207293</v>
      </c>
      <c r="J35" s="212" t="n">
        <v>0.08273005526131594</v>
      </c>
      <c r="K35" s="155" t="n">
        <v>0.1635150229286992</v>
      </c>
      <c r="L35" s="186" t="n"/>
      <c r="M35" s="182" t="n"/>
      <c r="N35" s="184" t="n"/>
      <c r="O35" s="184" t="n"/>
      <c r="P35" s="184" t="n"/>
      <c r="Q35" s="191" t="n"/>
      <c r="R35" s="182" t="n"/>
      <c r="S35" s="184" t="n"/>
      <c r="T35" s="184" t="n"/>
      <c r="U35" s="184" t="n"/>
    </row>
    <row r="36" ht="12" customFormat="1" customHeight="1" s="180">
      <c r="A36" s="156" t="inlineStr">
        <is>
          <t>International / Dis Hat</t>
        </is>
      </c>
      <c r="B36" s="157" t="n">
        <v>5273</v>
      </c>
      <c r="C36" s="157" t="n">
        <v>6606</v>
      </c>
      <c r="D36" s="158" t="n">
        <v>6860</v>
      </c>
      <c r="E36" s="159" t="n">
        <v>0.3009671913521714</v>
      </c>
      <c r="F36" s="160" t="n">
        <v>0.03844989403572519</v>
      </c>
      <c r="G36" s="157" t="n">
        <v>151699</v>
      </c>
      <c r="H36" s="157" t="n">
        <v>146329</v>
      </c>
      <c r="I36" s="158" t="n">
        <v>171392</v>
      </c>
      <c r="J36" s="159" t="n">
        <v>0.1298162809247259</v>
      </c>
      <c r="K36" s="160" t="n">
        <v>0.1712784205454831</v>
      </c>
      <c r="L36" s="186" t="n"/>
      <c r="M36" s="182" t="n"/>
      <c r="N36" s="184" t="n"/>
      <c r="O36" s="184" t="n"/>
      <c r="P36" s="184" t="n"/>
      <c r="Q36" s="191" t="n"/>
      <c r="R36" s="184" t="n"/>
      <c r="S36" s="184" t="n"/>
      <c r="T36" s="184" t="n"/>
      <c r="U36" s="184" t="n"/>
    </row>
    <row r="37" ht="12" customFormat="1" customHeight="1" s="180">
      <c r="A37" s="156" t="inlineStr">
        <is>
          <t>Domestic / Ic Hat</t>
        </is>
      </c>
      <c r="B37" s="157" t="n">
        <v>3173</v>
      </c>
      <c r="C37" s="157" t="n">
        <v>2880</v>
      </c>
      <c r="D37" s="158" t="n">
        <v>3122</v>
      </c>
      <c r="E37" s="159" t="n">
        <v>-0.01607311692404667</v>
      </c>
      <c r="F37" s="160" t="n">
        <v>0.08402777777777781</v>
      </c>
      <c r="G37" s="157" t="n">
        <v>39755</v>
      </c>
      <c r="H37" s="157" t="n">
        <v>31832</v>
      </c>
      <c r="I37" s="158" t="n">
        <v>35901</v>
      </c>
      <c r="J37" s="159" t="n">
        <v>-0.09694378065652121</v>
      </c>
      <c r="K37" s="160" t="n">
        <v>0.1278273435536568</v>
      </c>
      <c r="L37" s="186" t="n"/>
      <c r="M37" s="182" t="n"/>
      <c r="N37" s="184" t="n"/>
      <c r="O37" s="184" t="n"/>
      <c r="P37" s="184" t="n"/>
      <c r="Q37" s="191" t="n"/>
      <c r="R37" s="184" t="n"/>
      <c r="S37" s="184" t="n"/>
      <c r="T37" s="184" t="n"/>
    </row>
    <row r="38" ht="12" customFormat="1" customHeight="1" s="180">
      <c r="A38" s="151" t="inlineStr">
        <is>
          <t>Izmir</t>
        </is>
      </c>
      <c r="B38" s="152" t="n">
        <v>5674</v>
      </c>
      <c r="C38" s="152" t="n">
        <v>4150</v>
      </c>
      <c r="D38" s="153" t="n">
        <v>4697</v>
      </c>
      <c r="E38" s="212" t="n">
        <v>-0.1721889319703913</v>
      </c>
      <c r="F38" s="155" t="n">
        <v>0.1318072289156627</v>
      </c>
      <c r="G38" s="152" t="n">
        <v>71100</v>
      </c>
      <c r="H38" s="152" t="n">
        <v>58069</v>
      </c>
      <c r="I38" s="153" t="n">
        <v>61047</v>
      </c>
      <c r="J38" s="212" t="n">
        <v>-0.1413924050632911</v>
      </c>
      <c r="K38" s="155" t="n">
        <v>0.05128381752742417</v>
      </c>
      <c r="L38" s="186" t="n"/>
      <c r="M38" s="182" t="n"/>
      <c r="N38" s="184" t="n"/>
      <c r="O38" s="184" t="n"/>
      <c r="P38" s="184" t="n"/>
      <c r="Q38" s="191" t="n"/>
      <c r="R38" s="184" t="n"/>
      <c r="S38" s="184" t="n"/>
      <c r="T38" s="184" t="n"/>
    </row>
    <row r="39" ht="12" customFormat="1" customHeight="1" s="180">
      <c r="A39" s="156" t="inlineStr">
        <is>
          <t>International / Dis Hat</t>
        </is>
      </c>
      <c r="B39" s="157" t="n">
        <v>1114</v>
      </c>
      <c r="C39" s="157" t="n">
        <v>1074</v>
      </c>
      <c r="D39" s="158" t="n">
        <v>1423</v>
      </c>
      <c r="E39" s="159" t="n">
        <v>0.2773788150807899</v>
      </c>
      <c r="F39" s="160" t="n">
        <v>0.324953445065177</v>
      </c>
      <c r="G39" s="157" t="n">
        <v>21382</v>
      </c>
      <c r="H39" s="157" t="n">
        <v>24563</v>
      </c>
      <c r="I39" s="158" t="n">
        <v>25999</v>
      </c>
      <c r="J39" s="159" t="n">
        <v>0.2159292863155926</v>
      </c>
      <c r="K39" s="160" t="n">
        <v>0.05846191426128722</v>
      </c>
      <c r="L39" s="186" t="n"/>
      <c r="M39" s="182" t="n"/>
      <c r="N39" s="184" t="n"/>
      <c r="O39" s="184" t="n"/>
      <c r="P39" s="184" t="n"/>
      <c r="Q39" s="191" t="n"/>
      <c r="R39" s="184" t="n"/>
      <c r="S39" s="184" t="n"/>
      <c r="T39" s="184" t="n"/>
    </row>
    <row r="40" ht="12" customFormat="1" customHeight="1" s="180">
      <c r="A40" s="156" t="inlineStr">
        <is>
          <t>Domestic / Ic Hat</t>
        </is>
      </c>
      <c r="B40" s="161" t="n">
        <v>4560</v>
      </c>
      <c r="C40" s="161" t="n">
        <v>3076</v>
      </c>
      <c r="D40" s="158" t="n">
        <v>3274</v>
      </c>
      <c r="E40" s="159" t="n">
        <v>-0.2820175438596492</v>
      </c>
      <c r="F40" s="162" t="n">
        <v>0.06436931079323793</v>
      </c>
      <c r="G40" s="161" t="n">
        <v>49718</v>
      </c>
      <c r="H40" s="161" t="n">
        <v>33506</v>
      </c>
      <c r="I40" s="158" t="n">
        <v>35048</v>
      </c>
      <c r="J40" s="159" t="n">
        <v>-0.2950641618729635</v>
      </c>
      <c r="K40" s="162" t="n">
        <v>0.04602160807019628</v>
      </c>
      <c r="L40" s="186" t="n"/>
      <c r="M40" s="182" t="n"/>
      <c r="N40" s="184" t="n"/>
      <c r="O40" s="184" t="n"/>
      <c r="P40" s="184" t="n"/>
      <c r="Q40" s="191" t="n"/>
      <c r="R40" s="184" t="n"/>
      <c r="S40" s="184" t="n"/>
      <c r="T40" s="184" t="n"/>
    </row>
    <row r="41" ht="12" customFormat="1" customHeight="1" s="180">
      <c r="A41" s="151" t="inlineStr">
        <is>
          <t>Ankara</t>
        </is>
      </c>
      <c r="B41" s="163" t="n">
        <v>6873</v>
      </c>
      <c r="C41" s="163" t="n">
        <v>5049</v>
      </c>
      <c r="D41" s="153" t="n">
        <v>6315</v>
      </c>
      <c r="E41" s="212" t="n">
        <v>-0.08118725447402886</v>
      </c>
      <c r="F41" s="164" t="n">
        <v>0.2507427213309565</v>
      </c>
      <c r="G41" s="163" t="n">
        <v>83616</v>
      </c>
      <c r="H41" s="163" t="n">
        <v>55239</v>
      </c>
      <c r="I41" s="153" t="n">
        <v>73519</v>
      </c>
      <c r="J41" s="212" t="n">
        <v>-0.1207544010715652</v>
      </c>
      <c r="K41" s="164" t="n">
        <v>0.3309256141494235</v>
      </c>
      <c r="L41" s="186" t="n"/>
      <c r="M41" s="182" t="n"/>
      <c r="N41" s="184" t="n"/>
      <c r="O41" s="184" t="n"/>
      <c r="P41" s="184" t="n"/>
      <c r="Q41" s="191" t="n"/>
      <c r="R41" s="184" t="n"/>
      <c r="S41" s="184" t="n"/>
      <c r="T41" s="184" t="n"/>
    </row>
    <row r="42" ht="12" customFormat="1" customHeight="1" s="180">
      <c r="A42" s="156" t="inlineStr">
        <is>
          <t>International / Dis Hat</t>
        </is>
      </c>
      <c r="B42" s="161" t="n">
        <v>1297</v>
      </c>
      <c r="C42" s="161" t="n">
        <v>975</v>
      </c>
      <c r="D42" s="158" t="n">
        <v>1613</v>
      </c>
      <c r="E42" s="159" t="n">
        <v>0.2436391673091751</v>
      </c>
      <c r="F42" s="162" t="n">
        <v>0.6543589743589744</v>
      </c>
      <c r="G42" s="161" t="n">
        <v>16776</v>
      </c>
      <c r="H42" s="161" t="n">
        <v>13597</v>
      </c>
      <c r="I42" s="158" t="n">
        <v>18612</v>
      </c>
      <c r="J42" s="159" t="n">
        <v>0.109442060085837</v>
      </c>
      <c r="K42" s="162" t="n">
        <v>0.3688313598587925</v>
      </c>
      <c r="L42" s="186" t="n"/>
      <c r="M42" s="182" t="n"/>
      <c r="N42" s="184" t="n"/>
      <c r="O42" s="184" t="n"/>
      <c r="P42" s="184" t="n"/>
      <c r="Q42" s="191" t="n"/>
      <c r="R42" s="184" t="n"/>
      <c r="S42" s="184" t="n"/>
      <c r="T42" s="184" t="n"/>
    </row>
    <row r="43" ht="12" customFormat="1" customHeight="1" s="180">
      <c r="A43" s="156" t="inlineStr">
        <is>
          <t>Domestic / Ic Hat</t>
        </is>
      </c>
      <c r="B43" s="161" t="n">
        <v>5576</v>
      </c>
      <c r="C43" s="161" t="n">
        <v>4074</v>
      </c>
      <c r="D43" s="158" t="n">
        <v>4702</v>
      </c>
      <c r="E43" s="159" t="n">
        <v>-0.1567431850789096</v>
      </c>
      <c r="F43" s="162" t="n">
        <v>0.1541482572410406</v>
      </c>
      <c r="G43" s="161" t="n">
        <v>66840</v>
      </c>
      <c r="H43" s="161" t="n">
        <v>41642</v>
      </c>
      <c r="I43" s="158" t="n">
        <v>54907</v>
      </c>
      <c r="J43" s="159" t="n">
        <v>-0.1785308198683423</v>
      </c>
      <c r="K43" s="162" t="n">
        <v>0.3185485807598099</v>
      </c>
      <c r="L43" s="186" t="n"/>
      <c r="M43" s="182" t="n"/>
      <c r="N43" s="184" t="n"/>
      <c r="O43" s="184" t="n"/>
      <c r="P43" s="184" t="n"/>
      <c r="Q43" s="191" t="n"/>
      <c r="R43" s="184" t="n"/>
      <c r="S43" s="184" t="n"/>
      <c r="T43" s="184" t="n"/>
    </row>
    <row r="44" ht="12" customFormat="1" customHeight="1" s="180">
      <c r="A44" s="151" t="inlineStr">
        <is>
          <t>Milas - Bodrum</t>
        </is>
      </c>
      <c r="B44" s="163" t="n">
        <v>637</v>
      </c>
      <c r="C44" s="163" t="n">
        <v>663</v>
      </c>
      <c r="D44" s="153" t="n">
        <v>684</v>
      </c>
      <c r="E44" s="212" t="n">
        <v>0.07378335949764514</v>
      </c>
      <c r="F44" s="164" t="n">
        <v>0.03167420814479649</v>
      </c>
      <c r="G44" s="163" t="n">
        <v>26948</v>
      </c>
      <c r="H44" s="163" t="n">
        <v>24236</v>
      </c>
      <c r="I44" s="153" t="n">
        <v>24992</v>
      </c>
      <c r="J44" s="212" t="n">
        <v>-0.07258423630696154</v>
      </c>
      <c r="K44" s="164" t="n">
        <v>0.03119326621554719</v>
      </c>
      <c r="L44" s="186" t="n"/>
      <c r="M44" s="182" t="n"/>
      <c r="N44" s="184" t="n"/>
      <c r="O44" s="184" t="n"/>
      <c r="P44" s="184" t="n"/>
      <c r="Q44" s="191" t="n"/>
      <c r="R44" s="184" t="n"/>
      <c r="S44" s="184" t="n"/>
      <c r="T44" s="184" t="n"/>
    </row>
    <row r="45" ht="12" customHeight="1">
      <c r="A45" s="156" t="inlineStr">
        <is>
          <t>International / Dis Hat</t>
        </is>
      </c>
      <c r="B45" s="161" t="n">
        <v>17</v>
      </c>
      <c r="C45" s="161" t="n">
        <v>53</v>
      </c>
      <c r="D45" s="158" t="n">
        <v>70</v>
      </c>
      <c r="E45" s="165" t="n">
        <v>3.117647058823529</v>
      </c>
      <c r="F45" s="162" t="n">
        <v>0.320754716981132</v>
      </c>
      <c r="G45" s="161" t="n">
        <v>11008</v>
      </c>
      <c r="H45" s="161" t="n">
        <v>12247</v>
      </c>
      <c r="I45" s="158" t="n">
        <v>11521</v>
      </c>
      <c r="J45" s="165" t="n">
        <v>0.04660247093023262</v>
      </c>
      <c r="K45" s="162" t="n">
        <v>-0.05927982363027684</v>
      </c>
      <c r="L45" s="186" t="n"/>
      <c r="M45" s="182" t="n"/>
      <c r="N45" s="184" t="n"/>
      <c r="O45" s="184" t="n"/>
      <c r="P45" s="184" t="n"/>
      <c r="Q45" s="191" t="n"/>
      <c r="R45" s="184" t="n"/>
      <c r="S45" s="184" t="n"/>
      <c r="T45" s="184" t="n"/>
    </row>
    <row r="46" ht="12" customHeight="1">
      <c r="A46" s="156" t="inlineStr">
        <is>
          <t>Domestic / Ic Hat</t>
        </is>
      </c>
      <c r="B46" s="161" t="n">
        <v>620</v>
      </c>
      <c r="C46" s="161" t="n">
        <v>610</v>
      </c>
      <c r="D46" s="158" t="n">
        <v>614</v>
      </c>
      <c r="E46" s="159" t="n">
        <v>-0.009677419354838679</v>
      </c>
      <c r="F46" s="162" t="n">
        <v>0.006557377049180246</v>
      </c>
      <c r="G46" s="161" t="n">
        <v>15940</v>
      </c>
      <c r="H46" s="161" t="n">
        <v>11989</v>
      </c>
      <c r="I46" s="158" t="n">
        <v>13471</v>
      </c>
      <c r="J46" s="159" t="n">
        <v>-0.1548933500627353</v>
      </c>
      <c r="K46" s="162" t="n">
        <v>0.1236133122028527</v>
      </c>
      <c r="L46" s="186" t="n"/>
      <c r="M46" s="182" t="n"/>
      <c r="N46" s="184" t="n"/>
      <c r="O46" s="184" t="n"/>
      <c r="P46" s="184" t="n"/>
      <c r="Q46" s="191" t="n"/>
      <c r="R46" s="184" t="n"/>
      <c r="S46" s="184" t="n"/>
      <c r="T46" s="184" t="n"/>
    </row>
    <row r="47" ht="12" customFormat="1" customHeight="1" s="180">
      <c r="A47" s="151" t="inlineStr">
        <is>
          <t>Gazipasa Alanya</t>
        </is>
      </c>
      <c r="B47" s="163" t="n">
        <v>294</v>
      </c>
      <c r="C47" s="163" t="n">
        <v>294</v>
      </c>
      <c r="D47" s="153" t="n">
        <v>429</v>
      </c>
      <c r="E47" s="212" t="n">
        <v>0.4591836734693877</v>
      </c>
      <c r="F47" s="164" t="n">
        <v>0.4591836734693877</v>
      </c>
      <c r="G47" s="163" t="n">
        <v>6869</v>
      </c>
      <c r="H47" s="163" t="n">
        <v>4704</v>
      </c>
      <c r="I47" s="153" t="n">
        <v>5858</v>
      </c>
      <c r="J47" s="212" t="n">
        <v>-0.1471829960692969</v>
      </c>
      <c r="K47" s="164" t="n">
        <v>0.2453231292517006</v>
      </c>
      <c r="L47" s="186" t="n"/>
      <c r="M47" s="182" t="n"/>
      <c r="N47" s="184" t="n"/>
      <c r="O47" s="184" t="n"/>
      <c r="P47" s="184" t="n"/>
      <c r="Q47" s="191" t="n"/>
      <c r="R47" s="184" t="n"/>
      <c r="S47" s="184" t="n"/>
      <c r="T47" s="184" t="n"/>
    </row>
    <row r="48" ht="12" customHeight="1">
      <c r="A48" s="156" t="inlineStr">
        <is>
          <t>International / Dis Hat</t>
        </is>
      </c>
      <c r="B48" s="161" t="n">
        <v>65</v>
      </c>
      <c r="C48" s="161" t="n">
        <v>64</v>
      </c>
      <c r="D48" s="158" t="n">
        <v>124</v>
      </c>
      <c r="E48" s="159" t="n">
        <v>0.9076923076923078</v>
      </c>
      <c r="F48" s="162" t="n">
        <v>0.9375</v>
      </c>
      <c r="G48" s="161" t="n">
        <v>3625</v>
      </c>
      <c r="H48" s="161" t="n">
        <v>1937</v>
      </c>
      <c r="I48" s="158" t="n">
        <v>2438</v>
      </c>
      <c r="J48" s="159" t="n">
        <v>-0.3274482758620689</v>
      </c>
      <c r="K48" s="162" t="n">
        <v>0.2586473928755808</v>
      </c>
      <c r="L48" s="186" t="n"/>
      <c r="M48" s="182" t="n"/>
      <c r="N48" s="184" t="n"/>
      <c r="O48" s="184" t="n"/>
      <c r="P48" s="184" t="n"/>
      <c r="Q48" s="191" t="n"/>
      <c r="R48" s="184" t="n"/>
      <c r="S48" s="184" t="n"/>
      <c r="T48" s="184" t="n"/>
    </row>
    <row r="49" ht="12" customHeight="1">
      <c r="A49" s="156" t="inlineStr">
        <is>
          <t>Domestic / Ic Hat</t>
        </is>
      </c>
      <c r="B49" s="161" t="n">
        <v>229</v>
      </c>
      <c r="C49" s="161" t="n">
        <v>230</v>
      </c>
      <c r="D49" s="158" t="n">
        <v>305</v>
      </c>
      <c r="E49" s="159" t="n">
        <v>0.331877729257642</v>
      </c>
      <c r="F49" s="162" t="n">
        <v>0.326086956521739</v>
      </c>
      <c r="G49" s="161" t="n">
        <v>3244</v>
      </c>
      <c r="H49" s="161" t="n">
        <v>2767</v>
      </c>
      <c r="I49" s="158" t="n">
        <v>3420</v>
      </c>
      <c r="J49" s="159" t="n">
        <v>0.0542540073982738</v>
      </c>
      <c r="K49" s="162" t="n">
        <v>0.2359956631731117</v>
      </c>
      <c r="L49" s="186" t="n"/>
      <c r="M49" s="182" t="n"/>
      <c r="N49" s="184" t="n"/>
      <c r="O49" s="184" t="n"/>
      <c r="P49" s="184" t="n"/>
      <c r="Q49" s="191" t="n"/>
      <c r="R49" s="184" t="n"/>
      <c r="S49" s="184" t="n"/>
      <c r="T49" s="184" t="n"/>
    </row>
    <row r="50" ht="12" customFormat="1" customHeight="1" s="180">
      <c r="A50" s="151" t="inlineStr">
        <is>
          <t>Almaty</t>
        </is>
      </c>
      <c r="B50" s="163" t="n">
        <v>5031</v>
      </c>
      <c r="C50" s="163" t="n">
        <v>5790</v>
      </c>
      <c r="D50" s="153" t="n">
        <v>6607</v>
      </c>
      <c r="E50" s="212" t="n">
        <v>0.3132578016298946</v>
      </c>
      <c r="F50" s="164" t="n">
        <v>0.1411053540587219</v>
      </c>
      <c r="G50" s="163" t="n">
        <v>59102</v>
      </c>
      <c r="H50" s="163" t="n">
        <v>58648</v>
      </c>
      <c r="I50" s="153" t="n">
        <v>72160</v>
      </c>
      <c r="J50" s="212" t="n">
        <v>0.2209400697099928</v>
      </c>
      <c r="K50" s="164" t="n">
        <v>0.2303914882007911</v>
      </c>
      <c r="L50" s="186" t="n"/>
      <c r="M50" s="182" t="n"/>
      <c r="N50" s="184" t="n"/>
      <c r="O50" s="184" t="n"/>
      <c r="P50" s="184" t="n"/>
      <c r="Q50" s="191" t="n"/>
      <c r="R50" s="184" t="n"/>
      <c r="S50" s="184" t="n"/>
      <c r="T50" s="184" t="n"/>
    </row>
    <row r="51" ht="12" customHeight="1">
      <c r="A51" s="156" t="inlineStr">
        <is>
          <t>International / Dis Hat</t>
        </is>
      </c>
      <c r="B51" s="161" t="n">
        <v>2249</v>
      </c>
      <c r="C51" s="161" t="n">
        <v>2754</v>
      </c>
      <c r="D51" s="158" t="n">
        <v>2617</v>
      </c>
      <c r="E51" s="159" t="n">
        <v>0.1636282792352157</v>
      </c>
      <c r="F51" s="162" t="n">
        <v>-0.04974582425562812</v>
      </c>
      <c r="G51" s="161" t="n">
        <v>27389</v>
      </c>
      <c r="H51" s="161" t="n">
        <v>25812</v>
      </c>
      <c r="I51" s="158" t="n">
        <v>35542</v>
      </c>
      <c r="J51" s="159" t="n">
        <v>0.2976742487860089</v>
      </c>
      <c r="K51" s="162" t="n">
        <v>0.3769564543623121</v>
      </c>
      <c r="L51" s="186" t="n"/>
      <c r="M51" s="182" t="n"/>
      <c r="N51" s="184" t="n"/>
      <c r="O51" s="184" t="n"/>
      <c r="P51" s="184" t="n"/>
      <c r="Q51" s="191" t="n"/>
      <c r="R51" s="184" t="n"/>
      <c r="S51" s="184" t="n"/>
      <c r="T51" s="184" t="n"/>
    </row>
    <row r="52" ht="12" customHeight="1">
      <c r="A52" s="156" t="inlineStr">
        <is>
          <t>Domestic / Ic Hat</t>
        </is>
      </c>
      <c r="B52" s="161" t="n">
        <v>2782</v>
      </c>
      <c r="C52" s="161" t="n">
        <v>3036</v>
      </c>
      <c r="D52" s="158" t="n">
        <v>3990</v>
      </c>
      <c r="E52" s="159" t="n">
        <v>0.4342199856218547</v>
      </c>
      <c r="F52" s="162" t="n">
        <v>0.3142292490118577</v>
      </c>
      <c r="G52" s="161" t="n">
        <v>31713</v>
      </c>
      <c r="H52" s="161" t="n">
        <v>32836</v>
      </c>
      <c r="I52" s="158" t="n">
        <v>36618</v>
      </c>
      <c r="J52" s="159" t="n">
        <v>0.1546684325040204</v>
      </c>
      <c r="K52" s="162" t="n">
        <v>0.1151784626629309</v>
      </c>
      <c r="L52" s="186" t="n"/>
      <c r="M52" s="182" t="n"/>
      <c r="N52" s="184" t="n"/>
      <c r="O52" s="184" t="n"/>
      <c r="P52" s="184" t="n"/>
      <c r="Q52" s="191" t="n"/>
      <c r="R52" s="184" t="n"/>
      <c r="S52" s="184" t="n"/>
      <c r="T52" s="184" t="n"/>
    </row>
    <row r="53" ht="12" customFormat="1" customHeight="1" s="180">
      <c r="A53" s="151" t="inlineStr">
        <is>
          <t>Georgia / Gürcistan</t>
        </is>
      </c>
      <c r="B53" s="163" t="n">
        <v>2602</v>
      </c>
      <c r="C53" s="163" t="n">
        <v>2612</v>
      </c>
      <c r="D53" s="153" t="n">
        <v>3228</v>
      </c>
      <c r="E53" s="212" t="n">
        <v>0.2405841660261336</v>
      </c>
      <c r="F53" s="164" t="n">
        <v>0.2358346094946402</v>
      </c>
      <c r="G53" s="163" t="n">
        <v>39596</v>
      </c>
      <c r="H53" s="163" t="n">
        <v>32336</v>
      </c>
      <c r="I53" s="153" t="n">
        <v>37660</v>
      </c>
      <c r="J53" s="212" t="n">
        <v>-0.04889382765935957</v>
      </c>
      <c r="K53" s="164" t="n">
        <v>0.1646462147451757</v>
      </c>
      <c r="L53" s="186" t="n"/>
      <c r="M53" s="182" t="n"/>
      <c r="N53" s="184" t="n"/>
      <c r="O53" s="184" t="n"/>
      <c r="P53" s="184" t="n"/>
      <c r="Q53" s="191" t="n"/>
      <c r="R53" s="184" t="n"/>
      <c r="S53" s="184" t="n"/>
      <c r="T53" s="184" t="n"/>
    </row>
    <row r="54" ht="12" customFormat="1" customHeight="1" s="180">
      <c r="A54" s="151" t="inlineStr">
        <is>
          <t>Madinah / Medine</t>
        </is>
      </c>
      <c r="B54" s="152" t="n">
        <v>4239</v>
      </c>
      <c r="C54" s="152" t="n">
        <v>4173</v>
      </c>
      <c r="D54" s="153" t="n">
        <v>5210</v>
      </c>
      <c r="E54" s="212" t="n">
        <v>0.2290634583628215</v>
      </c>
      <c r="F54" s="155" t="n">
        <v>0.2485022765396596</v>
      </c>
      <c r="G54" s="152" t="n">
        <v>55565</v>
      </c>
      <c r="H54" s="152" t="n">
        <v>42117</v>
      </c>
      <c r="I54" s="153" t="n">
        <v>56845</v>
      </c>
      <c r="J54" s="212" t="n">
        <v>0.02303608386574285</v>
      </c>
      <c r="K54" s="155" t="n">
        <v>0.3496925232091554</v>
      </c>
      <c r="L54" s="186" t="n"/>
      <c r="M54" s="182" t="n"/>
      <c r="N54" s="184" t="n"/>
      <c r="O54" s="184" t="n"/>
      <c r="P54" s="184" t="n"/>
      <c r="Q54" s="191" t="n"/>
      <c r="R54" s="184" t="n"/>
      <c r="S54" s="184" t="n"/>
      <c r="T54" s="184" t="n"/>
    </row>
    <row r="55" ht="12" customFormat="1" customHeight="1" s="180">
      <c r="A55" s="151" t="inlineStr">
        <is>
          <t>Tunisia / Tunus</t>
        </is>
      </c>
      <c r="B55" s="152" t="n">
        <v>543</v>
      </c>
      <c r="C55" s="152" t="n">
        <v>486</v>
      </c>
      <c r="D55" s="153" t="n">
        <v>681</v>
      </c>
      <c r="E55" s="212" t="n">
        <v>0.2541436464088398</v>
      </c>
      <c r="F55" s="155" t="n">
        <v>0.4012345679012346</v>
      </c>
      <c r="G55" s="152" t="n">
        <v>18444</v>
      </c>
      <c r="H55" s="152" t="n">
        <v>10271</v>
      </c>
      <c r="I55" s="153" t="n">
        <v>15222</v>
      </c>
      <c r="J55" s="212" t="n">
        <v>-0.1746909564085881</v>
      </c>
      <c r="K55" s="155" t="n">
        <v>0.4820368026482329</v>
      </c>
      <c r="L55" s="186" t="n"/>
      <c r="M55" s="182" t="n"/>
      <c r="N55" s="184" t="n"/>
      <c r="O55" s="184" t="n"/>
      <c r="P55" s="184" t="n"/>
      <c r="Q55" s="191" t="n"/>
      <c r="R55" s="184" t="n"/>
      <c r="S55" s="184" t="n"/>
      <c r="T55" s="184" t="n"/>
    </row>
    <row r="56" ht="12" customHeight="1">
      <c r="A56" s="151" t="inlineStr">
        <is>
          <t>North Macedonia / Kuzey Makedonya</t>
        </is>
      </c>
      <c r="B56" s="152" t="n">
        <v>1486</v>
      </c>
      <c r="C56" s="152" t="n">
        <v>1382</v>
      </c>
      <c r="D56" s="153" t="n">
        <v>2006</v>
      </c>
      <c r="E56" s="212" t="n">
        <v>0.3499327052489907</v>
      </c>
      <c r="F56" s="155" t="n">
        <v>0.4515195369030391</v>
      </c>
      <c r="G56" s="152" t="n">
        <v>20215</v>
      </c>
      <c r="H56" s="152" t="n">
        <v>17967</v>
      </c>
      <c r="I56" s="153" t="n">
        <v>21941</v>
      </c>
      <c r="J56" s="212" t="n">
        <v>0.08538214197378191</v>
      </c>
      <c r="K56" s="155" t="n">
        <v>0.2211832804586187</v>
      </c>
      <c r="L56" s="186" t="n"/>
      <c r="M56" s="182" t="n"/>
      <c r="N56" s="184" t="n"/>
      <c r="O56" s="184" t="n"/>
      <c r="P56" s="184" t="n"/>
      <c r="Q56" s="191" t="n"/>
      <c r="R56" s="184" t="n"/>
      <c r="S56" s="184" t="n"/>
      <c r="T56" s="184" t="n"/>
    </row>
    <row r="57" ht="12" customHeight="1">
      <c r="A57" s="151" t="inlineStr">
        <is>
          <t>Zagreb</t>
        </is>
      </c>
      <c r="B57" s="152" t="n">
        <v>3344</v>
      </c>
      <c r="C57" s="152" t="n">
        <v>3408</v>
      </c>
      <c r="D57" s="153" t="n">
        <v>3649</v>
      </c>
      <c r="E57" s="212" t="n">
        <v>0.09120813397129179</v>
      </c>
      <c r="F57" s="155" t="n">
        <v>0.07071596244131451</v>
      </c>
      <c r="G57" s="152" t="n">
        <v>41710</v>
      </c>
      <c r="H57" s="152" t="n">
        <v>38929</v>
      </c>
      <c r="I57" s="153" t="n">
        <v>42155</v>
      </c>
      <c r="J57" s="212" t="n">
        <v>0.01066890433948697</v>
      </c>
      <c r="K57" s="155" t="n">
        <v>0.08286881245344091</v>
      </c>
      <c r="L57" s="186" t="n"/>
      <c r="M57" s="182" t="n"/>
      <c r="N57" s="184" t="n"/>
      <c r="O57" s="184" t="n"/>
      <c r="P57" s="184" t="n"/>
      <c r="Q57" s="191" t="n"/>
      <c r="R57" s="184" t="n"/>
      <c r="S57" s="184" t="n"/>
      <c r="T57" s="184" t="n"/>
    </row>
    <row r="58" ht="12" customFormat="1" customHeight="1" s="180">
      <c r="A58" s="147" t="inlineStr">
        <is>
          <t xml:space="preserve">TAV TOTAL </t>
        </is>
      </c>
      <c r="B58" s="166" t="n">
        <v>34138</v>
      </c>
      <c r="C58" s="166" t="n">
        <v>37493</v>
      </c>
      <c r="D58" s="166" t="n">
        <v>43488</v>
      </c>
      <c r="E58" s="167" t="n">
        <v>0.27388833557912</v>
      </c>
      <c r="F58" s="167" t="n">
        <v>0.1598965140159496</v>
      </c>
      <c r="G58" s="166" t="n">
        <v>555517</v>
      </c>
      <c r="H58" s="166" t="n">
        <v>520677</v>
      </c>
      <c r="I58" s="166" t="n">
        <v>618692</v>
      </c>
      <c r="J58" s="167" t="n">
        <v>0.1137228923687303</v>
      </c>
      <c r="K58" s="167" t="n">
        <v>0.1882453037103617</v>
      </c>
      <c r="L58" s="186" t="n"/>
      <c r="M58" s="182" t="n"/>
      <c r="N58" s="152" t="n"/>
      <c r="O58" s="152" t="n"/>
      <c r="P58" s="152" t="n"/>
      <c r="Q58" s="191" t="n"/>
      <c r="R58" s="161" t="n"/>
      <c r="S58" s="152" t="n"/>
      <c r="T58" s="152" t="n"/>
      <c r="U58" s="152" t="n"/>
    </row>
    <row r="59" ht="12" customHeight="1">
      <c r="A59" s="156" t="inlineStr">
        <is>
          <t>International / Dis Hat</t>
        </is>
      </c>
      <c r="B59" s="157" t="n">
        <v>17376</v>
      </c>
      <c r="C59" s="157" t="n">
        <v>21541</v>
      </c>
      <c r="D59" s="158" t="n">
        <v>25182</v>
      </c>
      <c r="E59" s="159" t="n">
        <v>0.4492403314917126</v>
      </c>
      <c r="F59" s="160" t="n">
        <v>0.1690265075901769</v>
      </c>
      <c r="G59" s="157" t="n">
        <v>349269</v>
      </c>
      <c r="H59" s="157" t="n">
        <v>342113</v>
      </c>
      <c r="I59" s="158" t="n">
        <v>415110</v>
      </c>
      <c r="J59" s="159" t="n">
        <v>0.1885108612559374</v>
      </c>
      <c r="K59" s="160" t="n">
        <v>0.2133710206861477</v>
      </c>
      <c r="L59" s="186" t="n"/>
      <c r="M59" s="182" t="n"/>
      <c r="N59" s="184" t="n"/>
      <c r="O59" s="184" t="n"/>
      <c r="P59" s="184" t="n"/>
      <c r="Q59" s="191" t="n"/>
      <c r="R59" s="184" t="n"/>
      <c r="S59" s="184" t="n"/>
      <c r="T59" s="184" t="n"/>
      <c r="U59" s="184" t="n"/>
    </row>
    <row r="60" ht="15" customHeight="1">
      <c r="A60" s="156" t="inlineStr">
        <is>
          <t>Domestic / Ic Hat</t>
        </is>
      </c>
      <c r="B60" s="157" t="n">
        <v>16762</v>
      </c>
      <c r="C60" s="157" t="n">
        <v>15952</v>
      </c>
      <c r="D60" s="158" t="n">
        <v>18306</v>
      </c>
      <c r="E60" s="159" t="n">
        <v>0.09211311299367608</v>
      </c>
      <c r="F60" s="160" t="n">
        <v>0.1475677031093279</v>
      </c>
      <c r="G60" s="157" t="n">
        <v>206248</v>
      </c>
      <c r="H60" s="157" t="n">
        <v>178564</v>
      </c>
      <c r="I60" s="158" t="n">
        <v>203582</v>
      </c>
      <c r="J60" s="159" t="n">
        <v>-0.01292618595089412</v>
      </c>
      <c r="K60" s="160" t="n">
        <v>0.1401066284357428</v>
      </c>
      <c r="L60" s="186" t="n"/>
      <c r="M60" s="182" t="n"/>
      <c r="N60" s="184" t="n"/>
      <c r="O60" s="184" t="n"/>
      <c r="P60" s="184" t="n"/>
      <c r="Q60" s="191" t="n"/>
      <c r="R60" s="184" t="n"/>
      <c r="S60" s="184" t="n"/>
      <c r="T60" s="184"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2023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2023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K3:K4"/>
    <mergeCell ref="B2:F2"/>
    <mergeCell ref="K33:K34"/>
    <mergeCell ref="L32:M32"/>
    <mergeCell ref="G2:K2"/>
    <mergeCell ref="E3:E4"/>
    <mergeCell ref="G32:K32"/>
    <mergeCell ref="E33:E34"/>
    <mergeCell ref="F3:F4"/>
    <mergeCell ref="F33:F34"/>
    <mergeCell ref="A1:E1"/>
    <mergeCell ref="J3:J4"/>
    <mergeCell ref="J33:J34"/>
    <mergeCell ref="B32:F32"/>
  </mergeCells>
  <pageMargins left="0.7" right="0.7" top="0.75" bottom="0.75" header="0.3" footer="0.3"/>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AC80"/>
  <sheetViews>
    <sheetView showGridLines="0" workbookViewId="0">
      <selection activeCell="P10" sqref="P10"/>
    </sheetView>
  </sheetViews>
  <sheetFormatPr baseColWidth="8" defaultColWidth="8.85546875" defaultRowHeight="9.949999999999999" customHeight="1"/>
  <cols>
    <col width="31.85546875" customWidth="1" style="178" min="1" max="1"/>
    <col width="9.7109375" bestFit="1" customWidth="1" style="178" min="2" max="4"/>
    <col width="8" customWidth="1" style="178" min="5" max="5"/>
    <col width="8.42578125" customWidth="1" style="202" min="6" max="6"/>
    <col width="9.7109375" bestFit="1" customWidth="1" style="202" min="7" max="9"/>
    <col width="7.85546875" customWidth="1" style="202" min="10" max="10"/>
    <col width="7.42578125" customWidth="1" style="202" min="11" max="11"/>
    <col width="3.5703125" customWidth="1" style="178" min="12" max="12"/>
    <col hidden="1" width="3.7109375" customWidth="1" style="178" min="13" max="13"/>
    <col width="7.7109375" bestFit="1" customWidth="1" style="178" min="14" max="14"/>
    <col width="9.140625" bestFit="1" customWidth="1" style="178" min="15" max="15"/>
    <col width="8.85546875" customWidth="1" style="178" min="16" max="16384"/>
  </cols>
  <sheetData>
    <row r="1" ht="44.25" customHeight="1">
      <c r="A1" s="234" t="inlineStr">
        <is>
          <t>TAV Traffic Figures –October 2023
TAV Havalimanları Yolcu Sayıları –  Ekim 2023</t>
        </is>
      </c>
      <c r="F1" s="145" t="n"/>
      <c r="G1" s="145" t="n"/>
      <c r="H1" s="145" t="n"/>
      <c r="I1" s="145" t="n"/>
      <c r="J1" s="145" t="n"/>
      <c r="K1" s="145" t="n"/>
    </row>
    <row r="2" ht="18" customHeight="1">
      <c r="A2" s="146" t="n"/>
      <c r="B2" s="238" t="inlineStr">
        <is>
          <t>Ekim / October</t>
        </is>
      </c>
      <c r="G2" s="238" t="inlineStr">
        <is>
          <t>Ocak - Ekim / January - October</t>
        </is>
      </c>
      <c r="L2" s="236" t="n"/>
    </row>
    <row r="3" ht="12.6" customHeight="1">
      <c r="A3" s="147" t="n"/>
      <c r="B3" s="148" t="n"/>
      <c r="C3" s="149" t="n"/>
      <c r="D3" s="149" t="n"/>
      <c r="E3" s="239" t="inlineStr">
        <is>
          <t>2023/19 Chg %</t>
        </is>
      </c>
      <c r="F3" s="239" t="inlineStr">
        <is>
          <t>2023/22 Chg %</t>
        </is>
      </c>
      <c r="G3" s="149" t="n"/>
      <c r="H3" s="148" t="n"/>
      <c r="I3" s="148" t="n"/>
      <c r="J3" s="239" t="inlineStr">
        <is>
          <t>2023/19 Chg %</t>
        </is>
      </c>
      <c r="K3" s="239" t="inlineStr">
        <is>
          <t>2023/22 Chg %</t>
        </is>
      </c>
      <c r="L3" s="179" t="n"/>
      <c r="M3" s="179" t="n"/>
      <c r="N3" s="180" t="n"/>
    </row>
    <row r="4" ht="12.6" customHeight="1">
      <c r="A4" s="147" t="inlineStr">
        <is>
          <t>Passengers / Yolcu</t>
        </is>
      </c>
      <c r="B4" s="148" t="n">
        <v>2019</v>
      </c>
      <c r="C4" s="150" t="n">
        <v>2022</v>
      </c>
      <c r="D4" s="150" t="n">
        <v>2023</v>
      </c>
      <c r="G4" s="148" t="n">
        <v>2019</v>
      </c>
      <c r="H4" s="150" t="n">
        <v>2022</v>
      </c>
      <c r="I4" s="150" t="n">
        <v>2023</v>
      </c>
      <c r="L4" s="179" t="n"/>
      <c r="M4" s="181" t="n"/>
      <c r="Q4" s="182" t="n"/>
      <c r="R4" s="182" t="n"/>
    </row>
    <row r="5" ht="12" customFormat="1" customHeight="1" s="180">
      <c r="A5" s="151" t="inlineStr">
        <is>
          <t>Antalya</t>
        </is>
      </c>
      <c r="B5" s="152" t="n">
        <v>4148047</v>
      </c>
      <c r="C5" s="152" t="n">
        <v>3955899</v>
      </c>
      <c r="D5" s="153" t="n">
        <v>4090337</v>
      </c>
      <c r="E5" s="212" t="n">
        <v>-0.0139125713860041</v>
      </c>
      <c r="F5" s="155" t="n">
        <v>0.03398418412603554</v>
      </c>
      <c r="G5" s="152" t="n">
        <v>33446215</v>
      </c>
      <c r="H5" s="152" t="n">
        <v>28730903</v>
      </c>
      <c r="I5" s="153" t="n">
        <v>33020334</v>
      </c>
      <c r="J5" s="212" t="n">
        <v>-0.01273330928477256</v>
      </c>
      <c r="K5" s="155" t="n">
        <v>0.149296769405403</v>
      </c>
      <c r="L5" s="186" t="n"/>
      <c r="M5" s="186" t="n"/>
      <c r="N5" s="184" t="n"/>
      <c r="O5" s="184" t="n"/>
      <c r="P5" s="184" t="n"/>
      <c r="Q5" s="191" t="n"/>
      <c r="R5" s="182" t="n"/>
      <c r="S5" s="184" t="n"/>
      <c r="T5" s="184" t="n"/>
      <c r="U5" s="184" t="n"/>
      <c r="V5" s="182" t="n"/>
      <c r="W5" s="184" t="n"/>
      <c r="X5" s="184" t="n"/>
      <c r="Y5" s="184" t="n"/>
      <c r="Z5" s="184" t="n"/>
      <c r="AA5" s="184" t="n"/>
      <c r="AB5" s="184" t="n"/>
      <c r="AC5" s="184" t="n"/>
    </row>
    <row r="6" ht="12" customHeight="1">
      <c r="A6" s="156" t="inlineStr">
        <is>
          <t>International / Dis Hat</t>
        </is>
      </c>
      <c r="B6" s="157" t="n">
        <v>3502346</v>
      </c>
      <c r="C6" s="157" t="n">
        <v>3399813</v>
      </c>
      <c r="D6" s="158" t="n">
        <v>3524123</v>
      </c>
      <c r="E6" s="159" t="n">
        <v>0.006217832275851709</v>
      </c>
      <c r="F6" s="160" t="n">
        <v>0.03656377571354663</v>
      </c>
      <c r="G6" s="157" t="n">
        <v>27499650</v>
      </c>
      <c r="H6" s="157" t="n">
        <v>23778452</v>
      </c>
      <c r="I6" s="158" t="n">
        <v>27665662</v>
      </c>
      <c r="J6" s="159" t="n">
        <v>0.006036876832977933</v>
      </c>
      <c r="K6" s="160" t="n">
        <v>0.1634761590031175</v>
      </c>
      <c r="L6" s="186" t="n"/>
      <c r="M6" s="186" t="n"/>
      <c r="N6" s="184" t="n"/>
      <c r="O6" s="184" t="n"/>
      <c r="P6" s="184" t="n"/>
      <c r="Q6" s="191" t="n"/>
      <c r="R6" s="184" t="n"/>
      <c r="S6" s="184" t="n"/>
      <c r="T6" s="184" t="n"/>
      <c r="U6" s="184" t="n"/>
      <c r="V6" s="184" t="n"/>
      <c r="W6" s="184" t="n"/>
      <c r="X6" s="184" t="n"/>
      <c r="Y6" s="184" t="n"/>
      <c r="Z6" s="184" t="n"/>
      <c r="AA6" s="184" t="n"/>
      <c r="AB6" s="184" t="n"/>
      <c r="AC6" s="184" t="n"/>
    </row>
    <row r="7" ht="12" customHeight="1">
      <c r="A7" s="156" t="inlineStr">
        <is>
          <t>Domestic / Ic Hat</t>
        </is>
      </c>
      <c r="B7" s="157" t="n">
        <v>645701</v>
      </c>
      <c r="C7" s="157" t="n">
        <v>556086</v>
      </c>
      <c r="D7" s="158" t="n">
        <v>566214</v>
      </c>
      <c r="E7" s="159" t="n">
        <v>-0.1231018691313781</v>
      </c>
      <c r="F7" s="160" t="n">
        <v>0.01821301021784394</v>
      </c>
      <c r="G7" s="157" t="n">
        <v>5946565</v>
      </c>
      <c r="H7" s="157" t="n">
        <v>4952451</v>
      </c>
      <c r="I7" s="158" t="n">
        <v>5354672</v>
      </c>
      <c r="J7" s="159" t="n">
        <v>-0.09953527792935923</v>
      </c>
      <c r="K7" s="160" t="n">
        <v>0.0812165531774065</v>
      </c>
      <c r="L7" s="186" t="n"/>
      <c r="M7" s="186" t="n"/>
      <c r="N7" s="184" t="n"/>
      <c r="O7" s="184" t="n"/>
      <c r="P7" s="184" t="n"/>
      <c r="Q7" s="191" t="n"/>
      <c r="R7" s="184" t="n"/>
      <c r="S7" s="184" t="n"/>
      <c r="T7" s="184" t="n"/>
    </row>
    <row r="8" ht="12" customFormat="1" customHeight="1" s="180">
      <c r="A8" s="151" t="inlineStr">
        <is>
          <t>Izmir</t>
        </is>
      </c>
      <c r="B8" s="152" t="n">
        <v>1071372</v>
      </c>
      <c r="C8" s="152" t="n">
        <v>920474</v>
      </c>
      <c r="D8" s="153" t="n">
        <v>962257</v>
      </c>
      <c r="E8" s="212" t="n">
        <v>-0.1018460441377972</v>
      </c>
      <c r="F8" s="155" t="n">
        <v>0.04539291712748006</v>
      </c>
      <c r="G8" s="152" t="n">
        <v>10613420</v>
      </c>
      <c r="H8" s="152" t="n">
        <v>8516288</v>
      </c>
      <c r="I8" s="153" t="n">
        <v>9216802</v>
      </c>
      <c r="J8" s="212" t="n">
        <v>-0.1315898174198327</v>
      </c>
      <c r="K8" s="155" t="n">
        <v>0.08225579031615649</v>
      </c>
      <c r="L8" s="186" t="n"/>
      <c r="M8" s="186" t="n"/>
      <c r="N8" s="184" t="n"/>
      <c r="O8" s="184" t="n"/>
      <c r="P8" s="184" t="n"/>
      <c r="Q8" s="191" t="n"/>
      <c r="R8" s="184" t="n"/>
      <c r="S8" s="184" t="n"/>
      <c r="T8" s="184" t="n"/>
    </row>
    <row r="9" ht="12" customFormat="1" customHeight="1" s="180">
      <c r="A9" s="156" t="inlineStr">
        <is>
          <t>International / Dis Hat</t>
        </is>
      </c>
      <c r="B9" s="157" t="n">
        <v>342694</v>
      </c>
      <c r="C9" s="157" t="n">
        <v>414582</v>
      </c>
      <c r="D9" s="158" t="n">
        <v>431307</v>
      </c>
      <c r="E9" s="159" t="n">
        <v>0.2585776231856991</v>
      </c>
      <c r="F9" s="160" t="n">
        <v>0.04034183828530913</v>
      </c>
      <c r="G9" s="157" t="n">
        <v>3028170</v>
      </c>
      <c r="H9" s="157" t="n">
        <v>3430974</v>
      </c>
      <c r="I9" s="158" t="n">
        <v>3759302</v>
      </c>
      <c r="J9" s="159" t="n">
        <v>0.2414435120881588</v>
      </c>
      <c r="K9" s="160" t="n">
        <v>0.09569527486946861</v>
      </c>
      <c r="L9" s="186" t="n"/>
      <c r="M9" s="186" t="n"/>
      <c r="N9" s="184" t="n"/>
      <c r="O9" s="184" t="n"/>
      <c r="P9" s="184" t="n"/>
      <c r="Q9" s="191" t="n"/>
      <c r="R9" s="184" t="n"/>
      <c r="S9" s="184" t="n"/>
      <c r="T9" s="184" t="n"/>
    </row>
    <row r="10" ht="12" customFormat="1" customHeight="1" s="180">
      <c r="A10" s="156" t="inlineStr">
        <is>
          <t>Domestic / Ic Hat</t>
        </is>
      </c>
      <c r="B10" s="161" t="n">
        <v>728678</v>
      </c>
      <c r="C10" s="161" t="n">
        <v>505892</v>
      </c>
      <c r="D10" s="158" t="n">
        <v>530950</v>
      </c>
      <c r="E10" s="159" t="n">
        <v>-0.2713516807149385</v>
      </c>
      <c r="F10" s="162" t="n">
        <v>0.04953231124429713</v>
      </c>
      <c r="G10" s="161" t="n">
        <v>7585250</v>
      </c>
      <c r="H10" s="161" t="n">
        <v>5085314</v>
      </c>
      <c r="I10" s="158" t="n">
        <v>5457500</v>
      </c>
      <c r="J10" s="159" t="n">
        <v>-0.2805115190666095</v>
      </c>
      <c r="K10" s="162" t="n">
        <v>0.07318840095223234</v>
      </c>
      <c r="L10" s="186" t="n"/>
      <c r="M10" s="186" t="n"/>
      <c r="N10" s="184" t="n"/>
      <c r="O10" s="184" t="n"/>
      <c r="P10" s="184" t="n"/>
      <c r="Q10" s="191" t="n"/>
      <c r="R10" s="184" t="n"/>
      <c r="S10" s="184" t="n"/>
      <c r="T10" s="184" t="n"/>
    </row>
    <row r="11" ht="12" customFormat="1" customHeight="1" s="180">
      <c r="A11" s="151" t="inlineStr">
        <is>
          <t>Ankara</t>
        </is>
      </c>
      <c r="B11" s="163" t="n">
        <v>1131264</v>
      </c>
      <c r="C11" s="163" t="n">
        <v>750828</v>
      </c>
      <c r="D11" s="153" t="n">
        <v>1029279</v>
      </c>
      <c r="E11" s="212" t="n">
        <v>-0.09015137050237609</v>
      </c>
      <c r="F11" s="164" t="n">
        <v>0.3708585721363615</v>
      </c>
      <c r="G11" s="163" t="n">
        <v>11716552</v>
      </c>
      <c r="H11" s="163" t="n">
        <v>7170204</v>
      </c>
      <c r="I11" s="153" t="n">
        <v>10008165</v>
      </c>
      <c r="J11" s="212" t="n">
        <v>-0.1458097057905773</v>
      </c>
      <c r="K11" s="164" t="n">
        <v>0.3957991990186054</v>
      </c>
      <c r="L11" s="186" t="n"/>
      <c r="M11" s="186" t="n"/>
      <c r="N11" s="184" t="n"/>
      <c r="O11" s="184" t="n"/>
      <c r="P11" s="184" t="n"/>
      <c r="Q11" s="191" t="n"/>
      <c r="R11" s="184" t="n"/>
      <c r="S11" s="184" t="n"/>
      <c r="T11" s="184" t="n"/>
    </row>
    <row r="12" ht="12" customFormat="1" customHeight="1" s="180">
      <c r="A12" s="156" t="inlineStr">
        <is>
          <t>International / Dis Hat</t>
        </is>
      </c>
      <c r="B12" s="161" t="n">
        <v>197247</v>
      </c>
      <c r="C12" s="161" t="n">
        <v>173502</v>
      </c>
      <c r="D12" s="158" t="n">
        <v>280062</v>
      </c>
      <c r="E12" s="159" t="n">
        <v>0.4198542943618915</v>
      </c>
      <c r="F12" s="162" t="n">
        <v>0.6141715945637514</v>
      </c>
      <c r="G12" s="161" t="n">
        <v>1949962</v>
      </c>
      <c r="H12" s="161" t="n">
        <v>1637704</v>
      </c>
      <c r="I12" s="158" t="n">
        <v>2364435</v>
      </c>
      <c r="J12" s="159" t="n">
        <v>0.2125543984959708</v>
      </c>
      <c r="K12" s="162" t="n">
        <v>0.4437499084083572</v>
      </c>
      <c r="L12" s="186" t="n"/>
      <c r="M12" s="186" t="n"/>
      <c r="N12" s="184" t="n"/>
      <c r="O12" s="184" t="n"/>
      <c r="P12" s="184" t="n"/>
      <c r="Q12" s="191" t="n"/>
      <c r="R12" s="184" t="n"/>
      <c r="S12" s="184" t="n"/>
      <c r="T12" s="184" t="n"/>
    </row>
    <row r="13" ht="12" customFormat="1" customHeight="1" s="180">
      <c r="A13" s="156" t="inlineStr">
        <is>
          <t>Domestic / Ic Hat</t>
        </is>
      </c>
      <c r="B13" s="161" t="n">
        <v>934017</v>
      </c>
      <c r="C13" s="161" t="n">
        <v>577326</v>
      </c>
      <c r="D13" s="158" t="n">
        <v>749217</v>
      </c>
      <c r="E13" s="159" t="n">
        <v>-0.197855071160375</v>
      </c>
      <c r="F13" s="162" t="n">
        <v>0.2977364608557385</v>
      </c>
      <c r="G13" s="161" t="n">
        <v>9766590</v>
      </c>
      <c r="H13" s="161" t="n">
        <v>5532500</v>
      </c>
      <c r="I13" s="158" t="n">
        <v>7643730</v>
      </c>
      <c r="J13" s="159" t="n">
        <v>-0.2173593854149708</v>
      </c>
      <c r="K13" s="162" t="n">
        <v>0.3816050610031632</v>
      </c>
      <c r="L13" s="186" t="n"/>
      <c r="M13" s="186" t="n"/>
      <c r="N13" s="184" t="n"/>
      <c r="O13" s="184" t="n"/>
      <c r="P13" s="184" t="n"/>
      <c r="Q13" s="191" t="n"/>
      <c r="R13" s="184" t="n"/>
      <c r="S13" s="184" t="n"/>
      <c r="T13" s="184" t="n"/>
    </row>
    <row r="14" ht="12" customFormat="1" customHeight="1" s="180">
      <c r="A14" s="151" t="inlineStr">
        <is>
          <t>Milas - Bodrum</t>
        </is>
      </c>
      <c r="B14" s="163" t="n">
        <v>371546</v>
      </c>
      <c r="C14" s="163" t="n">
        <v>366361</v>
      </c>
      <c r="D14" s="153" t="n">
        <v>370723</v>
      </c>
      <c r="E14" s="212" t="n">
        <v>-0.002215068928208108</v>
      </c>
      <c r="F14" s="164" t="n">
        <v>0.01190628915195657</v>
      </c>
      <c r="G14" s="163" t="n">
        <v>4155314</v>
      </c>
      <c r="H14" s="163" t="n">
        <v>3716442</v>
      </c>
      <c r="I14" s="153" t="n">
        <v>3861637</v>
      </c>
      <c r="J14" s="212" t="n">
        <v>-0.07067504405202596</v>
      </c>
      <c r="K14" s="164" t="n">
        <v>0.03906828089877368</v>
      </c>
      <c r="L14" s="186" t="n"/>
      <c r="M14" s="186" t="n"/>
      <c r="N14" s="184" t="n"/>
      <c r="O14" s="184" t="n"/>
      <c r="P14" s="184" t="n"/>
      <c r="Q14" s="191" t="n"/>
      <c r="R14" s="184" t="n"/>
      <c r="S14" s="184" t="n"/>
      <c r="T14" s="184" t="n"/>
    </row>
    <row r="15" ht="12" customHeight="1">
      <c r="A15" s="156" t="inlineStr">
        <is>
          <t>International / Dis Hat</t>
        </is>
      </c>
      <c r="B15" s="161" t="n">
        <v>176823</v>
      </c>
      <c r="C15" s="161" t="n">
        <v>204184</v>
      </c>
      <c r="D15" s="158" t="n">
        <v>185474</v>
      </c>
      <c r="E15" s="165" t="n">
        <v>0.04892463084553489</v>
      </c>
      <c r="F15" s="162" t="n">
        <v>-0.09163303686870661</v>
      </c>
      <c r="G15" s="161" t="n">
        <v>1870953</v>
      </c>
      <c r="H15" s="161" t="n">
        <v>1842244</v>
      </c>
      <c r="I15" s="158" t="n">
        <v>1776150</v>
      </c>
      <c r="J15" s="165" t="n">
        <v>-0.05067096821780126</v>
      </c>
      <c r="K15" s="162" t="n">
        <v>-0.03587689795705673</v>
      </c>
      <c r="L15" s="186" t="n"/>
      <c r="M15" s="186" t="n"/>
      <c r="N15" s="184" t="n"/>
      <c r="O15" s="184" t="n"/>
      <c r="P15" s="184" t="n"/>
      <c r="Q15" s="191" t="n"/>
      <c r="R15" s="184" t="n"/>
      <c r="S15" s="184" t="n"/>
      <c r="T15" s="184" t="n"/>
    </row>
    <row r="16" ht="12" customHeight="1">
      <c r="A16" s="156" t="inlineStr">
        <is>
          <t>Domestic / Ic Hat</t>
        </is>
      </c>
      <c r="B16" s="161" t="n">
        <v>194723</v>
      </c>
      <c r="C16" s="161" t="n">
        <v>162177</v>
      </c>
      <c r="D16" s="158" t="n">
        <v>185249</v>
      </c>
      <c r="E16" s="159" t="n">
        <v>-0.04865372862989992</v>
      </c>
      <c r="F16" s="162" t="n">
        <v>0.1422643161484058</v>
      </c>
      <c r="G16" s="161" t="n">
        <v>2284361</v>
      </c>
      <c r="H16" s="161" t="n">
        <v>1874198</v>
      </c>
      <c r="I16" s="158" t="n">
        <v>2085487</v>
      </c>
      <c r="J16" s="159" t="n">
        <v>-0.08705891932142074</v>
      </c>
      <c r="K16" s="162" t="n">
        <v>0.1127356874780572</v>
      </c>
      <c r="L16" s="186" t="n"/>
      <c r="M16" s="186" t="n"/>
      <c r="N16" s="184" t="n"/>
      <c r="O16" s="184" t="n"/>
      <c r="P16" s="184" t="n"/>
      <c r="Q16" s="191" t="n"/>
      <c r="R16" s="184" t="n"/>
      <c r="S16" s="184" t="n"/>
      <c r="T16" s="184" t="n"/>
    </row>
    <row r="17" ht="12" customFormat="1" customHeight="1" s="180">
      <c r="A17" s="151" t="inlineStr">
        <is>
          <t>Gazipasa Alanya</t>
        </is>
      </c>
      <c r="B17" s="163" t="n">
        <v>111411</v>
      </c>
      <c r="C17" s="163" t="n">
        <v>69928</v>
      </c>
      <c r="D17" s="153" t="n">
        <v>93482</v>
      </c>
      <c r="E17" s="212" t="n">
        <v>-0.1609266589475007</v>
      </c>
      <c r="F17" s="164" t="n">
        <v>0.3368321702322388</v>
      </c>
      <c r="G17" s="163" t="n">
        <v>1014060</v>
      </c>
      <c r="H17" s="163" t="n">
        <v>608262</v>
      </c>
      <c r="I17" s="153" t="n">
        <v>774568</v>
      </c>
      <c r="J17" s="212" t="n">
        <v>-0.23617142969844</v>
      </c>
      <c r="K17" s="164" t="n">
        <v>0.2734117863683743</v>
      </c>
      <c r="L17" s="186" t="n"/>
      <c r="M17" s="186" t="n"/>
      <c r="N17" s="184" t="n"/>
      <c r="O17" s="184" t="n"/>
      <c r="P17" s="184" t="n"/>
      <c r="Q17" s="191" t="n"/>
      <c r="R17" s="184" t="n"/>
      <c r="S17" s="184" t="n"/>
      <c r="T17" s="184" t="n"/>
    </row>
    <row r="18" ht="12" customHeight="1">
      <c r="A18" s="156" t="inlineStr">
        <is>
          <t>International / Dis Hat</t>
        </is>
      </c>
      <c r="B18" s="161" t="n">
        <v>61694</v>
      </c>
      <c r="C18" s="161" t="n">
        <v>30353</v>
      </c>
      <c r="D18" s="158" t="n">
        <v>47787</v>
      </c>
      <c r="E18" s="159" t="n">
        <v>-0.2254190034687328</v>
      </c>
      <c r="F18" s="162" t="n">
        <v>0.5743748558626824</v>
      </c>
      <c r="G18" s="161" t="n">
        <v>579346</v>
      </c>
      <c r="H18" s="161" t="n">
        <v>248257</v>
      </c>
      <c r="I18" s="158" t="n">
        <v>350846</v>
      </c>
      <c r="J18" s="159" t="n">
        <v>-0.3944102487977823</v>
      </c>
      <c r="K18" s="162" t="n">
        <v>0.4132370889843993</v>
      </c>
      <c r="L18" s="186" t="n"/>
      <c r="M18" s="186" t="n"/>
      <c r="N18" s="184" t="n"/>
      <c r="O18" s="184" t="n"/>
      <c r="P18" s="184" t="n"/>
      <c r="Q18" s="191" t="n"/>
      <c r="R18" s="184" t="n"/>
      <c r="S18" s="184" t="n"/>
      <c r="T18" s="184" t="n"/>
    </row>
    <row r="19" ht="12" customHeight="1">
      <c r="A19" s="156" t="inlineStr">
        <is>
          <t>Domestic / Ic Hat</t>
        </is>
      </c>
      <c r="B19" s="161" t="n">
        <v>49717</v>
      </c>
      <c r="C19" s="161" t="n">
        <v>39575</v>
      </c>
      <c r="D19" s="158" t="n">
        <v>45695</v>
      </c>
      <c r="E19" s="159" t="n">
        <v>-0.08089788201218895</v>
      </c>
      <c r="F19" s="162" t="n">
        <v>0.154643082754264</v>
      </c>
      <c r="G19" s="161" t="n">
        <v>434714</v>
      </c>
      <c r="H19" s="161" t="n">
        <v>360005</v>
      </c>
      <c r="I19" s="158" t="n">
        <v>423722</v>
      </c>
      <c r="J19" s="159" t="n">
        <v>-0.02528559006611242</v>
      </c>
      <c r="K19" s="162" t="n">
        <v>0.1769892084832154</v>
      </c>
      <c r="L19" s="186" t="n"/>
      <c r="M19" s="186" t="n"/>
      <c r="N19" s="184" t="n"/>
      <c r="O19" s="184" t="n"/>
      <c r="P19" s="184" t="n"/>
      <c r="Q19" s="191" t="n"/>
      <c r="R19" s="184" t="n"/>
      <c r="S19" s="184" t="n"/>
      <c r="T19" s="184" t="n"/>
    </row>
    <row r="20" ht="12" customFormat="1" customHeight="1" s="180">
      <c r="A20" s="151" t="inlineStr">
        <is>
          <t>Almaty</t>
        </is>
      </c>
      <c r="B20" s="163" t="n">
        <v>576295</v>
      </c>
      <c r="C20" s="163" t="n">
        <v>685523</v>
      </c>
      <c r="D20" s="153" t="n">
        <v>879071</v>
      </c>
      <c r="E20" s="212" t="n">
        <v>0.5253837010558828</v>
      </c>
      <c r="F20" s="164" t="n">
        <v>0.2823362600525439</v>
      </c>
      <c r="G20" s="163" t="n">
        <v>5357055</v>
      </c>
      <c r="H20" s="163" t="n">
        <v>5872422</v>
      </c>
      <c r="I20" s="153" t="n">
        <v>7924337</v>
      </c>
      <c r="J20" s="212" t="n">
        <v>0.4792338327681906</v>
      </c>
      <c r="K20" s="164" t="n">
        <v>0.3494154541345973</v>
      </c>
      <c r="L20" s="186" t="n"/>
      <c r="M20" s="186" t="n"/>
      <c r="N20" s="184" t="n"/>
      <c r="O20" s="184" t="n"/>
      <c r="P20" s="184" t="n"/>
      <c r="Q20" s="191" t="n"/>
      <c r="R20" s="184" t="n"/>
      <c r="S20" s="184" t="n"/>
      <c r="T20" s="184" t="n"/>
    </row>
    <row r="21" ht="12" customHeight="1">
      <c r="A21" s="156" t="inlineStr">
        <is>
          <t>International / Dis Hat</t>
        </is>
      </c>
      <c r="B21" s="161" t="n">
        <v>253804</v>
      </c>
      <c r="C21" s="161" t="n">
        <v>249076</v>
      </c>
      <c r="D21" s="158" t="n">
        <v>359155</v>
      </c>
      <c r="E21" s="159" t="n">
        <v>0.415088020677373</v>
      </c>
      <c r="F21" s="162" t="n">
        <v>0.4419494451492718</v>
      </c>
      <c r="G21" s="161" t="n">
        <v>2584480</v>
      </c>
      <c r="H21" s="161" t="n">
        <v>2112500</v>
      </c>
      <c r="I21" s="158" t="n">
        <v>3430700</v>
      </c>
      <c r="J21" s="159" t="n">
        <v>0.3274236983842012</v>
      </c>
      <c r="K21" s="162" t="n">
        <v>0.6240000000000001</v>
      </c>
      <c r="L21" s="186" t="n"/>
      <c r="M21" s="186" t="n"/>
      <c r="N21" s="184" t="n"/>
      <c r="O21" s="184" t="n"/>
      <c r="P21" s="184" t="n"/>
      <c r="Q21" s="191" t="n"/>
      <c r="R21" s="184" t="n"/>
      <c r="S21" s="184" t="n"/>
      <c r="T21" s="184" t="n"/>
    </row>
    <row r="22" ht="12" customHeight="1">
      <c r="A22" s="156" t="inlineStr">
        <is>
          <t>Domestic / Ic Hat</t>
        </is>
      </c>
      <c r="B22" s="161" t="n">
        <v>322491</v>
      </c>
      <c r="C22" s="161" t="n">
        <v>436447</v>
      </c>
      <c r="D22" s="158" t="n">
        <v>519916</v>
      </c>
      <c r="E22" s="159" t="n">
        <v>0.612187626941527</v>
      </c>
      <c r="F22" s="162" t="n">
        <v>0.191246588932906</v>
      </c>
      <c r="G22" s="161" t="n">
        <v>2772575</v>
      </c>
      <c r="H22" s="161" t="n">
        <v>3759922</v>
      </c>
      <c r="I22" s="158" t="n">
        <v>4493637</v>
      </c>
      <c r="J22" s="159" t="n">
        <v>0.6207449753388097</v>
      </c>
      <c r="K22" s="162" t="n">
        <v>0.1951410162232088</v>
      </c>
      <c r="L22" s="186" t="n"/>
      <c r="M22" s="186" t="n"/>
      <c r="N22" s="184" t="n"/>
      <c r="O22" s="184" t="n"/>
      <c r="P22" s="184" t="n"/>
      <c r="Q22" s="191" t="n"/>
      <c r="R22" s="184" t="n"/>
      <c r="S22" s="184" t="n"/>
      <c r="T22" s="184" t="n"/>
    </row>
    <row r="23" ht="12" customFormat="1" customHeight="1" s="180">
      <c r="A23" s="151" t="inlineStr">
        <is>
          <t>Georgia / Gürcistan</t>
        </is>
      </c>
      <c r="B23" s="163" t="n">
        <v>331540</v>
      </c>
      <c r="C23" s="163" t="n">
        <v>384720</v>
      </c>
      <c r="D23" s="153" t="n">
        <v>392278</v>
      </c>
      <c r="E23" s="212" t="n">
        <v>0.1831996139229053</v>
      </c>
      <c r="F23" s="164" t="n">
        <v>0.01964545643584947</v>
      </c>
      <c r="G23" s="163" t="n">
        <v>3822235</v>
      </c>
      <c r="H23" s="163" t="n">
        <v>3052941</v>
      </c>
      <c r="I23" s="153" t="n">
        <v>3680840</v>
      </c>
      <c r="J23" s="212" t="n">
        <v>-0.03699275423933901</v>
      </c>
      <c r="K23" s="164" t="n">
        <v>0.2056702045666785</v>
      </c>
      <c r="L23" s="186" t="n"/>
      <c r="M23" s="186" t="n"/>
      <c r="N23" s="184" t="n"/>
      <c r="O23" s="184" t="n"/>
      <c r="P23" s="184" t="n"/>
      <c r="Q23" s="191" t="n"/>
      <c r="R23" s="184" t="n"/>
      <c r="S23" s="184" t="n"/>
      <c r="T23" s="184" t="n"/>
    </row>
    <row r="24" ht="12" customFormat="1" customHeight="1" s="180">
      <c r="A24" s="151" t="inlineStr">
        <is>
          <t>Madinah / Medine</t>
        </is>
      </c>
      <c r="B24" s="152" t="n">
        <v>457750</v>
      </c>
      <c r="C24" s="152" t="n">
        <v>649938</v>
      </c>
      <c r="D24" s="153" t="n">
        <v>775333</v>
      </c>
      <c r="E24" s="212" t="n">
        <v>0.6937913708356089</v>
      </c>
      <c r="F24" s="155" t="n">
        <v>0.1929337875305028</v>
      </c>
      <c r="G24" s="152" t="n">
        <v>7039603</v>
      </c>
      <c r="H24" s="152" t="n">
        <v>4937542</v>
      </c>
      <c r="I24" s="153" t="n">
        <v>7645625</v>
      </c>
      <c r="J24" s="212" t="n">
        <v>0.08608752510617435</v>
      </c>
      <c r="K24" s="155" t="n">
        <v>0.548467840881151</v>
      </c>
      <c r="L24" s="186" t="n"/>
      <c r="M24" s="186" t="n"/>
      <c r="N24" s="184" t="n"/>
      <c r="O24" s="184" t="n"/>
      <c r="P24" s="184" t="n"/>
      <c r="Q24" s="191" t="n"/>
      <c r="R24" s="184" t="n"/>
      <c r="S24" s="184" t="n"/>
      <c r="T24" s="184" t="n"/>
    </row>
    <row r="25" ht="12" customFormat="1" customHeight="1" s="180">
      <c r="A25" s="151" t="inlineStr">
        <is>
          <t>Tunisia / Tunus</t>
        </is>
      </c>
      <c r="B25" s="152" t="n">
        <v>259174</v>
      </c>
      <c r="C25" s="152" t="n">
        <v>148383</v>
      </c>
      <c r="D25" s="153" t="n">
        <v>230154</v>
      </c>
      <c r="E25" s="212" t="n">
        <v>-0.1119711082130151</v>
      </c>
      <c r="F25" s="155" t="n">
        <v>0.5510806494005378</v>
      </c>
      <c r="G25" s="152" t="n">
        <v>2912686</v>
      </c>
      <c r="H25" s="152" t="n">
        <v>1348523</v>
      </c>
      <c r="I25" s="153" t="n">
        <v>2139510</v>
      </c>
      <c r="J25" s="212" t="n">
        <v>-0.2654512020863217</v>
      </c>
      <c r="K25" s="155" t="n">
        <v>0.586558034234492</v>
      </c>
      <c r="L25" s="186" t="n"/>
      <c r="M25" s="186" t="n"/>
      <c r="N25" s="184" t="n"/>
      <c r="O25" s="184" t="n"/>
      <c r="P25" s="184" t="n"/>
      <c r="Q25" s="191" t="n"/>
      <c r="R25" s="184" t="n"/>
      <c r="S25" s="184" t="n"/>
      <c r="T25" s="184" t="n"/>
    </row>
    <row r="26" ht="12" customFormat="1" customHeight="1" s="180">
      <c r="A26" s="151" t="inlineStr">
        <is>
          <t>North Macedonia / Kuzey Makedonya</t>
        </is>
      </c>
      <c r="B26" s="152" t="n">
        <v>239464</v>
      </c>
      <c r="C26" s="152" t="n">
        <v>220394</v>
      </c>
      <c r="D26" s="153" t="n">
        <v>290104</v>
      </c>
      <c r="E26" s="212" t="n">
        <v>0.2114722881101125</v>
      </c>
      <c r="F26" s="155" t="n">
        <v>0.3162971768741436</v>
      </c>
      <c r="G26" s="152" t="n">
        <v>2292293</v>
      </c>
      <c r="H26" s="152" t="n">
        <v>2031562</v>
      </c>
      <c r="I26" s="153" t="n">
        <v>2647816</v>
      </c>
      <c r="J26" s="212" t="n">
        <v>0.155094920239254</v>
      </c>
      <c r="K26" s="155" t="n">
        <v>0.303339991592676</v>
      </c>
      <c r="L26" s="186" t="n"/>
      <c r="M26" s="186" t="n"/>
      <c r="N26" s="184" t="n"/>
      <c r="O26" s="184" t="n"/>
      <c r="P26" s="184" t="n"/>
      <c r="Q26" s="191" t="n"/>
      <c r="R26" s="184" t="n"/>
      <c r="S26" s="184" t="n"/>
      <c r="T26" s="184" t="n"/>
    </row>
    <row r="27" ht="12" customFormat="1" customHeight="1" s="180">
      <c r="A27" s="151" t="inlineStr">
        <is>
          <t>Zagreb</t>
        </is>
      </c>
      <c r="B27" s="152" t="n">
        <v>330598</v>
      </c>
      <c r="C27" s="152" t="n">
        <v>321046</v>
      </c>
      <c r="D27" s="153" t="n">
        <v>351133</v>
      </c>
      <c r="E27" s="212" t="n">
        <v>0.06211471333764873</v>
      </c>
      <c r="F27" s="155" t="n">
        <v>0.09371554232103807</v>
      </c>
      <c r="G27" s="152" t="n">
        <v>2957109</v>
      </c>
      <c r="H27" s="152" t="n">
        <v>2623203</v>
      </c>
      <c r="I27" s="153" t="n">
        <v>3168621</v>
      </c>
      <c r="J27" s="212" t="n">
        <v>0.07152661602937194</v>
      </c>
      <c r="K27" s="155" t="n">
        <v>0.2079206222316763</v>
      </c>
      <c r="L27" s="186" t="n"/>
      <c r="M27" s="186" t="n"/>
      <c r="N27" s="184" t="n"/>
      <c r="O27" s="184" t="n"/>
      <c r="P27" s="184" t="n"/>
      <c r="Q27" s="191" t="n"/>
      <c r="R27" s="184" t="n"/>
      <c r="S27" s="184" t="n"/>
      <c r="T27" s="184" t="n"/>
    </row>
    <row r="28" ht="12" customFormat="1" customHeight="1" s="180">
      <c r="A28" s="147" t="inlineStr">
        <is>
          <t xml:space="preserve">TAV TOTAL </t>
        </is>
      </c>
      <c r="B28" s="166" t="n">
        <v>8452166</v>
      </c>
      <c r="C28" s="166" t="n">
        <v>8473494</v>
      </c>
      <c r="D28" s="166" t="n">
        <v>9464151</v>
      </c>
      <c r="E28" s="167" t="n">
        <v>0.1197308476904027</v>
      </c>
      <c r="F28" s="167" t="n">
        <v>0.1169124566560147</v>
      </c>
      <c r="G28" s="166" t="n">
        <v>79969487</v>
      </c>
      <c r="H28" s="166" t="n">
        <v>68608292</v>
      </c>
      <c r="I28" s="166" t="n">
        <v>84088255</v>
      </c>
      <c r="J28" s="167" t="n">
        <v>0.05150424436260304</v>
      </c>
      <c r="K28" s="167" t="n">
        <v>0.2256281645956149</v>
      </c>
      <c r="L28" s="186" t="n"/>
      <c r="M28" s="186" t="n"/>
      <c r="N28" s="152" t="n"/>
      <c r="O28" s="152" t="n"/>
      <c r="P28" s="152" t="n"/>
      <c r="Q28" s="191" t="n"/>
      <c r="R28" s="161" t="n"/>
      <c r="S28" s="152" t="n"/>
      <c r="T28" s="152" t="n"/>
      <c r="U28" s="152" t="n"/>
      <c r="V28" s="188" t="n"/>
      <c r="W28" s="188" t="n"/>
    </row>
    <row r="29" ht="12" customHeight="1">
      <c r="A29" s="156" t="inlineStr">
        <is>
          <t>International / Dis Hat</t>
        </is>
      </c>
      <c r="B29" s="157" t="n">
        <v>5637254</v>
      </c>
      <c r="C29" s="157" t="n">
        <v>5981971</v>
      </c>
      <c r="D29" s="158" t="n">
        <v>6635668</v>
      </c>
      <c r="E29" s="159" t="n">
        <v>0.1771099900767288</v>
      </c>
      <c r="F29" s="160" t="n">
        <v>0.1092778617616168</v>
      </c>
      <c r="G29" s="157" t="n">
        <v>51293775</v>
      </c>
      <c r="H29" s="157" t="n">
        <v>45189376</v>
      </c>
      <c r="I29" s="158" t="n">
        <v>56618077</v>
      </c>
      <c r="J29" s="159" t="n">
        <v>0.1038001589861537</v>
      </c>
      <c r="K29" s="160" t="n">
        <v>0.2529068115479178</v>
      </c>
      <c r="L29" s="186" t="n"/>
      <c r="M29" s="186" t="n"/>
      <c r="N29" s="184" t="n"/>
      <c r="O29" s="184" t="n"/>
      <c r="P29" s="184" t="n"/>
      <c r="Q29" s="191" t="n"/>
      <c r="R29" s="184" t="n"/>
      <c r="S29" s="184" t="n"/>
      <c r="T29" s="184" t="n"/>
      <c r="U29" s="188" t="n"/>
      <c r="V29" s="188" t="n"/>
      <c r="W29" s="188" t="n"/>
      <c r="X29" s="184" t="n"/>
    </row>
    <row r="30" ht="12" customHeight="1">
      <c r="A30" s="156" t="inlineStr">
        <is>
          <t>Domestic / Ic Hat</t>
        </is>
      </c>
      <c r="B30" s="157" t="n">
        <v>2814912</v>
      </c>
      <c r="C30" s="157" t="n">
        <v>2491523</v>
      </c>
      <c r="D30" s="158" t="n">
        <v>2828483</v>
      </c>
      <c r="E30" s="159" t="n">
        <v>0.004821109860627892</v>
      </c>
      <c r="F30" s="160" t="n">
        <v>0.1352425805421023</v>
      </c>
      <c r="G30" s="157" t="n">
        <v>28675712</v>
      </c>
      <c r="H30" s="157" t="n">
        <v>23418916</v>
      </c>
      <c r="I30" s="158" t="n">
        <v>27470178</v>
      </c>
      <c r="J30" s="159" t="n">
        <v>-0.04204024646362747</v>
      </c>
      <c r="K30" s="160" t="n">
        <v>0.1729910129059773</v>
      </c>
      <c r="L30" s="186" t="n"/>
      <c r="M30" s="186" t="n"/>
      <c r="N30" s="184" t="n"/>
      <c r="O30" s="184" t="n"/>
      <c r="P30" s="184" t="n"/>
      <c r="Q30" s="191" t="n"/>
      <c r="R30" s="184" t="n"/>
      <c r="S30" s="184" t="n"/>
      <c r="T30" s="184"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Ekim / October</t>
        </is>
      </c>
      <c r="G32" s="238" t="inlineStr">
        <is>
          <t>Ocak - Ekim / January - October</t>
        </is>
      </c>
      <c r="L32" s="236" t="n"/>
      <c r="N32" s="184" t="n"/>
      <c r="O32" s="186" t="n"/>
      <c r="P32" s="184" t="n"/>
      <c r="Q32" s="182" t="n"/>
      <c r="R32" s="184" t="n"/>
      <c r="S32" s="184" t="n"/>
      <c r="T32" s="182" t="n"/>
    </row>
    <row r="33" ht="12" customFormat="1" customHeight="1" s="180">
      <c r="A33" s="147" t="n"/>
      <c r="B33" s="148" t="n"/>
      <c r="C33" s="149" t="n"/>
      <c r="D33" s="149" t="n"/>
      <c r="E33" s="239" t="inlineStr">
        <is>
          <t>2023/19 Chg %</t>
        </is>
      </c>
      <c r="F33" s="239" t="inlineStr">
        <is>
          <t>2023/22 Chg %</t>
        </is>
      </c>
      <c r="G33" s="149" t="n"/>
      <c r="H33" s="148" t="n"/>
      <c r="I33" s="148" t="n"/>
      <c r="J33" s="239" t="inlineStr">
        <is>
          <t>2023/19 Chg %</t>
        </is>
      </c>
      <c r="K33" s="239" t="inlineStr">
        <is>
          <t>2023/22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2022</v>
      </c>
      <c r="D34" s="150" t="n">
        <v>2023</v>
      </c>
      <c r="G34" s="148" t="n">
        <v>2019</v>
      </c>
      <c r="H34" s="150" t="n">
        <v>2022</v>
      </c>
      <c r="I34" s="150" t="n">
        <v>2023</v>
      </c>
      <c r="L34" s="179" t="n"/>
      <c r="M34" s="181" t="n"/>
      <c r="N34" s="184" t="n"/>
      <c r="O34" s="186" t="n"/>
      <c r="P34" s="184" t="n"/>
      <c r="Q34" s="182" t="n"/>
      <c r="R34" s="184" t="n"/>
      <c r="S34" s="184" t="n"/>
      <c r="T34" s="182" t="n"/>
    </row>
    <row r="35" ht="12" customFormat="1" customHeight="1" s="180">
      <c r="A35" s="151" t="inlineStr">
        <is>
          <t>Antalya</t>
        </is>
      </c>
      <c r="B35" s="152" t="n">
        <v>22221</v>
      </c>
      <c r="C35" s="152" t="n">
        <v>22838</v>
      </c>
      <c r="D35" s="153" t="n">
        <v>24760</v>
      </c>
      <c r="E35" s="212" t="n">
        <v>0.1142612843706403</v>
      </c>
      <c r="F35" s="155" t="n">
        <v>0.08415798231018479</v>
      </c>
      <c r="G35" s="152" t="n">
        <v>183008</v>
      </c>
      <c r="H35" s="152" t="n">
        <v>168675</v>
      </c>
      <c r="I35" s="153" t="n">
        <v>197311</v>
      </c>
      <c r="J35" s="212" t="n">
        <v>0.07815505333100203</v>
      </c>
      <c r="K35" s="155" t="n">
        <v>0.1697702682673781</v>
      </c>
      <c r="L35" s="186" t="n"/>
      <c r="M35" s="182" t="n"/>
      <c r="N35" s="184" t="n"/>
      <c r="O35" s="184" t="n"/>
      <c r="P35" s="184" t="n"/>
      <c r="Q35" s="191" t="n"/>
      <c r="R35" s="182" t="n"/>
      <c r="S35" s="184" t="n"/>
      <c r="T35" s="184" t="n"/>
      <c r="U35" s="184" t="n"/>
    </row>
    <row r="36" ht="12" customFormat="1" customHeight="1" s="180">
      <c r="A36" s="156" t="inlineStr">
        <is>
          <t>International / Dis Hat</t>
        </is>
      </c>
      <c r="B36" s="157" t="n">
        <v>18441</v>
      </c>
      <c r="C36" s="157" t="n">
        <v>19804</v>
      </c>
      <c r="D36" s="158" t="n">
        <v>21269</v>
      </c>
      <c r="E36" s="159" t="n">
        <v>0.1533539395911285</v>
      </c>
      <c r="F36" s="160" t="n">
        <v>0.07397495455463532</v>
      </c>
      <c r="G36" s="157" t="n">
        <v>146426</v>
      </c>
      <c r="H36" s="157" t="n">
        <v>139723</v>
      </c>
      <c r="I36" s="158" t="n">
        <v>164532</v>
      </c>
      <c r="J36" s="159" t="n">
        <v>0.1236529031729339</v>
      </c>
      <c r="K36" s="160" t="n">
        <v>0.1775584549429943</v>
      </c>
      <c r="L36" s="186" t="n"/>
      <c r="M36" s="182" t="n"/>
      <c r="N36" s="184" t="n"/>
      <c r="O36" s="184" t="n"/>
      <c r="P36" s="184" t="n"/>
      <c r="Q36" s="191" t="n"/>
      <c r="R36" s="184" t="n"/>
      <c r="S36" s="184" t="n"/>
      <c r="T36" s="184" t="n"/>
      <c r="U36" s="184" t="n"/>
    </row>
    <row r="37" ht="12" customFormat="1" customHeight="1" s="180">
      <c r="A37" s="156" t="inlineStr">
        <is>
          <t>Domestic / Ic Hat</t>
        </is>
      </c>
      <c r="B37" s="157" t="n">
        <v>3780</v>
      </c>
      <c r="C37" s="157" t="n">
        <v>3034</v>
      </c>
      <c r="D37" s="158" t="n">
        <v>3491</v>
      </c>
      <c r="E37" s="159" t="n">
        <v>-0.07645502645502644</v>
      </c>
      <c r="F37" s="160" t="n">
        <v>0.1506262359920896</v>
      </c>
      <c r="G37" s="157" t="n">
        <v>36582</v>
      </c>
      <c r="H37" s="157" t="n">
        <v>28952</v>
      </c>
      <c r="I37" s="158" t="n">
        <v>32779</v>
      </c>
      <c r="J37" s="159" t="n">
        <v>-0.1039582308239024</v>
      </c>
      <c r="K37" s="160" t="n">
        <v>0.1321843050566456</v>
      </c>
      <c r="L37" s="186" t="n"/>
      <c r="M37" s="182" t="n"/>
      <c r="N37" s="184" t="n"/>
      <c r="O37" s="184" t="n"/>
      <c r="P37" s="184" t="n"/>
      <c r="Q37" s="191" t="n"/>
      <c r="R37" s="184" t="n"/>
      <c r="S37" s="184" t="n"/>
      <c r="T37" s="184" t="n"/>
    </row>
    <row r="38" ht="12" customFormat="1" customHeight="1" s="180">
      <c r="A38" s="151" t="inlineStr">
        <is>
          <t>Izmir</t>
        </is>
      </c>
      <c r="B38" s="152" t="n">
        <v>6622</v>
      </c>
      <c r="C38" s="152" t="n">
        <v>5739</v>
      </c>
      <c r="D38" s="153" t="n">
        <v>5979</v>
      </c>
      <c r="E38" s="212" t="n">
        <v>-0.0971005738447599</v>
      </c>
      <c r="F38" s="155" t="n">
        <v>0.04181913225300571</v>
      </c>
      <c r="G38" s="152" t="n">
        <v>65426</v>
      </c>
      <c r="H38" s="152" t="n">
        <v>53919</v>
      </c>
      <c r="I38" s="153" t="n">
        <v>56350</v>
      </c>
      <c r="J38" s="212" t="n">
        <v>-0.138721609146211</v>
      </c>
      <c r="K38" s="155" t="n">
        <v>0.04508614774012876</v>
      </c>
      <c r="L38" s="186" t="n"/>
      <c r="M38" s="182" t="n"/>
      <c r="N38" s="184" t="n"/>
      <c r="O38" s="184" t="n"/>
      <c r="P38" s="184" t="n"/>
      <c r="Q38" s="191" t="n"/>
      <c r="R38" s="184" t="n"/>
      <c r="S38" s="184" t="n"/>
      <c r="T38" s="184" t="n"/>
    </row>
    <row r="39" ht="12" customFormat="1" customHeight="1" s="180">
      <c r="A39" s="156" t="inlineStr">
        <is>
          <t>International / Dis Hat</t>
        </is>
      </c>
      <c r="B39" s="157" t="n">
        <v>2303</v>
      </c>
      <c r="C39" s="157" t="n">
        <v>2701</v>
      </c>
      <c r="D39" s="158" t="n">
        <v>2754</v>
      </c>
      <c r="E39" s="159" t="n">
        <v>0.1958315240990014</v>
      </c>
      <c r="F39" s="160" t="n">
        <v>0.01962236208811552</v>
      </c>
      <c r="G39" s="157" t="n">
        <v>20268</v>
      </c>
      <c r="H39" s="157" t="n">
        <v>23489</v>
      </c>
      <c r="I39" s="158" t="n">
        <v>24576</v>
      </c>
      <c r="J39" s="159" t="n">
        <v>0.2125518058022497</v>
      </c>
      <c r="K39" s="160" t="n">
        <v>0.04627698071437703</v>
      </c>
      <c r="L39" s="186" t="n"/>
      <c r="M39" s="182" t="n"/>
      <c r="N39" s="184" t="n"/>
      <c r="O39" s="184" t="n"/>
      <c r="P39" s="184" t="n"/>
      <c r="Q39" s="191" t="n"/>
      <c r="R39" s="184" t="n"/>
      <c r="S39" s="184" t="n"/>
      <c r="T39" s="184" t="n"/>
    </row>
    <row r="40" ht="12" customFormat="1" customHeight="1" s="180">
      <c r="A40" s="156" t="inlineStr">
        <is>
          <t>Domestic / Ic Hat</t>
        </is>
      </c>
      <c r="B40" s="161" t="n">
        <v>4319</v>
      </c>
      <c r="C40" s="161" t="n">
        <v>3038</v>
      </c>
      <c r="D40" s="158" t="n">
        <v>3225</v>
      </c>
      <c r="E40" s="159" t="n">
        <v>-0.2532993748552905</v>
      </c>
      <c r="F40" s="162" t="n">
        <v>0.06155365371955224</v>
      </c>
      <c r="G40" s="161" t="n">
        <v>45158</v>
      </c>
      <c r="H40" s="161" t="n">
        <v>30430</v>
      </c>
      <c r="I40" s="158" t="n">
        <v>31774</v>
      </c>
      <c r="J40" s="159" t="n">
        <v>-0.2963815935160991</v>
      </c>
      <c r="K40" s="162" t="n">
        <v>0.04416694051922443</v>
      </c>
      <c r="L40" s="186" t="n"/>
      <c r="M40" s="182" t="n"/>
      <c r="N40" s="184" t="n"/>
      <c r="O40" s="184" t="n"/>
      <c r="P40" s="184" t="n"/>
      <c r="Q40" s="191" t="n"/>
      <c r="R40" s="184" t="n"/>
      <c r="S40" s="184" t="n"/>
      <c r="T40" s="184" t="n"/>
    </row>
    <row r="41" ht="12" customFormat="1" customHeight="1" s="180">
      <c r="A41" s="151" t="inlineStr">
        <is>
          <t>Ankara</t>
        </is>
      </c>
      <c r="B41" s="163" t="n">
        <v>7418</v>
      </c>
      <c r="C41" s="163" t="n">
        <v>5151</v>
      </c>
      <c r="D41" s="153" t="n">
        <v>7146</v>
      </c>
      <c r="E41" s="212" t="n">
        <v>-0.0366675653815044</v>
      </c>
      <c r="F41" s="164" t="n">
        <v>0.3873034362259755</v>
      </c>
      <c r="G41" s="163" t="n">
        <v>76743</v>
      </c>
      <c r="H41" s="163" t="n">
        <v>50190</v>
      </c>
      <c r="I41" s="153" t="n">
        <v>67204</v>
      </c>
      <c r="J41" s="212" t="n">
        <v>-0.1242979815748667</v>
      </c>
      <c r="K41" s="164" t="n">
        <v>0.3389918310420403</v>
      </c>
      <c r="L41" s="186" t="n"/>
      <c r="M41" s="182" t="n"/>
      <c r="N41" s="184" t="n"/>
      <c r="O41" s="184" t="n"/>
      <c r="P41" s="184" t="n"/>
      <c r="Q41" s="191" t="n"/>
      <c r="R41" s="184" t="n"/>
      <c r="S41" s="184" t="n"/>
      <c r="T41" s="184" t="n"/>
    </row>
    <row r="42" ht="12" customFormat="1" customHeight="1" s="180">
      <c r="A42" s="156" t="inlineStr">
        <is>
          <t>International / Dis Hat</t>
        </is>
      </c>
      <c r="B42" s="161" t="n">
        <v>1573</v>
      </c>
      <c r="C42" s="161" t="n">
        <v>1204</v>
      </c>
      <c r="D42" s="158" t="n">
        <v>2039</v>
      </c>
      <c r="E42" s="159" t="n">
        <v>0.2962492053401145</v>
      </c>
      <c r="F42" s="162" t="n">
        <v>0.6935215946843853</v>
      </c>
      <c r="G42" s="161" t="n">
        <v>15479</v>
      </c>
      <c r="H42" s="161" t="n">
        <v>12622</v>
      </c>
      <c r="I42" s="158" t="n">
        <v>16999</v>
      </c>
      <c r="J42" s="159" t="n">
        <v>0.09819755798178176</v>
      </c>
      <c r="K42" s="162" t="n">
        <v>0.3467754713991444</v>
      </c>
      <c r="L42" s="186" t="n"/>
      <c r="M42" s="182" t="n"/>
      <c r="N42" s="184" t="n"/>
      <c r="O42" s="184" t="n"/>
      <c r="P42" s="184" t="n"/>
      <c r="Q42" s="191" t="n"/>
      <c r="R42" s="184" t="n"/>
      <c r="S42" s="184" t="n"/>
      <c r="T42" s="184" t="n"/>
    </row>
    <row r="43" ht="12" customFormat="1" customHeight="1" s="180">
      <c r="A43" s="156" t="inlineStr">
        <is>
          <t>Domestic / Ic Hat</t>
        </is>
      </c>
      <c r="B43" s="161" t="n">
        <v>5845</v>
      </c>
      <c r="C43" s="161" t="n">
        <v>3947</v>
      </c>
      <c r="D43" s="158" t="n">
        <v>5107</v>
      </c>
      <c r="E43" s="159" t="n">
        <v>-0.1262617621899059</v>
      </c>
      <c r="F43" s="162" t="n">
        <v>0.2938940967823664</v>
      </c>
      <c r="G43" s="161" t="n">
        <v>61264</v>
      </c>
      <c r="H43" s="161" t="n">
        <v>37568</v>
      </c>
      <c r="I43" s="158" t="n">
        <v>50205</v>
      </c>
      <c r="J43" s="159" t="n">
        <v>-0.1805138417341342</v>
      </c>
      <c r="K43" s="162" t="n">
        <v>0.3363767035775127</v>
      </c>
      <c r="L43" s="186" t="n"/>
      <c r="M43" s="182" t="n"/>
      <c r="N43" s="184" t="n"/>
      <c r="O43" s="184" t="n"/>
      <c r="P43" s="184" t="n"/>
      <c r="Q43" s="191" t="n"/>
      <c r="R43" s="184" t="n"/>
      <c r="S43" s="184" t="n"/>
      <c r="T43" s="184" t="n"/>
    </row>
    <row r="44" ht="12" customFormat="1" customHeight="1" s="180">
      <c r="A44" s="151" t="inlineStr">
        <is>
          <t>Milas - Bodrum</t>
        </is>
      </c>
      <c r="B44" s="163" t="n">
        <v>2414</v>
      </c>
      <c r="C44" s="163" t="n">
        <v>2494</v>
      </c>
      <c r="D44" s="153" t="n">
        <v>2400</v>
      </c>
      <c r="E44" s="212" t="n">
        <v>-0.005799502899751396</v>
      </c>
      <c r="F44" s="164" t="n">
        <v>-0.03769045709703289</v>
      </c>
      <c r="G44" s="163" t="n">
        <v>26311</v>
      </c>
      <c r="H44" s="163" t="n">
        <v>23573</v>
      </c>
      <c r="I44" s="153" t="n">
        <v>24308</v>
      </c>
      <c r="J44" s="212" t="n">
        <v>-0.07612785526965904</v>
      </c>
      <c r="K44" s="164" t="n">
        <v>0.03117973953251596</v>
      </c>
      <c r="L44" s="186" t="n"/>
      <c r="M44" s="182" t="n"/>
      <c r="N44" s="184" t="n"/>
      <c r="O44" s="184" t="n"/>
      <c r="P44" s="184" t="n"/>
      <c r="Q44" s="191" t="n"/>
      <c r="R44" s="184" t="n"/>
      <c r="S44" s="184" t="n"/>
      <c r="T44" s="184" t="n"/>
    </row>
    <row r="45" ht="12" customHeight="1">
      <c r="A45" s="156" t="inlineStr">
        <is>
          <t>International / Dis Hat</t>
        </is>
      </c>
      <c r="B45" s="161" t="n">
        <v>1029</v>
      </c>
      <c r="C45" s="161" t="n">
        <v>1381</v>
      </c>
      <c r="D45" s="158" t="n">
        <v>1203</v>
      </c>
      <c r="E45" s="165" t="n">
        <v>0.1690962099125364</v>
      </c>
      <c r="F45" s="162" t="n">
        <v>-0.1288921071687184</v>
      </c>
      <c r="G45" s="161" t="n">
        <v>10991</v>
      </c>
      <c r="H45" s="161" t="n">
        <v>12194</v>
      </c>
      <c r="I45" s="158" t="n">
        <v>11451</v>
      </c>
      <c r="J45" s="165" t="n">
        <v>0.04185242471112738</v>
      </c>
      <c r="K45" s="162" t="n">
        <v>-0.06093160570772516</v>
      </c>
      <c r="L45" s="186" t="n"/>
      <c r="M45" s="182" t="n"/>
      <c r="N45" s="184" t="n"/>
      <c r="O45" s="184" t="n"/>
      <c r="P45" s="184" t="n"/>
      <c r="Q45" s="191" t="n"/>
      <c r="R45" s="184" t="n"/>
      <c r="S45" s="184" t="n"/>
      <c r="T45" s="184" t="n"/>
    </row>
    <row r="46" ht="12" customHeight="1">
      <c r="A46" s="156" t="inlineStr">
        <is>
          <t>Domestic / Ic Hat</t>
        </is>
      </c>
      <c r="B46" s="161" t="n">
        <v>1385</v>
      </c>
      <c r="C46" s="161" t="n">
        <v>1113</v>
      </c>
      <c r="D46" s="158" t="n">
        <v>1197</v>
      </c>
      <c r="E46" s="159" t="n">
        <v>-0.1357400722021661</v>
      </c>
      <c r="F46" s="162" t="n">
        <v>0.07547169811320753</v>
      </c>
      <c r="G46" s="161" t="n">
        <v>15320</v>
      </c>
      <c r="H46" s="161" t="n">
        <v>11379</v>
      </c>
      <c r="I46" s="158" t="n">
        <v>12857</v>
      </c>
      <c r="J46" s="159" t="n">
        <v>-0.1607702349869452</v>
      </c>
      <c r="K46" s="162" t="n">
        <v>0.1298883908955093</v>
      </c>
      <c r="L46" s="186" t="n"/>
      <c r="M46" s="182" t="n"/>
      <c r="N46" s="184" t="n"/>
      <c r="O46" s="184" t="n"/>
      <c r="P46" s="184" t="n"/>
      <c r="Q46" s="191" t="n"/>
      <c r="R46" s="184" t="n"/>
      <c r="S46" s="184" t="n"/>
      <c r="T46" s="184" t="n"/>
    </row>
    <row r="47" ht="12" customFormat="1" customHeight="1" s="180">
      <c r="A47" s="151" t="inlineStr">
        <is>
          <t>Gazipasa Alanya</t>
        </is>
      </c>
      <c r="B47" s="163" t="n">
        <v>704</v>
      </c>
      <c r="C47" s="163" t="n">
        <v>468</v>
      </c>
      <c r="D47" s="153" t="n">
        <v>653</v>
      </c>
      <c r="E47" s="212" t="n">
        <v>-0.07244318181818177</v>
      </c>
      <c r="F47" s="164" t="n">
        <v>0.3952991452991452</v>
      </c>
      <c r="G47" s="163" t="n">
        <v>6575</v>
      </c>
      <c r="H47" s="163" t="n">
        <v>4410</v>
      </c>
      <c r="I47" s="153" t="n">
        <v>5429</v>
      </c>
      <c r="J47" s="212" t="n">
        <v>-0.174296577946768</v>
      </c>
      <c r="K47" s="164" t="n">
        <v>0.2310657596371881</v>
      </c>
      <c r="L47" s="186" t="n"/>
      <c r="M47" s="182" t="n"/>
      <c r="N47" s="184" t="n"/>
      <c r="O47" s="184" t="n"/>
      <c r="P47" s="184" t="n"/>
      <c r="Q47" s="191" t="n"/>
      <c r="R47" s="184" t="n"/>
      <c r="S47" s="184" t="n"/>
      <c r="T47" s="184" t="n"/>
    </row>
    <row r="48" ht="12" customHeight="1">
      <c r="A48" s="156" t="inlineStr">
        <is>
          <t>International / Dis Hat</t>
        </is>
      </c>
      <c r="B48" s="161" t="n">
        <v>374</v>
      </c>
      <c r="C48" s="161" t="n">
        <v>203</v>
      </c>
      <c r="D48" s="158" t="n">
        <v>295</v>
      </c>
      <c r="E48" s="159" t="n">
        <v>-0.2112299465240641</v>
      </c>
      <c r="F48" s="162" t="n">
        <v>0.4532019704433496</v>
      </c>
      <c r="G48" s="161" t="n">
        <v>3560</v>
      </c>
      <c r="H48" s="161" t="n">
        <v>1873</v>
      </c>
      <c r="I48" s="158" t="n">
        <v>2314</v>
      </c>
      <c r="J48" s="159" t="n">
        <v>-0.35</v>
      </c>
      <c r="K48" s="162" t="n">
        <v>0.2354511478910839</v>
      </c>
      <c r="L48" s="186" t="n"/>
      <c r="M48" s="182" t="n"/>
      <c r="N48" s="184" t="n"/>
      <c r="O48" s="184" t="n"/>
      <c r="P48" s="184" t="n"/>
      <c r="Q48" s="191" t="n"/>
      <c r="R48" s="184" t="n"/>
      <c r="S48" s="184" t="n"/>
      <c r="T48" s="184" t="n"/>
    </row>
    <row r="49" ht="12" customHeight="1">
      <c r="A49" s="156" t="inlineStr">
        <is>
          <t>Domestic / Ic Hat</t>
        </is>
      </c>
      <c r="B49" s="161" t="n">
        <v>330</v>
      </c>
      <c r="C49" s="161" t="n">
        <v>265</v>
      </c>
      <c r="D49" s="158" t="n">
        <v>358</v>
      </c>
      <c r="E49" s="159" t="n">
        <v>0.08484848484848495</v>
      </c>
      <c r="F49" s="162" t="n">
        <v>0.350943396226415</v>
      </c>
      <c r="G49" s="161" t="n">
        <v>3015</v>
      </c>
      <c r="H49" s="161" t="n">
        <v>2537</v>
      </c>
      <c r="I49" s="158" t="n">
        <v>3115</v>
      </c>
      <c r="J49" s="159" t="n">
        <v>0.03316749585406309</v>
      </c>
      <c r="K49" s="162" t="n">
        <v>0.227828143476547</v>
      </c>
      <c r="L49" s="186" t="n"/>
      <c r="M49" s="182" t="n"/>
      <c r="N49" s="184" t="n"/>
      <c r="O49" s="184" t="n"/>
      <c r="P49" s="184" t="n"/>
      <c r="Q49" s="191" t="n"/>
      <c r="R49" s="184" t="n"/>
      <c r="S49" s="184" t="n"/>
      <c r="T49" s="184" t="n"/>
    </row>
    <row r="50" ht="12" customFormat="1" customHeight="1" s="180">
      <c r="A50" s="151" t="inlineStr">
        <is>
          <t>Almaty</t>
        </is>
      </c>
      <c r="B50" s="163" t="n">
        <v>5637</v>
      </c>
      <c r="C50" s="163" t="n">
        <v>5898</v>
      </c>
      <c r="D50" s="153" t="n">
        <v>7189</v>
      </c>
      <c r="E50" s="212" t="n">
        <v>0.2753237537697357</v>
      </c>
      <c r="F50" s="164" t="n">
        <v>0.2188877585622244</v>
      </c>
      <c r="G50" s="163" t="n">
        <v>54071</v>
      </c>
      <c r="H50" s="163" t="n">
        <v>52858</v>
      </c>
      <c r="I50" s="153" t="n">
        <v>65553</v>
      </c>
      <c r="J50" s="212" t="n">
        <v>0.2123504281407778</v>
      </c>
      <c r="K50" s="164" t="n">
        <v>0.2401717809981461</v>
      </c>
      <c r="L50" s="186" t="n"/>
      <c r="M50" s="182" t="n"/>
      <c r="N50" s="184" t="n"/>
      <c r="O50" s="184" t="n"/>
      <c r="P50" s="184" t="n"/>
      <c r="Q50" s="191" t="n"/>
      <c r="R50" s="184" t="n"/>
      <c r="S50" s="184" t="n"/>
      <c r="T50" s="184" t="n"/>
    </row>
    <row r="51" ht="12" customHeight="1">
      <c r="A51" s="156" t="inlineStr">
        <is>
          <t>International / Dis Hat</t>
        </is>
      </c>
      <c r="B51" s="161" t="n">
        <v>2523</v>
      </c>
      <c r="C51" s="161" t="n">
        <v>2616</v>
      </c>
      <c r="D51" s="158" t="n">
        <v>3516</v>
      </c>
      <c r="E51" s="159" t="n">
        <v>0.3935790725326991</v>
      </c>
      <c r="F51" s="162" t="n">
        <v>0.3440366972477065</v>
      </c>
      <c r="G51" s="161" t="n">
        <v>25140</v>
      </c>
      <c r="H51" s="161" t="n">
        <v>23058</v>
      </c>
      <c r="I51" s="158" t="n">
        <v>32925</v>
      </c>
      <c r="J51" s="159" t="n">
        <v>0.3096658711217184</v>
      </c>
      <c r="K51" s="162" t="n">
        <v>0.4279208951340099</v>
      </c>
      <c r="L51" s="186" t="n"/>
      <c r="M51" s="182" t="n"/>
      <c r="N51" s="184" t="n"/>
      <c r="O51" s="184" t="n"/>
      <c r="P51" s="184" t="n"/>
      <c r="Q51" s="191" t="n"/>
      <c r="R51" s="184" t="n"/>
      <c r="S51" s="184" t="n"/>
      <c r="T51" s="184" t="n"/>
    </row>
    <row r="52" ht="12" customHeight="1">
      <c r="A52" s="156" t="inlineStr">
        <is>
          <t>Domestic / Ic Hat</t>
        </is>
      </c>
      <c r="B52" s="161" t="n">
        <v>3114</v>
      </c>
      <c r="C52" s="161" t="n">
        <v>3282</v>
      </c>
      <c r="D52" s="158" t="n">
        <v>3673</v>
      </c>
      <c r="E52" s="159" t="n">
        <v>0.1795118818240204</v>
      </c>
      <c r="F52" s="162" t="n">
        <v>0.1191346739792809</v>
      </c>
      <c r="G52" s="161" t="n">
        <v>28931</v>
      </c>
      <c r="H52" s="161" t="n">
        <v>29800</v>
      </c>
      <c r="I52" s="158" t="n">
        <v>32628</v>
      </c>
      <c r="J52" s="159" t="n">
        <v>0.1277868030831979</v>
      </c>
      <c r="K52" s="162" t="n">
        <v>0.09489932885906049</v>
      </c>
      <c r="L52" s="186" t="n"/>
      <c r="M52" s="182" t="n"/>
      <c r="N52" s="184" t="n"/>
      <c r="O52" s="184" t="n"/>
      <c r="P52" s="184" t="n"/>
      <c r="Q52" s="191" t="n"/>
      <c r="R52" s="184" t="n"/>
      <c r="S52" s="184" t="n"/>
      <c r="T52" s="184" t="n"/>
    </row>
    <row r="53" ht="12" customFormat="1" customHeight="1" s="180">
      <c r="A53" s="151" t="inlineStr">
        <is>
          <t>Georgia / Gürcistan</t>
        </is>
      </c>
      <c r="B53" s="163" t="n">
        <v>3154</v>
      </c>
      <c r="C53" s="163" t="n">
        <v>3350</v>
      </c>
      <c r="D53" s="153" t="n">
        <v>3832</v>
      </c>
      <c r="E53" s="212" t="n">
        <v>0.2149651236525048</v>
      </c>
      <c r="F53" s="164" t="n">
        <v>0.1438805970149253</v>
      </c>
      <c r="G53" s="163" t="n">
        <v>36994</v>
      </c>
      <c r="H53" s="163" t="n">
        <v>29724</v>
      </c>
      <c r="I53" s="153" t="n">
        <v>34432</v>
      </c>
      <c r="J53" s="212" t="n">
        <v>-0.06925447369843762</v>
      </c>
      <c r="K53" s="164" t="n">
        <v>0.1583905261741354</v>
      </c>
      <c r="L53" s="186" t="n"/>
      <c r="M53" s="182" t="n"/>
      <c r="N53" s="184" t="n"/>
      <c r="O53" s="184" t="n"/>
      <c r="P53" s="184" t="n"/>
      <c r="Q53" s="191" t="n"/>
      <c r="R53" s="184" t="n"/>
      <c r="S53" s="184" t="n"/>
      <c r="T53" s="184" t="n"/>
    </row>
    <row r="54" ht="12" customFormat="1" customHeight="1" s="180">
      <c r="A54" s="151" t="inlineStr">
        <is>
          <t>Madinah / Medine</t>
        </is>
      </c>
      <c r="B54" s="152" t="n">
        <v>3618</v>
      </c>
      <c r="C54" s="152" t="n">
        <v>4052</v>
      </c>
      <c r="D54" s="153" t="n">
        <v>4846</v>
      </c>
      <c r="E54" s="212" t="n">
        <v>0.3394140409065782</v>
      </c>
      <c r="F54" s="155" t="n">
        <v>0.1959526159921026</v>
      </c>
      <c r="G54" s="152" t="n">
        <v>51326</v>
      </c>
      <c r="H54" s="152" t="n">
        <v>37944</v>
      </c>
      <c r="I54" s="153" t="n">
        <v>51635</v>
      </c>
      <c r="J54" s="212" t="n">
        <v>0.006020340568133165</v>
      </c>
      <c r="K54" s="155" t="n">
        <v>0.3608212102045119</v>
      </c>
      <c r="L54" s="186" t="n"/>
      <c r="M54" s="182" t="n"/>
      <c r="N54" s="184" t="n"/>
      <c r="O54" s="184" t="n"/>
      <c r="P54" s="184" t="n"/>
      <c r="Q54" s="191" t="n"/>
      <c r="R54" s="184" t="n"/>
      <c r="S54" s="184" t="n"/>
      <c r="T54" s="184" t="n"/>
    </row>
    <row r="55" ht="12" customFormat="1" customHeight="1" s="180">
      <c r="A55" s="151" t="inlineStr">
        <is>
          <t>Tunisia / Tunus</t>
        </is>
      </c>
      <c r="B55" s="152" t="n">
        <v>1636</v>
      </c>
      <c r="C55" s="152" t="n">
        <v>1072</v>
      </c>
      <c r="D55" s="153" t="n">
        <v>1613</v>
      </c>
      <c r="E55" s="212" t="n">
        <v>-0.01405867970660146</v>
      </c>
      <c r="F55" s="155" t="n">
        <v>0.5046641791044777</v>
      </c>
      <c r="G55" s="152" t="n">
        <v>17901</v>
      </c>
      <c r="H55" s="152" t="n">
        <v>9785</v>
      </c>
      <c r="I55" s="153" t="n">
        <v>14541</v>
      </c>
      <c r="J55" s="212" t="n">
        <v>-0.187699011228423</v>
      </c>
      <c r="K55" s="155" t="n">
        <v>0.4860500766479305</v>
      </c>
      <c r="L55" s="186" t="n"/>
      <c r="M55" s="182" t="n"/>
      <c r="N55" s="184" t="n"/>
      <c r="O55" s="184" t="n"/>
      <c r="P55" s="184" t="n"/>
      <c r="Q55" s="191" t="n"/>
      <c r="R55" s="184" t="n"/>
      <c r="S55" s="184" t="n"/>
      <c r="T55" s="184" t="n"/>
    </row>
    <row r="56" ht="12" customHeight="1">
      <c r="A56" s="151" t="inlineStr">
        <is>
          <t>North Macedonia / Kuzey Makedonya</t>
        </is>
      </c>
      <c r="B56" s="152" t="n">
        <v>1834</v>
      </c>
      <c r="C56" s="152" t="n">
        <v>1762</v>
      </c>
      <c r="D56" s="153" t="n">
        <v>2252</v>
      </c>
      <c r="E56" s="212" t="n">
        <v>0.227917121046892</v>
      </c>
      <c r="F56" s="155" t="n">
        <v>0.2780930760499432</v>
      </c>
      <c r="G56" s="152" t="n">
        <v>18729</v>
      </c>
      <c r="H56" s="152" t="n">
        <v>16585</v>
      </c>
      <c r="I56" s="153" t="n">
        <v>19935</v>
      </c>
      <c r="J56" s="212" t="n">
        <v>0.0643921191734742</v>
      </c>
      <c r="K56" s="155" t="n">
        <v>0.2019897497738921</v>
      </c>
      <c r="L56" s="186" t="n"/>
      <c r="M56" s="182" t="n"/>
      <c r="N56" s="184" t="n"/>
      <c r="O56" s="184" t="n"/>
      <c r="P56" s="184" t="n"/>
      <c r="Q56" s="191" t="n"/>
      <c r="R56" s="184" t="n"/>
      <c r="S56" s="184" t="n"/>
      <c r="T56" s="184" t="n"/>
    </row>
    <row r="57" ht="12" customHeight="1">
      <c r="A57" s="151" t="inlineStr">
        <is>
          <t>Zagreb</t>
        </is>
      </c>
      <c r="B57" s="152" t="n">
        <v>4045</v>
      </c>
      <c r="C57" s="152" t="n">
        <v>4038</v>
      </c>
      <c r="D57" s="153" t="n">
        <v>4251</v>
      </c>
      <c r="E57" s="212" t="n">
        <v>0.05092707045735478</v>
      </c>
      <c r="F57" s="155" t="n">
        <v>0.05274888558692425</v>
      </c>
      <c r="G57" s="152" t="n">
        <v>38366</v>
      </c>
      <c r="H57" s="152" t="n">
        <v>35521</v>
      </c>
      <c r="I57" s="153" t="n">
        <v>38506</v>
      </c>
      <c r="J57" s="212" t="n">
        <v>0.003649064275660807</v>
      </c>
      <c r="K57" s="155" t="n">
        <v>0.0840347963176713</v>
      </c>
      <c r="L57" s="186" t="n"/>
      <c r="M57" s="182" t="n"/>
      <c r="N57" s="184" t="n"/>
      <c r="O57" s="184" t="n"/>
      <c r="P57" s="184" t="n"/>
      <c r="Q57" s="191" t="n"/>
      <c r="R57" s="184" t="n"/>
      <c r="S57" s="184" t="n"/>
      <c r="T57" s="184" t="n"/>
    </row>
    <row r="58" ht="12" customFormat="1" customHeight="1" s="180">
      <c r="A58" s="147" t="inlineStr">
        <is>
          <t xml:space="preserve">TAV TOTAL </t>
        </is>
      </c>
      <c r="B58" s="166" t="n">
        <v>53666</v>
      </c>
      <c r="C58" s="166" t="n">
        <v>56862</v>
      </c>
      <c r="D58" s="166" t="n">
        <v>64921</v>
      </c>
      <c r="E58" s="167" t="n">
        <v>0.2097231021503372</v>
      </c>
      <c r="F58" s="167" t="n">
        <v>0.1417290985192219</v>
      </c>
      <c r="G58" s="166" t="n">
        <v>521379</v>
      </c>
      <c r="H58" s="166" t="n">
        <v>483184</v>
      </c>
      <c r="I58" s="166" t="n">
        <v>575204</v>
      </c>
      <c r="J58" s="167" t="n">
        <v>0.1032358418731862</v>
      </c>
      <c r="K58" s="167" t="n">
        <v>0.1904450478492665</v>
      </c>
      <c r="L58" s="186" t="n"/>
      <c r="M58" s="182" t="n"/>
      <c r="N58" s="152" t="n"/>
      <c r="O58" s="152" t="n"/>
      <c r="P58" s="152" t="n"/>
      <c r="Q58" s="191" t="n"/>
      <c r="R58" s="161" t="n"/>
      <c r="S58" s="152" t="n"/>
      <c r="T58" s="152" t="n"/>
      <c r="U58" s="152" t="n"/>
    </row>
    <row r="59" ht="12" customHeight="1">
      <c r="A59" s="156" t="inlineStr">
        <is>
          <t>International / Dis Hat</t>
        </is>
      </c>
      <c r="B59" s="157" t="n">
        <v>35270</v>
      </c>
      <c r="C59" s="157" t="n">
        <v>39895</v>
      </c>
      <c r="D59" s="158" t="n">
        <v>45514</v>
      </c>
      <c r="E59" s="159" t="n">
        <v>0.2904451375106323</v>
      </c>
      <c r="F59" s="160" t="n">
        <v>0.1408447173831306</v>
      </c>
      <c r="G59" s="157" t="n">
        <v>331893</v>
      </c>
      <c r="H59" s="157" t="n">
        <v>320572</v>
      </c>
      <c r="I59" s="158" t="n">
        <v>389928</v>
      </c>
      <c r="J59" s="159" t="n">
        <v>0.174860572533919</v>
      </c>
      <c r="K59" s="160" t="n">
        <v>0.2163507729932745</v>
      </c>
      <c r="L59" s="186" t="n"/>
      <c r="M59" s="182" t="n"/>
      <c r="N59" s="184" t="n"/>
      <c r="O59" s="184" t="n"/>
      <c r="P59" s="184" t="n"/>
      <c r="Q59" s="191" t="n"/>
      <c r="R59" s="184" t="n"/>
      <c r="S59" s="184" t="n"/>
      <c r="T59" s="184" t="n"/>
      <c r="U59" s="184" t="n"/>
    </row>
    <row r="60" ht="15" customHeight="1">
      <c r="A60" s="156" t="inlineStr">
        <is>
          <t>Domestic / Ic Hat</t>
        </is>
      </c>
      <c r="B60" s="157" t="n">
        <v>18396</v>
      </c>
      <c r="C60" s="157" t="n">
        <v>16967</v>
      </c>
      <c r="D60" s="158" t="n">
        <v>19407</v>
      </c>
      <c r="E60" s="159" t="n">
        <v>0.05495759947814749</v>
      </c>
      <c r="F60" s="160" t="n">
        <v>0.1438085695762363</v>
      </c>
      <c r="G60" s="157" t="n">
        <v>189486</v>
      </c>
      <c r="H60" s="157" t="n">
        <v>162612</v>
      </c>
      <c r="I60" s="158" t="n">
        <v>185276</v>
      </c>
      <c r="J60" s="159" t="n">
        <v>-0.02221800027442655</v>
      </c>
      <c r="K60" s="160" t="n">
        <v>0.1393747078936365</v>
      </c>
      <c r="L60" s="186" t="n"/>
      <c r="M60" s="182" t="n"/>
      <c r="N60" s="184" t="n"/>
      <c r="O60" s="184" t="n"/>
      <c r="P60" s="184" t="n"/>
      <c r="Q60" s="191" t="n"/>
      <c r="R60" s="184" t="n"/>
      <c r="S60" s="184" t="n"/>
      <c r="T60" s="184"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2023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2023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B2:F2"/>
    <mergeCell ref="K33:K34"/>
    <mergeCell ref="K3:K4"/>
    <mergeCell ref="L32:M32"/>
    <mergeCell ref="J33:J34"/>
    <mergeCell ref="G2:K2"/>
    <mergeCell ref="E33:E34"/>
    <mergeCell ref="G32:K32"/>
    <mergeCell ref="E3:E4"/>
    <mergeCell ref="F33:F34"/>
    <mergeCell ref="A1:E1"/>
    <mergeCell ref="F3:F4"/>
    <mergeCell ref="J3:J4"/>
    <mergeCell ref="B32:F32"/>
  </mergeCells>
  <pageMargins left="0.7" right="0.7" top="0.75" bottom="0.75" header="0.3" footer="0.3"/>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AC80"/>
  <sheetViews>
    <sheetView showGridLines="0" workbookViewId="0">
      <selection activeCell="N6" sqref="N6"/>
    </sheetView>
  </sheetViews>
  <sheetFormatPr baseColWidth="8" defaultColWidth="8.85546875" defaultRowHeight="9.949999999999999" customHeight="1"/>
  <cols>
    <col width="34.7109375" customWidth="1" style="178" min="1" max="1"/>
    <col width="9.7109375" bestFit="1" customWidth="1" style="178" min="2" max="4"/>
    <col width="8" customWidth="1" style="178" min="5" max="5"/>
    <col width="8.42578125" customWidth="1" style="202" min="6" max="6"/>
    <col width="9.7109375" bestFit="1" customWidth="1" style="202" min="7" max="9"/>
    <col width="7.85546875" customWidth="1" style="202" min="10" max="10"/>
    <col width="7.42578125" customWidth="1" style="202" min="11" max="11"/>
    <col width="3.5703125" customWidth="1" style="178" min="12" max="12"/>
    <col hidden="1" width="3.7109375" customWidth="1" style="178" min="13" max="13"/>
    <col width="7.7109375" bestFit="1" customWidth="1" style="178" min="14" max="14"/>
    <col width="9.140625" bestFit="1" customWidth="1" style="178" min="15" max="15"/>
    <col width="8.85546875" customWidth="1" style="178" min="16" max="16384"/>
  </cols>
  <sheetData>
    <row r="1" ht="44.25" customHeight="1">
      <c r="A1" s="234" t="inlineStr">
        <is>
          <t>TAV Traffic Figures –September 2023
TAV Havalimanları Yolcu Sayıları –  Eylül 2023</t>
        </is>
      </c>
      <c r="F1" s="145" t="n"/>
      <c r="G1" s="145" t="n"/>
      <c r="H1" s="145" t="n"/>
      <c r="I1" s="145" t="n"/>
      <c r="J1" s="145" t="n"/>
      <c r="K1" s="145" t="n"/>
    </row>
    <row r="2" ht="18" customHeight="1">
      <c r="A2" s="146" t="n"/>
      <c r="B2" s="238" t="inlineStr">
        <is>
          <t>Eylül / September</t>
        </is>
      </c>
      <c r="G2" s="238" t="inlineStr">
        <is>
          <t>Ocak - Eylül / January - September</t>
        </is>
      </c>
      <c r="L2" s="236" t="n"/>
    </row>
    <row r="3" ht="12.6" customHeight="1">
      <c r="A3" s="147" t="n"/>
      <c r="B3" s="148" t="n"/>
      <c r="C3" s="149" t="n"/>
      <c r="D3" s="149" t="n"/>
      <c r="E3" s="239" t="inlineStr">
        <is>
          <t>2023/19 Chg %</t>
        </is>
      </c>
      <c r="F3" s="239" t="inlineStr">
        <is>
          <t>2023/22 Chg %</t>
        </is>
      </c>
      <c r="G3" s="149" t="n"/>
      <c r="H3" s="148" t="n"/>
      <c r="I3" s="148" t="n"/>
      <c r="J3" s="239" t="inlineStr">
        <is>
          <t>2023/19 Chg %</t>
        </is>
      </c>
      <c r="K3" s="239" t="inlineStr">
        <is>
          <t>2023/22 Chg %</t>
        </is>
      </c>
      <c r="L3" s="179" t="n"/>
      <c r="M3" s="179" t="n"/>
      <c r="N3" s="180" t="n"/>
    </row>
    <row r="4" ht="12.6" customHeight="1">
      <c r="A4" s="147" t="inlineStr">
        <is>
          <t>Passengers / Yolcu</t>
        </is>
      </c>
      <c r="B4" s="148" t="n">
        <v>2019</v>
      </c>
      <c r="C4" s="150" t="n">
        <v>2022</v>
      </c>
      <c r="D4" s="150" t="n">
        <v>2023</v>
      </c>
      <c r="G4" s="148" t="n">
        <v>2019</v>
      </c>
      <c r="H4" s="150" t="n">
        <v>2022</v>
      </c>
      <c r="I4" s="150" t="n">
        <v>2023</v>
      </c>
      <c r="L4" s="179" t="n"/>
      <c r="M4" s="181" t="n"/>
      <c r="Q4" s="182" t="n"/>
      <c r="R4" s="182" t="n"/>
    </row>
    <row r="5" ht="12" customFormat="1" customHeight="1" s="180">
      <c r="A5" s="151" t="inlineStr">
        <is>
          <t>Antalya</t>
        </is>
      </c>
      <c r="B5" s="152" t="n">
        <v>4842338</v>
      </c>
      <c r="C5" s="152" t="n">
        <v>4399540</v>
      </c>
      <c r="D5" s="153" t="n">
        <v>4852081</v>
      </c>
      <c r="E5" s="212" t="n">
        <v>0.002012044594986939</v>
      </c>
      <c r="F5" s="155" t="n">
        <v>0.1028609809207326</v>
      </c>
      <c r="G5" s="152" t="n">
        <v>29298168</v>
      </c>
      <c r="H5" s="152" t="n">
        <v>24775004</v>
      </c>
      <c r="I5" s="153" t="n">
        <v>28929997</v>
      </c>
      <c r="J5" s="212" t="n">
        <v>-0.01256634885839958</v>
      </c>
      <c r="K5" s="155" t="n">
        <v>0.1677090748401091</v>
      </c>
      <c r="L5" s="186" t="n"/>
      <c r="M5" s="186" t="n"/>
      <c r="N5" s="184" t="n"/>
      <c r="O5" s="184" t="n"/>
      <c r="P5" s="184" t="n"/>
      <c r="Q5" s="191" t="n"/>
      <c r="R5" s="182" t="n"/>
      <c r="S5" s="184" t="n"/>
      <c r="T5" s="184" t="n"/>
      <c r="U5" s="184" t="n"/>
      <c r="V5" s="182" t="n"/>
      <c r="W5" s="184" t="n"/>
      <c r="X5" s="184" t="n"/>
      <c r="Y5" s="184" t="n"/>
      <c r="Z5" s="184" t="n"/>
      <c r="AA5" s="184" t="n"/>
      <c r="AB5" s="184" t="n"/>
      <c r="AC5" s="184" t="n"/>
    </row>
    <row r="6" ht="12" customHeight="1">
      <c r="A6" s="156" t="inlineStr">
        <is>
          <t>International / Dis Hat</t>
        </is>
      </c>
      <c r="B6" s="157" t="n">
        <v>4235979</v>
      </c>
      <c r="C6" s="157" t="n">
        <v>3843390</v>
      </c>
      <c r="D6" s="158" t="n">
        <v>4255007</v>
      </c>
      <c r="E6" s="159" t="n">
        <v>0.004491995829063455</v>
      </c>
      <c r="F6" s="160" t="n">
        <v>0.1070973801773956</v>
      </c>
      <c r="G6" s="157" t="n">
        <v>23997304</v>
      </c>
      <c r="H6" s="157" t="n">
        <v>20378639</v>
      </c>
      <c r="I6" s="158" t="n">
        <v>24141539</v>
      </c>
      <c r="J6" s="159" t="n">
        <v>0.006010466842441886</v>
      </c>
      <c r="K6" s="160" t="n">
        <v>0.1846492300099138</v>
      </c>
      <c r="L6" s="186" t="n"/>
      <c r="M6" s="186" t="n"/>
      <c r="N6" s="184" t="n"/>
      <c r="O6" s="184" t="n"/>
      <c r="P6" s="184" t="n"/>
      <c r="Q6" s="191" t="n"/>
      <c r="R6" s="184" t="n"/>
      <c r="S6" s="184" t="n"/>
      <c r="T6" s="184" t="n"/>
      <c r="U6" s="184" t="n"/>
      <c r="V6" s="184" t="n"/>
      <c r="W6" s="184" t="n"/>
      <c r="X6" s="184" t="n"/>
      <c r="Y6" s="184" t="n"/>
      <c r="Z6" s="184" t="n"/>
      <c r="AA6" s="184" t="n"/>
      <c r="AB6" s="184" t="n"/>
      <c r="AC6" s="184" t="n"/>
    </row>
    <row r="7" ht="12" customHeight="1">
      <c r="A7" s="156" t="inlineStr">
        <is>
          <t>Domestic / Ic Hat</t>
        </is>
      </c>
      <c r="B7" s="157" t="n">
        <v>606359</v>
      </c>
      <c r="C7" s="157" t="n">
        <v>556150</v>
      </c>
      <c r="D7" s="158" t="n">
        <v>597074</v>
      </c>
      <c r="E7" s="159" t="n">
        <v>-0.01531271078684415</v>
      </c>
      <c r="F7" s="160" t="n">
        <v>0.07358446462285362</v>
      </c>
      <c r="G7" s="157" t="n">
        <v>5300864</v>
      </c>
      <c r="H7" s="157" t="n">
        <v>4396365</v>
      </c>
      <c r="I7" s="158" t="n">
        <v>4788458</v>
      </c>
      <c r="J7" s="159" t="n">
        <v>-0.0966646192017</v>
      </c>
      <c r="K7" s="160" t="n">
        <v>0.08918572502510602</v>
      </c>
      <c r="L7" s="186" t="n"/>
      <c r="M7" s="186" t="n"/>
      <c r="N7" s="184" t="n"/>
      <c r="O7" s="184" t="n"/>
      <c r="P7" s="184" t="n"/>
      <c r="Q7" s="191" t="n"/>
      <c r="R7" s="184" t="n"/>
      <c r="S7" s="184" t="n"/>
      <c r="T7" s="184" t="n"/>
    </row>
    <row r="8" ht="12" customFormat="1" customHeight="1" s="180">
      <c r="A8" s="151" t="inlineStr">
        <is>
          <t>Izmir</t>
        </is>
      </c>
      <c r="B8" s="152" t="n">
        <v>1164354</v>
      </c>
      <c r="C8" s="152" t="n">
        <v>1012478</v>
      </c>
      <c r="D8" s="153" t="n">
        <v>1147081</v>
      </c>
      <c r="E8" s="212" t="n">
        <v>-0.01483483545382247</v>
      </c>
      <c r="F8" s="155" t="n">
        <v>0.1329441232303319</v>
      </c>
      <c r="G8" s="152" t="n">
        <v>9542048</v>
      </c>
      <c r="H8" s="152" t="n">
        <v>7595814</v>
      </c>
      <c r="I8" s="153" t="n">
        <v>8254545</v>
      </c>
      <c r="J8" s="212" t="n">
        <v>-0.1349294197639752</v>
      </c>
      <c r="K8" s="155" t="n">
        <v>0.08672289763809382</v>
      </c>
      <c r="L8" s="186" t="n"/>
      <c r="M8" s="186" t="n"/>
      <c r="N8" s="184" t="n"/>
      <c r="O8" s="184" t="n"/>
      <c r="P8" s="184" t="n"/>
      <c r="Q8" s="191" t="n"/>
      <c r="R8" s="184" t="n"/>
      <c r="S8" s="184" t="n"/>
      <c r="T8" s="184" t="n"/>
    </row>
    <row r="9" ht="12" customFormat="1" customHeight="1" s="180">
      <c r="A9" s="156" t="inlineStr">
        <is>
          <t>International / Dis Hat</t>
        </is>
      </c>
      <c r="B9" s="157" t="n">
        <v>447137</v>
      </c>
      <c r="C9" s="157" t="n">
        <v>492470</v>
      </c>
      <c r="D9" s="158" t="n">
        <v>530801</v>
      </c>
      <c r="E9" s="159" t="n">
        <v>0.1871104381878486</v>
      </c>
      <c r="F9" s="160" t="n">
        <v>0.07783418279286058</v>
      </c>
      <c r="G9" s="157" t="n">
        <v>2685476</v>
      </c>
      <c r="H9" s="157" t="n">
        <v>3016392</v>
      </c>
      <c r="I9" s="158" t="n">
        <v>3327995</v>
      </c>
      <c r="J9" s="159" t="n">
        <v>0.2392570255701409</v>
      </c>
      <c r="K9" s="160" t="n">
        <v>0.1033032178841478</v>
      </c>
      <c r="L9" s="186" t="n"/>
      <c r="M9" s="186" t="n"/>
      <c r="N9" s="184" t="n"/>
      <c r="O9" s="184" t="n"/>
      <c r="P9" s="184" t="n"/>
      <c r="Q9" s="191" t="n"/>
      <c r="R9" s="184" t="n"/>
      <c r="S9" s="184" t="n"/>
      <c r="T9" s="184" t="n"/>
    </row>
    <row r="10" ht="12" customFormat="1" customHeight="1" s="180">
      <c r="A10" s="156" t="inlineStr">
        <is>
          <t>Domestic / Ic Hat</t>
        </is>
      </c>
      <c r="B10" s="161" t="n">
        <v>717217</v>
      </c>
      <c r="C10" s="161" t="n">
        <v>520008</v>
      </c>
      <c r="D10" s="158" t="n">
        <v>616280</v>
      </c>
      <c r="E10" s="159" t="n">
        <v>-0.1407342547652942</v>
      </c>
      <c r="F10" s="162" t="n">
        <v>0.1851356132982569</v>
      </c>
      <c r="G10" s="161" t="n">
        <v>6856572</v>
      </c>
      <c r="H10" s="161" t="n">
        <v>4579422</v>
      </c>
      <c r="I10" s="158" t="n">
        <v>4926550</v>
      </c>
      <c r="J10" s="159" t="n">
        <v>-0.2814849752908596</v>
      </c>
      <c r="K10" s="162" t="n">
        <v>0.07580170597948821</v>
      </c>
      <c r="L10" s="186" t="n"/>
      <c r="M10" s="186" t="n"/>
      <c r="N10" s="184" t="n"/>
      <c r="O10" s="184" t="n"/>
      <c r="P10" s="184" t="n"/>
      <c r="Q10" s="191" t="n"/>
      <c r="R10" s="184" t="n"/>
      <c r="S10" s="184" t="n"/>
      <c r="T10" s="184" t="n"/>
    </row>
    <row r="11" ht="12" customFormat="1" customHeight="1" s="180">
      <c r="A11" s="151" t="inlineStr">
        <is>
          <t>Ankara</t>
        </is>
      </c>
      <c r="B11" s="163" t="n">
        <v>1135894</v>
      </c>
      <c r="C11" s="163" t="n">
        <v>771166</v>
      </c>
      <c r="D11" s="153" t="n">
        <v>1120701</v>
      </c>
      <c r="E11" s="212" t="n">
        <v>-0.01337536777199277</v>
      </c>
      <c r="F11" s="164" t="n">
        <v>0.453255200566415</v>
      </c>
      <c r="G11" s="163" t="n">
        <v>10585288</v>
      </c>
      <c r="H11" s="163" t="n">
        <v>6419376</v>
      </c>
      <c r="I11" s="153" t="n">
        <v>8978886</v>
      </c>
      <c r="J11" s="212" t="n">
        <v>-0.1517579871232602</v>
      </c>
      <c r="K11" s="164" t="n">
        <v>0.3987163238296059</v>
      </c>
      <c r="L11" s="186" t="n"/>
      <c r="M11" s="186" t="n"/>
      <c r="N11" s="184" t="n"/>
      <c r="O11" s="184" t="n"/>
      <c r="P11" s="184" t="n"/>
      <c r="Q11" s="191" t="n"/>
      <c r="R11" s="184" t="n"/>
      <c r="S11" s="184" t="n"/>
      <c r="T11" s="184" t="n"/>
    </row>
    <row r="12" ht="12" customFormat="1" customHeight="1" s="180">
      <c r="A12" s="156" t="inlineStr">
        <is>
          <t>International / Dis Hat</t>
        </is>
      </c>
      <c r="B12" s="161" t="n">
        <v>215778</v>
      </c>
      <c r="C12" s="161" t="n">
        <v>199340</v>
      </c>
      <c r="D12" s="158" t="n">
        <v>301586</v>
      </c>
      <c r="E12" s="159" t="n">
        <v>0.3976679735654238</v>
      </c>
      <c r="F12" s="162" t="n">
        <v>0.5129226447276012</v>
      </c>
      <c r="G12" s="161" t="n">
        <v>1752715</v>
      </c>
      <c r="H12" s="161" t="n">
        <v>1464202</v>
      </c>
      <c r="I12" s="158" t="n">
        <v>2084373</v>
      </c>
      <c r="J12" s="159" t="n">
        <v>0.1892252876251985</v>
      </c>
      <c r="K12" s="162" t="n">
        <v>0.4235556296194105</v>
      </c>
      <c r="L12" s="186" t="n"/>
      <c r="M12" s="186" t="n"/>
      <c r="N12" s="184" t="n"/>
      <c r="O12" s="184" t="n"/>
      <c r="P12" s="184" t="n"/>
      <c r="Q12" s="191" t="n"/>
      <c r="R12" s="184" t="n"/>
      <c r="S12" s="184" t="n"/>
      <c r="T12" s="184" t="n"/>
    </row>
    <row r="13" ht="12" customFormat="1" customHeight="1" s="180">
      <c r="A13" s="156" t="inlineStr">
        <is>
          <t>Domestic / Ic Hat</t>
        </is>
      </c>
      <c r="B13" s="161" t="n">
        <v>920116</v>
      </c>
      <c r="C13" s="161" t="n">
        <v>571826</v>
      </c>
      <c r="D13" s="158" t="n">
        <v>819115</v>
      </c>
      <c r="E13" s="159" t="n">
        <v>-0.1097698551052259</v>
      </c>
      <c r="F13" s="162" t="n">
        <v>0.4324549775631048</v>
      </c>
      <c r="G13" s="161" t="n">
        <v>8832573</v>
      </c>
      <c r="H13" s="161" t="n">
        <v>4955174</v>
      </c>
      <c r="I13" s="158" t="n">
        <v>6894513</v>
      </c>
      <c r="J13" s="159" t="n">
        <v>-0.2194219057119596</v>
      </c>
      <c r="K13" s="162" t="n">
        <v>0.3913765692183564</v>
      </c>
      <c r="L13" s="186" t="n"/>
      <c r="M13" s="186" t="n"/>
      <c r="N13" s="184" t="n"/>
      <c r="O13" s="184" t="n"/>
      <c r="P13" s="184" t="n"/>
      <c r="Q13" s="191" t="n"/>
      <c r="R13" s="184" t="n"/>
      <c r="S13" s="184" t="n"/>
      <c r="T13" s="184" t="n"/>
    </row>
    <row r="14" ht="12" customFormat="1" customHeight="1" s="180">
      <c r="A14" s="151" t="inlineStr">
        <is>
          <t>Milas - Bodrum</t>
        </is>
      </c>
      <c r="B14" s="163" t="n">
        <v>646943</v>
      </c>
      <c r="C14" s="163" t="n">
        <v>585197</v>
      </c>
      <c r="D14" s="153" t="n">
        <v>583099</v>
      </c>
      <c r="E14" s="212" t="n">
        <v>-0.09868566473398743</v>
      </c>
      <c r="F14" s="164" t="n">
        <v>-0.003585117490349399</v>
      </c>
      <c r="G14" s="163" t="n">
        <v>3783768</v>
      </c>
      <c r="H14" s="163" t="n">
        <v>3350081</v>
      </c>
      <c r="I14" s="153" t="n">
        <v>3490914</v>
      </c>
      <c r="J14" s="212" t="n">
        <v>-0.07739745142936882</v>
      </c>
      <c r="K14" s="164" t="n">
        <v>0.04203868503477981</v>
      </c>
      <c r="L14" s="186" t="n"/>
      <c r="M14" s="186" t="n"/>
      <c r="N14" s="184" t="n"/>
      <c r="O14" s="184" t="n"/>
      <c r="P14" s="184" t="n"/>
      <c r="Q14" s="191" t="n"/>
      <c r="R14" s="184" t="n"/>
      <c r="S14" s="184" t="n"/>
      <c r="T14" s="184" t="n"/>
    </row>
    <row r="15" ht="12" customHeight="1">
      <c r="A15" s="156" t="inlineStr">
        <is>
          <t>International / Dis Hat</t>
        </is>
      </c>
      <c r="B15" s="161" t="n">
        <v>335841</v>
      </c>
      <c r="C15" s="161" t="n">
        <v>329408</v>
      </c>
      <c r="D15" s="158" t="n">
        <v>296767</v>
      </c>
      <c r="E15" s="165" t="n">
        <v>-0.1163467235983695</v>
      </c>
      <c r="F15" s="162" t="n">
        <v>-0.09908988245579953</v>
      </c>
      <c r="G15" s="161" t="n">
        <v>1694130</v>
      </c>
      <c r="H15" s="161" t="n">
        <v>1638060</v>
      </c>
      <c r="I15" s="158" t="n">
        <v>1590676</v>
      </c>
      <c r="J15" s="165" t="n">
        <v>-0.06106615194819764</v>
      </c>
      <c r="K15" s="162" t="n">
        <v>-0.02892690133450548</v>
      </c>
      <c r="L15" s="186" t="n"/>
      <c r="M15" s="186" t="n"/>
      <c r="N15" s="184" t="n"/>
      <c r="O15" s="184" t="n"/>
      <c r="P15" s="184" t="n"/>
      <c r="Q15" s="191" t="n"/>
      <c r="R15" s="184" t="n"/>
      <c r="S15" s="184" t="n"/>
      <c r="T15" s="184" t="n"/>
    </row>
    <row r="16" ht="12" customHeight="1">
      <c r="A16" s="156" t="inlineStr">
        <is>
          <t>Domestic / Ic Hat</t>
        </is>
      </c>
      <c r="B16" s="161" t="n">
        <v>311102</v>
      </c>
      <c r="C16" s="161" t="n">
        <v>255789</v>
      </c>
      <c r="D16" s="158" t="n">
        <v>286332</v>
      </c>
      <c r="E16" s="159" t="n">
        <v>-0.07962018887695999</v>
      </c>
      <c r="F16" s="162" t="n">
        <v>0.1194070112475516</v>
      </c>
      <c r="G16" s="161" t="n">
        <v>2089638</v>
      </c>
      <c r="H16" s="161" t="n">
        <v>1712021</v>
      </c>
      <c r="I16" s="158" t="n">
        <v>1900238</v>
      </c>
      <c r="J16" s="159" t="n">
        <v>-0.09063770854090514</v>
      </c>
      <c r="K16" s="162" t="n">
        <v>0.1099384879040619</v>
      </c>
      <c r="L16" s="186" t="n"/>
      <c r="M16" s="186" t="n"/>
      <c r="N16" s="184" t="n"/>
      <c r="O16" s="184" t="n"/>
      <c r="P16" s="184" t="n"/>
      <c r="Q16" s="191" t="n"/>
      <c r="R16" s="184" t="n"/>
      <c r="S16" s="184" t="n"/>
      <c r="T16" s="184" t="n"/>
    </row>
    <row r="17" ht="12" customFormat="1" customHeight="1" s="180">
      <c r="A17" s="151" t="inlineStr">
        <is>
          <t>Gazipasa Alanya</t>
        </is>
      </c>
      <c r="B17" s="163" t="n">
        <v>141653</v>
      </c>
      <c r="C17" s="163" t="n">
        <v>67277</v>
      </c>
      <c r="D17" s="153" t="n">
        <v>98930</v>
      </c>
      <c r="E17" s="212" t="n">
        <v>-0.3016032134864776</v>
      </c>
      <c r="F17" s="164" t="n">
        <v>0.4704876852416131</v>
      </c>
      <c r="G17" s="163" t="n">
        <v>902649</v>
      </c>
      <c r="H17" s="163" t="n">
        <v>538334</v>
      </c>
      <c r="I17" s="153" t="n">
        <v>681086</v>
      </c>
      <c r="J17" s="212" t="n">
        <v>-0.2454586445007971</v>
      </c>
      <c r="K17" s="164" t="n">
        <v>0.2651736654196093</v>
      </c>
      <c r="L17" s="186" t="n"/>
      <c r="M17" s="186" t="n"/>
      <c r="N17" s="184" t="n"/>
      <c r="O17" s="184" t="n"/>
      <c r="P17" s="184" t="n"/>
      <c r="Q17" s="191" t="n"/>
      <c r="R17" s="184" t="n"/>
      <c r="S17" s="184" t="n"/>
      <c r="T17" s="184" t="n"/>
    </row>
    <row r="18" ht="12" customHeight="1">
      <c r="A18" s="156" t="inlineStr">
        <is>
          <t>International / Dis Hat</t>
        </is>
      </c>
      <c r="B18" s="161" t="n">
        <v>90851</v>
      </c>
      <c r="C18" s="161" t="n">
        <v>26961</v>
      </c>
      <c r="D18" s="158" t="n">
        <v>48734</v>
      </c>
      <c r="E18" s="159" t="n">
        <v>-0.463583229683768</v>
      </c>
      <c r="F18" s="162" t="n">
        <v>0.8075739030451392</v>
      </c>
      <c r="G18" s="161" t="n">
        <v>517652</v>
      </c>
      <c r="H18" s="161" t="n">
        <v>217904</v>
      </c>
      <c r="I18" s="158" t="n">
        <v>303059</v>
      </c>
      <c r="J18" s="159" t="n">
        <v>-0.4145507020160262</v>
      </c>
      <c r="K18" s="162" t="n">
        <v>0.3907913576620898</v>
      </c>
      <c r="L18" s="186" t="n"/>
      <c r="M18" s="186" t="n"/>
      <c r="N18" s="184" t="n"/>
      <c r="O18" s="184" t="n"/>
      <c r="P18" s="184" t="n"/>
      <c r="Q18" s="191" t="n"/>
      <c r="R18" s="184" t="n"/>
      <c r="S18" s="184" t="n"/>
      <c r="T18" s="184" t="n"/>
    </row>
    <row r="19" ht="12" customHeight="1">
      <c r="A19" s="156" t="inlineStr">
        <is>
          <t>Domestic / Ic Hat</t>
        </is>
      </c>
      <c r="B19" s="161" t="n">
        <v>50802</v>
      </c>
      <c r="C19" s="161" t="n">
        <v>40316</v>
      </c>
      <c r="D19" s="158" t="n">
        <v>50196</v>
      </c>
      <c r="E19" s="159" t="n">
        <v>-0.01192866422581784</v>
      </c>
      <c r="F19" s="162" t="n">
        <v>0.2450639944438933</v>
      </c>
      <c r="G19" s="161" t="n">
        <v>384997</v>
      </c>
      <c r="H19" s="161" t="n">
        <v>320430</v>
      </c>
      <c r="I19" s="158" t="n">
        <v>378027</v>
      </c>
      <c r="J19" s="159" t="n">
        <v>-0.01810403717431563</v>
      </c>
      <c r="K19" s="162" t="n">
        <v>0.1797490871641232</v>
      </c>
      <c r="L19" s="186" t="n"/>
      <c r="M19" s="186" t="n"/>
      <c r="N19" s="184" t="n"/>
      <c r="O19" s="184" t="n"/>
      <c r="P19" s="184" t="n"/>
      <c r="Q19" s="191" t="n"/>
      <c r="R19" s="184" t="n"/>
      <c r="S19" s="184" t="n"/>
      <c r="T19" s="184" t="n"/>
    </row>
    <row r="20" ht="12" customFormat="1" customHeight="1" s="180">
      <c r="A20" s="151" t="inlineStr">
        <is>
          <t>Almaty</t>
        </is>
      </c>
      <c r="B20" s="163" t="n">
        <v>589794</v>
      </c>
      <c r="C20" s="163" t="n">
        <v>668025</v>
      </c>
      <c r="D20" s="153" t="n">
        <v>872642</v>
      </c>
      <c r="E20" s="212" t="n">
        <v>0.4795708332061703</v>
      </c>
      <c r="F20" s="164" t="n">
        <v>0.3063014108753415</v>
      </c>
      <c r="G20" s="163" t="n">
        <v>4780760</v>
      </c>
      <c r="H20" s="163" t="n">
        <v>5186899</v>
      </c>
      <c r="I20" s="153" t="n">
        <v>7045266</v>
      </c>
      <c r="J20" s="212" t="n">
        <v>0.4736707134430509</v>
      </c>
      <c r="K20" s="164" t="n">
        <v>0.3582809304750294</v>
      </c>
      <c r="L20" s="186" t="n"/>
      <c r="M20" s="186" t="n"/>
      <c r="N20" s="184" t="n"/>
      <c r="O20" s="184" t="n"/>
      <c r="P20" s="184" t="n"/>
      <c r="Q20" s="191" t="n"/>
      <c r="R20" s="184" t="n"/>
      <c r="S20" s="184" t="n"/>
      <c r="T20" s="184" t="n"/>
    </row>
    <row r="21" ht="12" customHeight="1">
      <c r="A21" s="156" t="inlineStr">
        <is>
          <t>International / Dis Hat</t>
        </is>
      </c>
      <c r="B21" s="161" t="n">
        <v>286349</v>
      </c>
      <c r="C21" s="161" t="n">
        <v>261442</v>
      </c>
      <c r="D21" s="158" t="n">
        <v>381839</v>
      </c>
      <c r="E21" s="159" t="n">
        <v>0.3334741870933722</v>
      </c>
      <c r="F21" s="162" t="n">
        <v>0.4605113179978733</v>
      </c>
      <c r="G21" s="161" t="n">
        <v>2330676</v>
      </c>
      <c r="H21" s="161" t="n">
        <v>1863424</v>
      </c>
      <c r="I21" s="158" t="n">
        <v>3071545</v>
      </c>
      <c r="J21" s="159" t="n">
        <v>0.3178773025508479</v>
      </c>
      <c r="K21" s="162" t="n">
        <v>0.648333927222146</v>
      </c>
      <c r="L21" s="186" t="n"/>
      <c r="M21" s="186" t="n"/>
      <c r="N21" s="184" t="n"/>
      <c r="O21" s="184" t="n"/>
      <c r="P21" s="184" t="n"/>
      <c r="Q21" s="191" t="n"/>
      <c r="R21" s="184" t="n"/>
      <c r="S21" s="184" t="n"/>
      <c r="T21" s="184" t="n"/>
    </row>
    <row r="22" ht="12" customHeight="1">
      <c r="A22" s="156" t="inlineStr">
        <is>
          <t>Domestic / Ic Hat</t>
        </is>
      </c>
      <c r="B22" s="161" t="n">
        <v>303445</v>
      </c>
      <c r="C22" s="161" t="n">
        <v>406583</v>
      </c>
      <c r="D22" s="158" t="n">
        <v>490803</v>
      </c>
      <c r="E22" s="159" t="n">
        <v>0.6174364382342763</v>
      </c>
      <c r="F22" s="162" t="n">
        <v>0.2071409773650152</v>
      </c>
      <c r="G22" s="161" t="n">
        <v>2450084</v>
      </c>
      <c r="H22" s="161" t="n">
        <v>3323475</v>
      </c>
      <c r="I22" s="158" t="n">
        <v>3973721</v>
      </c>
      <c r="J22" s="159" t="n">
        <v>0.6218713317584212</v>
      </c>
      <c r="K22" s="162" t="n">
        <v>0.1956524420975034</v>
      </c>
      <c r="L22" s="186" t="n"/>
      <c r="M22" s="186" t="n"/>
      <c r="N22" s="184" t="n"/>
      <c r="O22" s="184" t="n"/>
      <c r="P22" s="184" t="n"/>
      <c r="Q22" s="191" t="n"/>
      <c r="R22" s="184" t="n"/>
      <c r="S22" s="184" t="n"/>
      <c r="T22" s="184" t="n"/>
    </row>
    <row r="23" ht="12" customFormat="1" customHeight="1" s="180">
      <c r="A23" s="151" t="inlineStr">
        <is>
          <t>Georgia / Gürcistan</t>
        </is>
      </c>
      <c r="B23" s="163" t="n">
        <v>399140</v>
      </c>
      <c r="C23" s="163" t="n">
        <v>373193</v>
      </c>
      <c r="D23" s="153" t="n">
        <v>458390</v>
      </c>
      <c r="E23" s="212" t="n">
        <v>0.1484441549331061</v>
      </c>
      <c r="F23" s="164" t="n">
        <v>0.228292063355958</v>
      </c>
      <c r="G23" s="163" t="n">
        <v>3490695</v>
      </c>
      <c r="H23" s="163" t="n">
        <v>2668221</v>
      </c>
      <c r="I23" s="153" t="n">
        <v>3288562</v>
      </c>
      <c r="J23" s="212" t="n">
        <v>-0.05790623357239744</v>
      </c>
      <c r="K23" s="164" t="n">
        <v>0.2324923610150733</v>
      </c>
      <c r="L23" s="186" t="n"/>
      <c r="M23" s="186" t="n"/>
      <c r="N23" s="184" t="n"/>
      <c r="O23" s="184" t="n"/>
      <c r="P23" s="184" t="n"/>
      <c r="Q23" s="191" t="n"/>
      <c r="R23" s="184" t="n"/>
      <c r="S23" s="184" t="n"/>
      <c r="T23" s="184" t="n"/>
    </row>
    <row r="24" ht="12" customFormat="1" customHeight="1" s="180">
      <c r="A24" s="151" t="inlineStr">
        <is>
          <t>Madinah / Medine</t>
        </is>
      </c>
      <c r="B24" s="152" t="n">
        <v>656567</v>
      </c>
      <c r="C24" s="152" t="n">
        <v>522501</v>
      </c>
      <c r="D24" s="153" t="n">
        <v>605921</v>
      </c>
      <c r="E24" s="212" t="n">
        <v>-0.07713759601076509</v>
      </c>
      <c r="F24" s="155" t="n">
        <v>0.1596551968321591</v>
      </c>
      <c r="G24" s="152" t="n">
        <v>6581853</v>
      </c>
      <c r="H24" s="152" t="n">
        <v>4287604</v>
      </c>
      <c r="I24" s="153" t="n">
        <v>6870292</v>
      </c>
      <c r="J24" s="212" t="n">
        <v>0.04382337314431051</v>
      </c>
      <c r="K24" s="155" t="n">
        <v>0.6023615986924165</v>
      </c>
      <c r="L24" s="186" t="n"/>
      <c r="M24" s="186" t="n"/>
      <c r="N24" s="184" t="n"/>
      <c r="O24" s="184" t="n"/>
      <c r="P24" s="184" t="n"/>
      <c r="Q24" s="191" t="n"/>
      <c r="R24" s="184" t="n"/>
      <c r="S24" s="184" t="n"/>
      <c r="T24" s="184" t="n"/>
    </row>
    <row r="25" ht="12" customFormat="1" customHeight="1" s="180">
      <c r="A25" s="151" t="inlineStr">
        <is>
          <t>Tunisia / Tunus</t>
        </is>
      </c>
      <c r="B25" s="152" t="n">
        <v>469234</v>
      </c>
      <c r="C25" s="152" t="n">
        <v>221063</v>
      </c>
      <c r="D25" s="153" t="n">
        <v>331156</v>
      </c>
      <c r="E25" s="212" t="n">
        <v>-0.294262564093821</v>
      </c>
      <c r="F25" s="155" t="n">
        <v>0.4980164025639751</v>
      </c>
      <c r="G25" s="152" t="n">
        <v>2653512</v>
      </c>
      <c r="H25" s="152" t="n">
        <v>1200140</v>
      </c>
      <c r="I25" s="153" t="n">
        <v>1909356</v>
      </c>
      <c r="J25" s="212" t="n">
        <v>-0.2804419199913172</v>
      </c>
      <c r="K25" s="155" t="n">
        <v>0.5909443898211875</v>
      </c>
      <c r="L25" s="186" t="n"/>
      <c r="M25" s="186" t="n"/>
      <c r="N25" s="184" t="n"/>
      <c r="O25" s="184" t="n"/>
      <c r="P25" s="184" t="n"/>
      <c r="Q25" s="191" t="n"/>
      <c r="R25" s="184" t="n"/>
      <c r="S25" s="184" t="n"/>
      <c r="T25" s="184" t="n"/>
    </row>
    <row r="26" ht="12" customFormat="1" customHeight="1" s="180">
      <c r="A26" s="151" t="inlineStr">
        <is>
          <t>North Macedonia / Kuzey Makedonya</t>
        </is>
      </c>
      <c r="B26" s="152" t="n">
        <v>270621</v>
      </c>
      <c r="C26" s="152" t="n">
        <v>261728</v>
      </c>
      <c r="D26" s="153" t="n">
        <v>308555</v>
      </c>
      <c r="E26" s="212" t="n">
        <v>0.1401738963347263</v>
      </c>
      <c r="F26" s="155" t="n">
        <v>0.1789147511920772</v>
      </c>
      <c r="G26" s="152" t="n">
        <v>2052829</v>
      </c>
      <c r="H26" s="152" t="n">
        <v>1811168</v>
      </c>
      <c r="I26" s="153" t="n">
        <v>2357712</v>
      </c>
      <c r="J26" s="212" t="n">
        <v>0.1485184591605049</v>
      </c>
      <c r="K26" s="155" t="n">
        <v>0.301763282036785</v>
      </c>
      <c r="L26" s="186" t="n"/>
      <c r="M26" s="186" t="n"/>
      <c r="N26" s="184" t="n"/>
      <c r="O26" s="184" t="n"/>
      <c r="P26" s="184" t="n"/>
      <c r="Q26" s="191" t="n"/>
      <c r="R26" s="184" t="n"/>
      <c r="S26" s="184" t="n"/>
      <c r="T26" s="184" t="n"/>
    </row>
    <row r="27" ht="12" customFormat="1" customHeight="1" s="180">
      <c r="A27" s="151" t="inlineStr">
        <is>
          <t>Zagreb</t>
        </is>
      </c>
      <c r="B27" s="152" t="n">
        <v>350138</v>
      </c>
      <c r="C27" s="152" t="n">
        <v>325339</v>
      </c>
      <c r="D27" s="153" t="n">
        <v>370845</v>
      </c>
      <c r="E27" s="212" t="n">
        <v>0.05913953926737459</v>
      </c>
      <c r="F27" s="155" t="n">
        <v>0.1398725636950995</v>
      </c>
      <c r="G27" s="152" t="n">
        <v>2626511</v>
      </c>
      <c r="H27" s="152" t="n">
        <v>2302157</v>
      </c>
      <c r="I27" s="153" t="n">
        <v>2817488</v>
      </c>
      <c r="J27" s="212" t="n">
        <v>0.07271128885430134</v>
      </c>
      <c r="K27" s="155" t="n">
        <v>0.2238470269403867</v>
      </c>
      <c r="L27" s="186" t="n"/>
      <c r="M27" s="186" t="n"/>
      <c r="N27" s="184" t="n"/>
      <c r="O27" s="184" t="n"/>
      <c r="P27" s="184" t="n"/>
      <c r="Q27" s="191" t="n"/>
      <c r="R27" s="184" t="n"/>
      <c r="S27" s="184" t="n"/>
      <c r="T27" s="184" t="n"/>
    </row>
    <row r="28" ht="12" customFormat="1" customHeight="1" s="180">
      <c r="A28" s="147" t="inlineStr">
        <is>
          <t xml:space="preserve">TAV TOTAL </t>
        </is>
      </c>
      <c r="B28" s="166" t="n">
        <v>10076882</v>
      </c>
      <c r="C28" s="166" t="n">
        <v>9207507</v>
      </c>
      <c r="D28" s="166" t="n">
        <v>10749401</v>
      </c>
      <c r="E28" s="167" t="n">
        <v>0.06673879876731714</v>
      </c>
      <c r="F28" s="167" t="n">
        <v>0.1674605297612046</v>
      </c>
      <c r="G28" s="166" t="n">
        <v>71517321</v>
      </c>
      <c r="H28" s="166" t="n">
        <v>60134798</v>
      </c>
      <c r="I28" s="166" t="n">
        <v>74624104</v>
      </c>
      <c r="J28" s="167" t="n">
        <v>0.04344098683450404</v>
      </c>
      <c r="K28" s="167" t="n">
        <v>0.2409471135165366</v>
      </c>
      <c r="L28" s="186" t="n"/>
      <c r="M28" s="186" t="n"/>
      <c r="N28" s="152" t="n"/>
      <c r="O28" s="152" t="n"/>
      <c r="P28" s="152" t="n"/>
      <c r="Q28" s="191" t="n"/>
      <c r="R28" s="161" t="n"/>
      <c r="S28" s="152" t="n"/>
      <c r="T28" s="152" t="n"/>
      <c r="U28" s="152" t="n"/>
      <c r="V28" s="188" t="n"/>
      <c r="W28" s="188" t="n"/>
    </row>
    <row r="29" ht="12" customHeight="1">
      <c r="A29" s="156" t="inlineStr">
        <is>
          <t>International / Dis Hat</t>
        </is>
      </c>
      <c r="B29" s="157" t="n">
        <v>7210760</v>
      </c>
      <c r="C29" s="157" t="n">
        <v>6666525</v>
      </c>
      <c r="D29" s="158" t="n">
        <v>7683211</v>
      </c>
      <c r="E29" s="159" t="n">
        <v>0.06552027802894567</v>
      </c>
      <c r="F29" s="160" t="n">
        <v>0.1525061407554911</v>
      </c>
      <c r="G29" s="157" t="n">
        <v>45656521</v>
      </c>
      <c r="H29" s="157" t="n">
        <v>39207405</v>
      </c>
      <c r="I29" s="158" t="n">
        <v>49982409</v>
      </c>
      <c r="J29" s="159" t="n">
        <v>0.09474852453168747</v>
      </c>
      <c r="K29" s="160" t="n">
        <v>0.2748206365608741</v>
      </c>
      <c r="L29" s="186" t="n"/>
      <c r="M29" s="186" t="n"/>
      <c r="N29" s="184" t="n"/>
      <c r="O29" s="184" t="n"/>
      <c r="P29" s="184" t="n"/>
      <c r="Q29" s="191" t="n"/>
      <c r="R29" s="184" t="n"/>
      <c r="S29" s="184" t="n"/>
      <c r="T29" s="184" t="n"/>
      <c r="U29" s="188" t="n"/>
      <c r="V29" s="188" t="n"/>
      <c r="W29" s="188" t="n"/>
      <c r="X29" s="184" t="n"/>
    </row>
    <row r="30" ht="12" customHeight="1">
      <c r="A30" s="156" t="inlineStr">
        <is>
          <t>Domestic / Ic Hat</t>
        </is>
      </c>
      <c r="B30" s="157" t="n">
        <v>2866122</v>
      </c>
      <c r="C30" s="157" t="n">
        <v>2540982</v>
      </c>
      <c r="D30" s="158" t="n">
        <v>3066190</v>
      </c>
      <c r="E30" s="159" t="n">
        <v>0.06980442563156775</v>
      </c>
      <c r="F30" s="160" t="n">
        <v>0.2066948919748348</v>
      </c>
      <c r="G30" s="157" t="n">
        <v>25860800</v>
      </c>
      <c r="H30" s="157" t="n">
        <v>20927393</v>
      </c>
      <c r="I30" s="158" t="n">
        <v>24641695</v>
      </c>
      <c r="J30" s="159" t="n">
        <v>-0.047141039720349</v>
      </c>
      <c r="K30" s="160" t="n">
        <v>0.1774851745747785</v>
      </c>
      <c r="L30" s="186" t="n"/>
      <c r="M30" s="186" t="n"/>
      <c r="N30" s="184" t="n"/>
      <c r="O30" s="184" t="n"/>
      <c r="P30" s="184" t="n"/>
      <c r="Q30" s="191" t="n"/>
      <c r="R30" s="184" t="n"/>
      <c r="S30" s="184" t="n"/>
      <c r="T30" s="184"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Eylül / September</t>
        </is>
      </c>
      <c r="G32" s="238" t="inlineStr">
        <is>
          <t>Ocak - Eylül / January - September</t>
        </is>
      </c>
      <c r="L32" s="236" t="n"/>
      <c r="N32" s="184" t="n"/>
      <c r="O32" s="186" t="n"/>
      <c r="P32" s="184" t="n"/>
      <c r="Q32" s="182" t="n"/>
      <c r="R32" s="184" t="n"/>
      <c r="S32" s="184" t="n"/>
      <c r="T32" s="182" t="n"/>
    </row>
    <row r="33" ht="12" customFormat="1" customHeight="1" s="180">
      <c r="A33" s="147" t="n"/>
      <c r="B33" s="148" t="n"/>
      <c r="C33" s="149" t="n"/>
      <c r="D33" s="149" t="n"/>
      <c r="E33" s="239" t="inlineStr">
        <is>
          <t>2023/19 Chg %</t>
        </is>
      </c>
      <c r="F33" s="239" t="inlineStr">
        <is>
          <t>2023/22 Chg %</t>
        </is>
      </c>
      <c r="G33" s="149" t="n"/>
      <c r="H33" s="148" t="n"/>
      <c r="I33" s="148" t="n"/>
      <c r="J33" s="239" t="inlineStr">
        <is>
          <t>2023/19 Chg %</t>
        </is>
      </c>
      <c r="K33" s="239" t="inlineStr">
        <is>
          <t>2023/22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2022</v>
      </c>
      <c r="D34" s="150" t="n">
        <v>2023</v>
      </c>
      <c r="G34" s="148" t="n">
        <v>2019</v>
      </c>
      <c r="H34" s="150" t="n">
        <v>2022</v>
      </c>
      <c r="I34" s="150" t="n">
        <v>2023</v>
      </c>
      <c r="L34" s="179" t="n"/>
      <c r="M34" s="181" t="n"/>
      <c r="N34" s="184" t="n"/>
      <c r="O34" s="186" t="n"/>
      <c r="P34" s="184" t="n"/>
      <c r="Q34" s="182" t="n"/>
      <c r="R34" s="184" t="n"/>
      <c r="S34" s="184" t="n"/>
      <c r="T34" s="182" t="n"/>
    </row>
    <row r="35" ht="12" customFormat="1" customHeight="1" s="180">
      <c r="A35" s="151" t="inlineStr">
        <is>
          <t>Antalya</t>
        </is>
      </c>
      <c r="B35" s="152" t="n">
        <v>25544</v>
      </c>
      <c r="C35" s="152" t="n">
        <v>24716</v>
      </c>
      <c r="D35" s="153" t="n">
        <v>27798</v>
      </c>
      <c r="E35" s="212" t="n">
        <v>0.08823989978077051</v>
      </c>
      <c r="F35" s="155" t="n">
        <v>0.1246965528402655</v>
      </c>
      <c r="G35" s="152" t="n">
        <v>160787</v>
      </c>
      <c r="H35" s="152" t="n">
        <v>145837</v>
      </c>
      <c r="I35" s="153" t="n">
        <v>172551</v>
      </c>
      <c r="J35" s="212" t="n">
        <v>0.07316511907057155</v>
      </c>
      <c r="K35" s="155" t="n">
        <v>0.1831771086898386</v>
      </c>
      <c r="L35" s="186" t="n"/>
      <c r="M35" s="182" t="n"/>
      <c r="N35" s="184" t="n"/>
      <c r="O35" s="184" t="n"/>
      <c r="P35" s="184" t="n"/>
      <c r="Q35" s="191" t="n"/>
      <c r="R35" s="182" t="n"/>
      <c r="S35" s="184" t="n"/>
      <c r="T35" s="184" t="n"/>
      <c r="U35" s="184" t="n"/>
    </row>
    <row r="36" ht="12" customFormat="1" customHeight="1" s="180">
      <c r="A36" s="156" t="inlineStr">
        <is>
          <t>International / Dis Hat</t>
        </is>
      </c>
      <c r="B36" s="157" t="n">
        <v>21850</v>
      </c>
      <c r="C36" s="157" t="n">
        <v>21679</v>
      </c>
      <c r="D36" s="158" t="n">
        <v>24179</v>
      </c>
      <c r="E36" s="159" t="n">
        <v>0.1065903890160182</v>
      </c>
      <c r="F36" s="160" t="n">
        <v>0.1153189722773191</v>
      </c>
      <c r="G36" s="157" t="n">
        <v>127985</v>
      </c>
      <c r="H36" s="157" t="n">
        <v>119919</v>
      </c>
      <c r="I36" s="158" t="n">
        <v>143263</v>
      </c>
      <c r="J36" s="159" t="n">
        <v>0.1193733640661014</v>
      </c>
      <c r="K36" s="160" t="n">
        <v>0.1946647320274519</v>
      </c>
      <c r="L36" s="186" t="n"/>
      <c r="M36" s="182" t="n"/>
      <c r="N36" s="184" t="n"/>
      <c r="O36" s="184" t="n"/>
      <c r="P36" s="184" t="n"/>
      <c r="Q36" s="191" t="n"/>
      <c r="R36" s="184" t="n"/>
      <c r="S36" s="184" t="n"/>
      <c r="T36" s="184" t="n"/>
      <c r="U36" s="184" t="n"/>
    </row>
    <row r="37" ht="12" customFormat="1" customHeight="1" s="180">
      <c r="A37" s="156" t="inlineStr">
        <is>
          <t>Domestic / Ic Hat</t>
        </is>
      </c>
      <c r="B37" s="157" t="n">
        <v>3694</v>
      </c>
      <c r="C37" s="157" t="n">
        <v>3037</v>
      </c>
      <c r="D37" s="158" t="n">
        <v>3619</v>
      </c>
      <c r="E37" s="159" t="n">
        <v>-0.02030319436924743</v>
      </c>
      <c r="F37" s="160" t="n">
        <v>0.1916364833717485</v>
      </c>
      <c r="G37" s="157" t="n">
        <v>32802</v>
      </c>
      <c r="H37" s="157" t="n">
        <v>25918</v>
      </c>
      <c r="I37" s="158" t="n">
        <v>29288</v>
      </c>
      <c r="J37" s="159" t="n">
        <v>-0.1071276141698677</v>
      </c>
      <c r="K37" s="160" t="n">
        <v>0.1300254649278494</v>
      </c>
      <c r="L37" s="186" t="n"/>
      <c r="M37" s="182" t="n"/>
      <c r="N37" s="184" t="n"/>
      <c r="O37" s="184" t="n"/>
      <c r="P37" s="184" t="n"/>
      <c r="Q37" s="191" t="n"/>
      <c r="R37" s="184" t="n"/>
      <c r="S37" s="184" t="n"/>
      <c r="T37" s="184" t="n"/>
    </row>
    <row r="38" ht="12" customFormat="1" customHeight="1" s="180">
      <c r="A38" s="151" t="inlineStr">
        <is>
          <t>Izmir</t>
        </is>
      </c>
      <c r="B38" s="152" t="n">
        <v>7153</v>
      </c>
      <c r="C38" s="152" t="n">
        <v>6176</v>
      </c>
      <c r="D38" s="153" t="n">
        <v>6674</v>
      </c>
      <c r="E38" s="212" t="n">
        <v>-0.06696490982804415</v>
      </c>
      <c r="F38" s="155" t="n">
        <v>0.0806347150259068</v>
      </c>
      <c r="G38" s="152" t="n">
        <v>58804</v>
      </c>
      <c r="H38" s="152" t="n">
        <v>48180</v>
      </c>
      <c r="I38" s="153" t="n">
        <v>50371</v>
      </c>
      <c r="J38" s="212" t="n">
        <v>-0.1434086116590708</v>
      </c>
      <c r="K38" s="155" t="n">
        <v>0.04547530095475305</v>
      </c>
      <c r="L38" s="186" t="n"/>
      <c r="M38" s="182" t="n"/>
      <c r="N38" s="184" t="n"/>
      <c r="O38" s="184" t="n"/>
      <c r="P38" s="184" t="n"/>
      <c r="Q38" s="191" t="n"/>
      <c r="R38" s="184" t="n"/>
      <c r="S38" s="184" t="n"/>
      <c r="T38" s="184" t="n"/>
    </row>
    <row r="39" ht="12" customFormat="1" customHeight="1" s="180">
      <c r="A39" s="156" t="inlineStr">
        <is>
          <t>International / Dis Hat</t>
        </is>
      </c>
      <c r="B39" s="157" t="n">
        <v>2958</v>
      </c>
      <c r="C39" s="157" t="n">
        <v>3187</v>
      </c>
      <c r="D39" s="158" t="n">
        <v>3367</v>
      </c>
      <c r="E39" s="159" t="n">
        <v>0.1382691007437458</v>
      </c>
      <c r="F39" s="160" t="n">
        <v>0.05647944775651093</v>
      </c>
      <c r="G39" s="157" t="n">
        <v>17965</v>
      </c>
      <c r="H39" s="157" t="n">
        <v>20788</v>
      </c>
      <c r="I39" s="158" t="n">
        <v>21822</v>
      </c>
      <c r="J39" s="159" t="n">
        <v>0.2146952407458949</v>
      </c>
      <c r="K39" s="160" t="n">
        <v>0.04974023475081779</v>
      </c>
      <c r="L39" s="186" t="n"/>
      <c r="M39" s="182" t="n"/>
      <c r="N39" s="184" t="n"/>
      <c r="O39" s="184" t="n"/>
      <c r="P39" s="184" t="n"/>
      <c r="Q39" s="191" t="n"/>
      <c r="R39" s="184" t="n"/>
      <c r="S39" s="184" t="n"/>
      <c r="T39" s="184" t="n"/>
    </row>
    <row r="40" ht="12" customFormat="1" customHeight="1" s="180">
      <c r="A40" s="156" t="inlineStr">
        <is>
          <t>Domestic / Ic Hat</t>
        </is>
      </c>
      <c r="B40" s="161" t="n">
        <v>4195</v>
      </c>
      <c r="C40" s="161" t="n">
        <v>2989</v>
      </c>
      <c r="D40" s="158" t="n">
        <v>3307</v>
      </c>
      <c r="E40" s="159" t="n">
        <v>-0.2116805721096543</v>
      </c>
      <c r="F40" s="162" t="n">
        <v>0.1063900970224154</v>
      </c>
      <c r="G40" s="161" t="n">
        <v>40839</v>
      </c>
      <c r="H40" s="161" t="n">
        <v>27392</v>
      </c>
      <c r="I40" s="158" t="n">
        <v>28549</v>
      </c>
      <c r="J40" s="159" t="n">
        <v>-0.3009378290359705</v>
      </c>
      <c r="K40" s="162" t="n">
        <v>0.04223860981308403</v>
      </c>
      <c r="L40" s="186" t="n"/>
      <c r="M40" s="182" t="n"/>
      <c r="N40" s="184" t="n"/>
      <c r="O40" s="184" t="n"/>
      <c r="P40" s="184" t="n"/>
      <c r="Q40" s="191" t="n"/>
      <c r="R40" s="184" t="n"/>
      <c r="S40" s="184" t="n"/>
      <c r="T40" s="184" t="n"/>
    </row>
    <row r="41" ht="12" customFormat="1" customHeight="1" s="180">
      <c r="A41" s="151" t="inlineStr">
        <is>
          <t>Ankara</t>
        </is>
      </c>
      <c r="B41" s="163" t="n">
        <v>7332</v>
      </c>
      <c r="C41" s="163" t="n">
        <v>5041</v>
      </c>
      <c r="D41" s="153" t="n">
        <v>7371</v>
      </c>
      <c r="E41" s="212" t="n">
        <v>0.005319148936170137</v>
      </c>
      <c r="F41" s="164" t="n">
        <v>0.4622098789922635</v>
      </c>
      <c r="G41" s="163" t="n">
        <v>69325</v>
      </c>
      <c r="H41" s="163" t="n">
        <v>45039</v>
      </c>
      <c r="I41" s="153" t="n">
        <v>60058</v>
      </c>
      <c r="J41" s="212" t="n">
        <v>-0.1336747205192932</v>
      </c>
      <c r="K41" s="164" t="n">
        <v>0.3334665512111725</v>
      </c>
      <c r="L41" s="186" t="n"/>
      <c r="M41" s="182" t="n"/>
      <c r="N41" s="184" t="n"/>
      <c r="O41" s="184" t="n"/>
      <c r="P41" s="184" t="n"/>
      <c r="Q41" s="191" t="n"/>
      <c r="R41" s="184" t="n"/>
      <c r="S41" s="184" t="n"/>
      <c r="T41" s="184" t="n"/>
    </row>
    <row r="42" ht="12" customFormat="1" customHeight="1" s="180">
      <c r="A42" s="156" t="inlineStr">
        <is>
          <t>International / Dis Hat</t>
        </is>
      </c>
      <c r="B42" s="161" t="n">
        <v>1634</v>
      </c>
      <c r="C42" s="161" t="n">
        <v>1367</v>
      </c>
      <c r="D42" s="158" t="n">
        <v>2088</v>
      </c>
      <c r="E42" s="159" t="n">
        <v>0.2778457772337821</v>
      </c>
      <c r="F42" s="162" t="n">
        <v>0.5274323335771762</v>
      </c>
      <c r="G42" s="161" t="n">
        <v>13906</v>
      </c>
      <c r="H42" s="161" t="n">
        <v>11418</v>
      </c>
      <c r="I42" s="158" t="n">
        <v>14960</v>
      </c>
      <c r="J42" s="159" t="n">
        <v>0.07579462102689494</v>
      </c>
      <c r="K42" s="162" t="n">
        <v>0.3102119460500963</v>
      </c>
      <c r="L42" s="186" t="n"/>
      <c r="M42" s="182" t="n"/>
      <c r="N42" s="184" t="n"/>
      <c r="O42" s="184" t="n"/>
      <c r="P42" s="184" t="n"/>
      <c r="Q42" s="191" t="n"/>
      <c r="R42" s="184" t="n"/>
      <c r="S42" s="184" t="n"/>
      <c r="T42" s="184" t="n"/>
    </row>
    <row r="43" ht="12" customFormat="1" customHeight="1" s="180">
      <c r="A43" s="156" t="inlineStr">
        <is>
          <t>Domestic / Ic Hat</t>
        </is>
      </c>
      <c r="B43" s="161" t="n">
        <v>5698</v>
      </c>
      <c r="C43" s="161" t="n">
        <v>3674</v>
      </c>
      <c r="D43" s="158" t="n">
        <v>5283</v>
      </c>
      <c r="E43" s="159" t="n">
        <v>-0.07283257283257283</v>
      </c>
      <c r="F43" s="162" t="n">
        <v>0.4379422972237343</v>
      </c>
      <c r="G43" s="161" t="n">
        <v>55419</v>
      </c>
      <c r="H43" s="161" t="n">
        <v>33621</v>
      </c>
      <c r="I43" s="158" t="n">
        <v>45098</v>
      </c>
      <c r="J43" s="159" t="n">
        <v>-0.1862357675165557</v>
      </c>
      <c r="K43" s="162" t="n">
        <v>0.3413640284346093</v>
      </c>
      <c r="L43" s="186" t="n"/>
      <c r="M43" s="182" t="n"/>
      <c r="N43" s="184" t="n"/>
      <c r="O43" s="184" t="n"/>
      <c r="P43" s="184" t="n"/>
      <c r="Q43" s="191" t="n"/>
      <c r="R43" s="184" t="n"/>
      <c r="S43" s="184" t="n"/>
      <c r="T43" s="184" t="n"/>
    </row>
    <row r="44" ht="12" customFormat="1" customHeight="1" s="180">
      <c r="A44" s="151" t="inlineStr">
        <is>
          <t>Milas - Bodrum</t>
        </is>
      </c>
      <c r="B44" s="163" t="n">
        <v>4020</v>
      </c>
      <c r="C44" s="163" t="n">
        <v>3497</v>
      </c>
      <c r="D44" s="153" t="n">
        <v>3620</v>
      </c>
      <c r="E44" s="212" t="n">
        <v>-0.09950248756218905</v>
      </c>
      <c r="F44" s="164" t="n">
        <v>0.03517300543322843</v>
      </c>
      <c r="G44" s="163" t="n">
        <v>23897</v>
      </c>
      <c r="H44" s="163" t="n">
        <v>21079</v>
      </c>
      <c r="I44" s="153" t="n">
        <v>21908</v>
      </c>
      <c r="J44" s="212" t="n">
        <v>-0.08323220487927352</v>
      </c>
      <c r="K44" s="164" t="n">
        <v>0.03932824137767454</v>
      </c>
      <c r="L44" s="186" t="n"/>
      <c r="M44" s="182" t="n"/>
      <c r="N44" s="184" t="n"/>
      <c r="O44" s="184" t="n"/>
      <c r="P44" s="184" t="n"/>
      <c r="Q44" s="191" t="n"/>
      <c r="R44" s="184" t="n"/>
      <c r="S44" s="184" t="n"/>
      <c r="T44" s="184" t="n"/>
    </row>
    <row r="45" ht="12" customHeight="1">
      <c r="A45" s="156" t="inlineStr">
        <is>
          <t>International / Dis Hat</t>
        </is>
      </c>
      <c r="B45" s="161" t="n">
        <v>1871</v>
      </c>
      <c r="C45" s="161" t="n">
        <v>2022</v>
      </c>
      <c r="D45" s="158" t="n">
        <v>1902</v>
      </c>
      <c r="E45" s="165" t="n">
        <v>0.01656867985034749</v>
      </c>
      <c r="F45" s="162" t="n">
        <v>-0.05934718100890213</v>
      </c>
      <c r="G45" s="161" t="n">
        <v>9962</v>
      </c>
      <c r="H45" s="161" t="n">
        <v>10813</v>
      </c>
      <c r="I45" s="158" t="n">
        <v>10248</v>
      </c>
      <c r="J45" s="165" t="n">
        <v>0.02870909455932535</v>
      </c>
      <c r="K45" s="162" t="n">
        <v>-0.05225191898640524</v>
      </c>
      <c r="L45" s="186" t="n"/>
      <c r="M45" s="182" t="n"/>
      <c r="N45" s="184" t="n"/>
      <c r="O45" s="184" t="n"/>
      <c r="P45" s="184" t="n"/>
      <c r="Q45" s="191" t="n"/>
      <c r="R45" s="184" t="n"/>
      <c r="S45" s="184" t="n"/>
      <c r="T45" s="184" t="n"/>
    </row>
    <row r="46" ht="12" customHeight="1">
      <c r="A46" s="156" t="inlineStr">
        <is>
          <t>Domestic / Ic Hat</t>
        </is>
      </c>
      <c r="B46" s="161" t="n">
        <v>2149</v>
      </c>
      <c r="C46" s="161" t="n">
        <v>1475</v>
      </c>
      <c r="D46" s="158" t="n">
        <v>1718</v>
      </c>
      <c r="E46" s="159" t="n">
        <v>-0.2005583992554677</v>
      </c>
      <c r="F46" s="162" t="n">
        <v>0.1647457627118645</v>
      </c>
      <c r="G46" s="161" t="n">
        <v>13935</v>
      </c>
      <c r="H46" s="161" t="n">
        <v>10266</v>
      </c>
      <c r="I46" s="158" t="n">
        <v>11660</v>
      </c>
      <c r="J46" s="159" t="n">
        <v>-0.1632579834947973</v>
      </c>
      <c r="K46" s="162" t="n">
        <v>0.1357880381842977</v>
      </c>
      <c r="L46" s="186" t="n"/>
      <c r="M46" s="182" t="n"/>
      <c r="N46" s="184" t="n"/>
      <c r="O46" s="184" t="n"/>
      <c r="P46" s="184" t="n"/>
      <c r="Q46" s="191" t="n"/>
      <c r="R46" s="184" t="n"/>
      <c r="S46" s="184" t="n"/>
      <c r="T46" s="184" t="n"/>
    </row>
    <row r="47" ht="12" customFormat="1" customHeight="1" s="180">
      <c r="A47" s="151" t="inlineStr">
        <is>
          <t>Gazipasa Alanya</t>
        </is>
      </c>
      <c r="B47" s="163" t="n">
        <v>871</v>
      </c>
      <c r="C47" s="163" t="n">
        <v>472</v>
      </c>
      <c r="D47" s="153" t="n">
        <v>688</v>
      </c>
      <c r="E47" s="212" t="n">
        <v>-0.2101033295063146</v>
      </c>
      <c r="F47" s="164" t="n">
        <v>0.4576271186440677</v>
      </c>
      <c r="G47" s="163" t="n">
        <v>5871</v>
      </c>
      <c r="H47" s="163" t="n">
        <v>3942</v>
      </c>
      <c r="I47" s="153" t="n">
        <v>4776</v>
      </c>
      <c r="J47" s="212" t="n">
        <v>-0.1865099642309658</v>
      </c>
      <c r="K47" s="164" t="n">
        <v>0.2115677321156773</v>
      </c>
      <c r="L47" s="186" t="n"/>
      <c r="M47" s="182" t="n"/>
      <c r="N47" s="184" t="n"/>
      <c r="O47" s="184" t="n"/>
      <c r="P47" s="184" t="n"/>
      <c r="Q47" s="191" t="n"/>
      <c r="R47" s="184" t="n"/>
      <c r="S47" s="184" t="n"/>
      <c r="T47" s="184" t="n"/>
    </row>
    <row r="48" ht="12" customHeight="1">
      <c r="A48" s="156" t="inlineStr">
        <is>
          <t>International / Dis Hat</t>
        </is>
      </c>
      <c r="B48" s="161" t="n">
        <v>529</v>
      </c>
      <c r="C48" s="161" t="n">
        <v>197</v>
      </c>
      <c r="D48" s="158" t="n">
        <v>320</v>
      </c>
      <c r="E48" s="159" t="n">
        <v>-0.3950850661625709</v>
      </c>
      <c r="F48" s="162" t="n">
        <v>0.6243654822335025</v>
      </c>
      <c r="G48" s="161" t="n">
        <v>3186</v>
      </c>
      <c r="H48" s="161" t="n">
        <v>1670</v>
      </c>
      <c r="I48" s="158" t="n">
        <v>2019</v>
      </c>
      <c r="J48" s="159" t="n">
        <v>-0.3662900188323918</v>
      </c>
      <c r="K48" s="162" t="n">
        <v>0.2089820359281438</v>
      </c>
      <c r="L48" s="186" t="n"/>
      <c r="M48" s="182" t="n"/>
      <c r="N48" s="184" t="n"/>
      <c r="O48" s="184" t="n"/>
      <c r="P48" s="184" t="n"/>
      <c r="Q48" s="191" t="n"/>
      <c r="R48" s="184" t="n"/>
      <c r="S48" s="184" t="n"/>
      <c r="T48" s="184" t="n"/>
    </row>
    <row r="49" ht="12" customHeight="1">
      <c r="A49" s="156" t="inlineStr">
        <is>
          <t>Domestic / Ic Hat</t>
        </is>
      </c>
      <c r="B49" s="161" t="n">
        <v>342</v>
      </c>
      <c r="C49" s="161" t="n">
        <v>275</v>
      </c>
      <c r="D49" s="158" t="n">
        <v>368</v>
      </c>
      <c r="E49" s="159" t="n">
        <v>0.07602339181286544</v>
      </c>
      <c r="F49" s="162" t="n">
        <v>0.3381818181818181</v>
      </c>
      <c r="G49" s="161" t="n">
        <v>2685</v>
      </c>
      <c r="H49" s="161" t="n">
        <v>2272</v>
      </c>
      <c r="I49" s="158" t="n">
        <v>2757</v>
      </c>
      <c r="J49" s="159" t="n">
        <v>0.02681564245810053</v>
      </c>
      <c r="K49" s="162" t="n">
        <v>0.213468309859155</v>
      </c>
      <c r="L49" s="186" t="n"/>
      <c r="M49" s="182" t="n"/>
      <c r="N49" s="184" t="n"/>
      <c r="O49" s="184" t="n"/>
      <c r="P49" s="184" t="n"/>
      <c r="Q49" s="191" t="n"/>
      <c r="R49" s="184" t="n"/>
      <c r="S49" s="184" t="n"/>
      <c r="T49" s="184" t="n"/>
    </row>
    <row r="50" ht="12" customFormat="1" customHeight="1" s="180">
      <c r="A50" s="151" t="inlineStr">
        <is>
          <t>Almaty</t>
        </is>
      </c>
      <c r="B50" s="163" t="n">
        <v>5580</v>
      </c>
      <c r="C50" s="163" t="n">
        <v>5781</v>
      </c>
      <c r="D50" s="153" t="n">
        <v>7161</v>
      </c>
      <c r="E50" s="212" t="n">
        <v>0.2833333333333334</v>
      </c>
      <c r="F50" s="164" t="n">
        <v>0.2387130254281267</v>
      </c>
      <c r="G50" s="163" t="n">
        <v>48434</v>
      </c>
      <c r="H50" s="163" t="n">
        <v>46960</v>
      </c>
      <c r="I50" s="153" t="n">
        <v>58364</v>
      </c>
      <c r="J50" s="212" t="n">
        <v>0.2050212660527728</v>
      </c>
      <c r="K50" s="164" t="n">
        <v>0.2428449744463372</v>
      </c>
      <c r="L50" s="186" t="n"/>
      <c r="M50" s="182" t="n"/>
      <c r="N50" s="184" t="n"/>
      <c r="O50" s="184" t="n"/>
      <c r="P50" s="184" t="n"/>
      <c r="Q50" s="191" t="n"/>
      <c r="R50" s="184" t="n"/>
      <c r="S50" s="184" t="n"/>
      <c r="T50" s="184" t="n"/>
    </row>
    <row r="51" ht="12" customHeight="1">
      <c r="A51" s="156" t="inlineStr">
        <is>
          <t>International / Dis Hat</t>
        </is>
      </c>
      <c r="B51" s="161" t="n">
        <v>2634</v>
      </c>
      <c r="C51" s="161" t="n">
        <v>2526</v>
      </c>
      <c r="D51" s="158" t="n">
        <v>3582</v>
      </c>
      <c r="E51" s="159" t="n">
        <v>0.3599088838268794</v>
      </c>
      <c r="F51" s="162" t="n">
        <v>0.4180522565320666</v>
      </c>
      <c r="G51" s="161" t="n">
        <v>22617</v>
      </c>
      <c r="H51" s="161" t="n">
        <v>20442</v>
      </c>
      <c r="I51" s="158" t="n">
        <v>29409</v>
      </c>
      <c r="J51" s="159" t="n">
        <v>0.3003050802493699</v>
      </c>
      <c r="K51" s="162" t="n">
        <v>0.438655708834752</v>
      </c>
      <c r="L51" s="186" t="n"/>
      <c r="M51" s="182" t="n"/>
      <c r="N51" s="184" t="n"/>
      <c r="O51" s="184" t="n"/>
      <c r="P51" s="184" t="n"/>
      <c r="Q51" s="191" t="n"/>
      <c r="R51" s="184" t="n"/>
      <c r="S51" s="184" t="n"/>
      <c r="T51" s="184" t="n"/>
    </row>
    <row r="52" ht="12" customHeight="1">
      <c r="A52" s="156" t="inlineStr">
        <is>
          <t>Domestic / Ic Hat</t>
        </is>
      </c>
      <c r="B52" s="161" t="n">
        <v>2946</v>
      </c>
      <c r="C52" s="161" t="n">
        <v>3255</v>
      </c>
      <c r="D52" s="158" t="n">
        <v>3579</v>
      </c>
      <c r="E52" s="159" t="n">
        <v>0.2148676171079429</v>
      </c>
      <c r="F52" s="162" t="n">
        <v>0.09953917050691241</v>
      </c>
      <c r="G52" s="161" t="n">
        <v>25817</v>
      </c>
      <c r="H52" s="161" t="n">
        <v>26518</v>
      </c>
      <c r="I52" s="158" t="n">
        <v>28955</v>
      </c>
      <c r="J52" s="159" t="n">
        <v>0.1215478173296665</v>
      </c>
      <c r="K52" s="162" t="n">
        <v>0.09189984161701492</v>
      </c>
      <c r="L52" s="186" t="n"/>
      <c r="M52" s="182" t="n"/>
      <c r="N52" s="184" t="n"/>
      <c r="O52" s="184" t="n"/>
      <c r="P52" s="184" t="n"/>
      <c r="Q52" s="191" t="n"/>
      <c r="R52" s="184" t="n"/>
      <c r="S52" s="184" t="n"/>
      <c r="T52" s="184" t="n"/>
    </row>
    <row r="53" ht="12" customFormat="1" customHeight="1" s="180">
      <c r="A53" s="151" t="inlineStr">
        <is>
          <t>Georgia / Gürcistan</t>
        </is>
      </c>
      <c r="B53" s="163" t="n">
        <v>3702</v>
      </c>
      <c r="C53" s="163" t="n">
        <v>3484</v>
      </c>
      <c r="D53" s="153" t="n">
        <v>4174</v>
      </c>
      <c r="E53" s="212" t="n">
        <v>0.1274986493787142</v>
      </c>
      <c r="F53" s="164" t="n">
        <v>0.1980482204362801</v>
      </c>
      <c r="G53" s="163" t="n">
        <v>33840</v>
      </c>
      <c r="H53" s="163" t="n">
        <v>26374</v>
      </c>
      <c r="I53" s="153" t="n">
        <v>30600</v>
      </c>
      <c r="J53" s="212" t="n">
        <v>-0.0957446808510638</v>
      </c>
      <c r="K53" s="164" t="n">
        <v>0.1602335633578524</v>
      </c>
      <c r="L53" s="186" t="n"/>
      <c r="M53" s="182" t="n"/>
      <c r="N53" s="184" t="n"/>
      <c r="O53" s="184" t="n"/>
      <c r="P53" s="184" t="n"/>
      <c r="Q53" s="191" t="n"/>
      <c r="R53" s="184" t="n"/>
      <c r="S53" s="184" t="n"/>
      <c r="T53" s="184" t="n"/>
    </row>
    <row r="54" ht="12" customFormat="1" customHeight="1" s="180">
      <c r="A54" s="151" t="inlineStr">
        <is>
          <t>Madinah / Medine</t>
        </is>
      </c>
      <c r="B54" s="152" t="n">
        <v>4947</v>
      </c>
      <c r="C54" s="152" t="n">
        <v>3446</v>
      </c>
      <c r="D54" s="153" t="n">
        <v>4144</v>
      </c>
      <c r="E54" s="212" t="n">
        <v>-0.1623205983424297</v>
      </c>
      <c r="F54" s="155" t="n">
        <v>0.2025536854323853</v>
      </c>
      <c r="G54" s="152" t="n">
        <v>47708</v>
      </c>
      <c r="H54" s="152" t="n">
        <v>33892</v>
      </c>
      <c r="I54" s="153" t="n">
        <v>46789</v>
      </c>
      <c r="J54" s="212" t="n">
        <v>-0.01926301668483277</v>
      </c>
      <c r="K54" s="155" t="n">
        <v>0.3805322790038947</v>
      </c>
      <c r="L54" s="186" t="n"/>
      <c r="M54" s="182" t="n"/>
      <c r="N54" s="184" t="n"/>
      <c r="O54" s="184" t="n"/>
      <c r="P54" s="184" t="n"/>
      <c r="Q54" s="191" t="n"/>
      <c r="R54" s="184" t="n"/>
      <c r="S54" s="184" t="n"/>
      <c r="T54" s="184" t="n"/>
    </row>
    <row r="55" ht="12" customFormat="1" customHeight="1" s="180">
      <c r="A55" s="151" t="inlineStr">
        <is>
          <t>Tunisia / Tunus</t>
        </is>
      </c>
      <c r="B55" s="152" t="n">
        <v>2680</v>
      </c>
      <c r="C55" s="152" t="n">
        <v>1555</v>
      </c>
      <c r="D55" s="153" t="n">
        <v>2226</v>
      </c>
      <c r="E55" s="212" t="n">
        <v>-0.1694029850746268</v>
      </c>
      <c r="F55" s="155" t="n">
        <v>0.4315112540192927</v>
      </c>
      <c r="G55" s="152" t="n">
        <v>16265</v>
      </c>
      <c r="H55" s="152" t="n">
        <v>8713</v>
      </c>
      <c r="I55" s="153" t="n">
        <v>12928</v>
      </c>
      <c r="J55" s="212" t="n">
        <v>-0.2051644635720873</v>
      </c>
      <c r="K55" s="155" t="n">
        <v>0.483759899001492</v>
      </c>
      <c r="L55" s="186" t="n"/>
      <c r="M55" s="182" t="n"/>
      <c r="N55" s="184" t="n"/>
      <c r="O55" s="184" t="n"/>
      <c r="P55" s="184" t="n"/>
      <c r="Q55" s="191" t="n"/>
      <c r="R55" s="184" t="n"/>
      <c r="S55" s="184" t="n"/>
      <c r="T55" s="184" t="n"/>
    </row>
    <row r="56" ht="12" customHeight="1">
      <c r="A56" s="151" t="inlineStr">
        <is>
          <t>North Macedonia / Kuzey Makedonya</t>
        </is>
      </c>
      <c r="B56" s="152" t="n">
        <v>2151</v>
      </c>
      <c r="C56" s="152" t="n">
        <v>2015</v>
      </c>
      <c r="D56" s="153" t="n">
        <v>2339</v>
      </c>
      <c r="E56" s="212" t="n">
        <v>0.08740120874012081</v>
      </c>
      <c r="F56" s="155" t="n">
        <v>0.1607940446650125</v>
      </c>
      <c r="G56" s="152" t="n">
        <v>16895</v>
      </c>
      <c r="H56" s="152" t="n">
        <v>14823</v>
      </c>
      <c r="I56" s="153" t="n">
        <v>17683</v>
      </c>
      <c r="J56" s="212" t="n">
        <v>0.0466410180526784</v>
      </c>
      <c r="K56" s="155" t="n">
        <v>0.1929433987721785</v>
      </c>
      <c r="L56" s="186" t="n"/>
      <c r="M56" s="182" t="n"/>
      <c r="N56" s="184" t="n"/>
      <c r="O56" s="184" t="n"/>
      <c r="P56" s="184" t="n"/>
      <c r="Q56" s="191" t="n"/>
      <c r="R56" s="184" t="n"/>
      <c r="S56" s="184" t="n"/>
      <c r="T56" s="184" t="n"/>
    </row>
    <row r="57" ht="12" customHeight="1">
      <c r="A57" s="151" t="inlineStr">
        <is>
          <t>Zagreb</t>
        </is>
      </c>
      <c r="B57" s="152" t="n">
        <v>4190</v>
      </c>
      <c r="C57" s="152" t="n">
        <v>3945</v>
      </c>
      <c r="D57" s="153" t="n">
        <v>4234</v>
      </c>
      <c r="E57" s="212" t="n">
        <v>0.01050119331742239</v>
      </c>
      <c r="F57" s="155" t="n">
        <v>0.07325728770595696</v>
      </c>
      <c r="G57" s="152" t="n">
        <v>34321</v>
      </c>
      <c r="H57" s="152" t="n">
        <v>31483</v>
      </c>
      <c r="I57" s="153" t="n">
        <v>34255</v>
      </c>
      <c r="J57" s="212" t="n">
        <v>-0.001923020890999716</v>
      </c>
      <c r="K57" s="155" t="n">
        <v>0.08804751770796937</v>
      </c>
      <c r="L57" s="186" t="n"/>
      <c r="M57" s="182" t="n"/>
      <c r="N57" s="184" t="n"/>
      <c r="O57" s="184" t="n"/>
      <c r="P57" s="184" t="n"/>
      <c r="Q57" s="191" t="n"/>
      <c r="R57" s="184" t="n"/>
      <c r="S57" s="184" t="n"/>
      <c r="T57" s="184" t="n"/>
    </row>
    <row r="58" ht="12" customFormat="1" customHeight="1" s="180">
      <c r="A58" s="147" t="inlineStr">
        <is>
          <t xml:space="preserve">TAV TOTAL </t>
        </is>
      </c>
      <c r="B58" s="166" t="n">
        <v>62590</v>
      </c>
      <c r="C58" s="166" t="n">
        <v>60128</v>
      </c>
      <c r="D58" s="166" t="n">
        <v>70429</v>
      </c>
      <c r="E58" s="167" t="n">
        <v>0.1252436491452309</v>
      </c>
      <c r="F58" s="167" t="n">
        <v>0.1713178552421502</v>
      </c>
      <c r="G58" s="166" t="n">
        <v>467713</v>
      </c>
      <c r="H58" s="166" t="n">
        <v>426322</v>
      </c>
      <c r="I58" s="166" t="n">
        <v>510283</v>
      </c>
      <c r="J58" s="167" t="n">
        <v>0.0910173546598021</v>
      </c>
      <c r="K58" s="167" t="n">
        <v>0.1969426865139496</v>
      </c>
      <c r="L58" s="186" t="n"/>
      <c r="M58" s="182" t="n"/>
      <c r="N58" s="152" t="n"/>
      <c r="O58" s="152" t="n"/>
      <c r="P58" s="152" t="n"/>
      <c r="Q58" s="191" t="n"/>
      <c r="R58" s="161" t="n"/>
      <c r="S58" s="152" t="n"/>
      <c r="T58" s="152" t="n"/>
      <c r="U58" s="152" t="n"/>
    </row>
    <row r="59" ht="12" customHeight="1">
      <c r="A59" s="156" t="inlineStr">
        <is>
          <t>International / Dis Hat</t>
        </is>
      </c>
      <c r="B59" s="157" t="n">
        <v>43724</v>
      </c>
      <c r="C59" s="157" t="n">
        <v>43169</v>
      </c>
      <c r="D59" s="158" t="n">
        <v>50340</v>
      </c>
      <c r="E59" s="159" t="n">
        <v>0.1513127801664989</v>
      </c>
      <c r="F59" s="160" t="n">
        <v>0.1661145729574462</v>
      </c>
      <c r="G59" s="157" t="n">
        <v>296623</v>
      </c>
      <c r="H59" s="157" t="n">
        <v>280677</v>
      </c>
      <c r="I59" s="158" t="n">
        <v>344414</v>
      </c>
      <c r="J59" s="159" t="n">
        <v>0.161116973397208</v>
      </c>
      <c r="K59" s="160" t="n">
        <v>0.2270830883898574</v>
      </c>
      <c r="L59" s="186" t="n"/>
      <c r="M59" s="182" t="n"/>
      <c r="N59" s="184" t="n"/>
      <c r="O59" s="184" t="n"/>
      <c r="P59" s="184" t="n"/>
      <c r="Q59" s="191" t="n"/>
      <c r="R59" s="184" t="n"/>
      <c r="S59" s="184" t="n"/>
      <c r="T59" s="184" t="n"/>
      <c r="U59" s="184" t="n"/>
    </row>
    <row r="60" ht="15" customHeight="1">
      <c r="A60" s="156" t="inlineStr">
        <is>
          <t>Domestic / Ic Hat</t>
        </is>
      </c>
      <c r="B60" s="157" t="n">
        <v>18866</v>
      </c>
      <c r="C60" s="157" t="n">
        <v>16959</v>
      </c>
      <c r="D60" s="158" t="n">
        <v>20089</v>
      </c>
      <c r="E60" s="159" t="n">
        <v>0.06482561221244576</v>
      </c>
      <c r="F60" s="160" t="n">
        <v>0.1845627690311928</v>
      </c>
      <c r="G60" s="157" t="n">
        <v>171090</v>
      </c>
      <c r="H60" s="157" t="n">
        <v>145645</v>
      </c>
      <c r="I60" s="158" t="n">
        <v>165869</v>
      </c>
      <c r="J60" s="159" t="n">
        <v>-0.03051610263603954</v>
      </c>
      <c r="K60" s="160" t="n">
        <v>0.1388581825672011</v>
      </c>
      <c r="L60" s="186" t="n"/>
      <c r="M60" s="182" t="n"/>
      <c r="N60" s="184" t="n"/>
      <c r="O60" s="184" t="n"/>
      <c r="P60" s="184" t="n"/>
      <c r="Q60" s="191" t="n"/>
      <c r="R60" s="184" t="n"/>
      <c r="S60" s="184" t="n"/>
      <c r="T60" s="184"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2023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2023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K3:K4"/>
    <mergeCell ref="B2:F2"/>
    <mergeCell ref="K33:K34"/>
    <mergeCell ref="L32:M32"/>
    <mergeCell ref="G2:K2"/>
    <mergeCell ref="E3:E4"/>
    <mergeCell ref="G32:K32"/>
    <mergeCell ref="E33:E34"/>
    <mergeCell ref="F3:F4"/>
    <mergeCell ref="F33:F34"/>
    <mergeCell ref="A1:E1"/>
    <mergeCell ref="J3:J4"/>
    <mergeCell ref="J33:J34"/>
    <mergeCell ref="B32:F32"/>
  </mergeCells>
  <pageMargins left="0.7" right="0.7" top="0.75" bottom="0.75" header="0.3" footer="0.3"/>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C80"/>
  <sheetViews>
    <sheetView showGridLines="0" workbookViewId="0">
      <selection activeCell="O11" sqref="O11"/>
    </sheetView>
  </sheetViews>
  <sheetFormatPr baseColWidth="8" defaultColWidth="8.85546875" defaultRowHeight="9.949999999999999" customHeight="1"/>
  <cols>
    <col width="34.7109375" customWidth="1" style="178" min="1" max="1"/>
    <col width="9.7109375" bestFit="1" customWidth="1" style="178" min="2" max="4"/>
    <col width="8" customWidth="1" style="178" min="5" max="5"/>
    <col width="8.42578125" customWidth="1" style="202" min="6" max="6"/>
    <col width="9.7109375" bestFit="1" customWidth="1" style="202" min="7" max="9"/>
    <col width="7.85546875" customWidth="1" style="202" min="10" max="10"/>
    <col width="7.42578125" customWidth="1" style="202" min="11" max="11"/>
    <col width="3.5703125" customWidth="1" style="178" min="12" max="12"/>
    <col hidden="1" width="3.7109375" customWidth="1" style="178" min="13" max="13"/>
    <col width="7.7109375" bestFit="1" customWidth="1" style="178" min="14" max="14"/>
    <col width="9.140625" bestFit="1" customWidth="1" style="178" min="15" max="15"/>
    <col width="8.85546875" customWidth="1" style="178" min="16" max="16384"/>
  </cols>
  <sheetData>
    <row r="1" ht="44.25" customHeight="1">
      <c r="A1" s="234" t="inlineStr">
        <is>
          <t>TAV Traffic Figures –August 2023
TAV Havalimanları Yolcu Sayıları –  Ağustos 2023</t>
        </is>
      </c>
      <c r="F1" s="145" t="n"/>
      <c r="G1" s="145" t="n"/>
      <c r="H1" s="145" t="n"/>
      <c r="I1" s="145" t="n"/>
      <c r="J1" s="145" t="n"/>
      <c r="K1" s="145" t="n"/>
    </row>
    <row r="2" ht="18" customHeight="1">
      <c r="A2" s="146" t="n"/>
      <c r="B2" s="238" t="inlineStr">
        <is>
          <t>Ağustos / August</t>
        </is>
      </c>
      <c r="G2" s="238" t="inlineStr">
        <is>
          <t>Ocak - Ağustos / January - August</t>
        </is>
      </c>
      <c r="L2" s="236" t="n"/>
    </row>
    <row r="3" ht="12.6" customHeight="1">
      <c r="A3" s="147" t="n"/>
      <c r="B3" s="148" t="n"/>
      <c r="C3" s="149" t="n"/>
      <c r="D3" s="149" t="n"/>
      <c r="E3" s="239" t="inlineStr">
        <is>
          <t>2023/19 Chg %</t>
        </is>
      </c>
      <c r="F3" s="239" t="inlineStr">
        <is>
          <t>2023/22 Chg %</t>
        </is>
      </c>
      <c r="G3" s="149" t="n"/>
      <c r="H3" s="148" t="n"/>
      <c r="I3" s="148" t="n"/>
      <c r="J3" s="239" t="inlineStr">
        <is>
          <t>2023/19 Chg %</t>
        </is>
      </c>
      <c r="K3" s="239" t="inlineStr">
        <is>
          <t>2023/22 Chg %</t>
        </is>
      </c>
      <c r="L3" s="179" t="n"/>
      <c r="M3" s="179" t="n"/>
      <c r="N3" s="180" t="n"/>
    </row>
    <row r="4" ht="12.6" customHeight="1">
      <c r="A4" s="147" t="inlineStr">
        <is>
          <t>Passengers / Yolcu</t>
        </is>
      </c>
      <c r="B4" s="148" t="n">
        <v>2019</v>
      </c>
      <c r="C4" s="150" t="n">
        <v>2022</v>
      </c>
      <c r="D4" s="150" t="n">
        <v>2023</v>
      </c>
      <c r="G4" s="148" t="n">
        <v>2019</v>
      </c>
      <c r="H4" s="150" t="n">
        <v>2022</v>
      </c>
      <c r="I4" s="150" t="n">
        <v>2023</v>
      </c>
      <c r="L4" s="179" t="n"/>
      <c r="M4" s="181" t="n"/>
      <c r="Q4" s="182" t="n"/>
      <c r="R4" s="182" t="n"/>
    </row>
    <row r="5" ht="12" customFormat="1" customHeight="1" s="180">
      <c r="A5" s="151" t="inlineStr">
        <is>
          <t>Antalya</t>
        </is>
      </c>
      <c r="B5" s="152" t="n">
        <v>5594066</v>
      </c>
      <c r="C5" s="152" t="n">
        <v>5186679</v>
      </c>
      <c r="D5" s="153" t="n">
        <v>5693967</v>
      </c>
      <c r="E5" s="212" t="n">
        <v>0.01785838779878546</v>
      </c>
      <c r="F5" s="155" t="n">
        <v>0.09780593709385133</v>
      </c>
      <c r="G5" s="152" t="n">
        <v>24455830</v>
      </c>
      <c r="H5" s="152" t="n">
        <v>20375464</v>
      </c>
      <c r="I5" s="153" t="n">
        <v>24077916</v>
      </c>
      <c r="J5" s="212" t="n">
        <v>-0.01545292063283066</v>
      </c>
      <c r="K5" s="155" t="n">
        <v>0.1817112974703301</v>
      </c>
      <c r="L5" s="186" t="n"/>
      <c r="M5" s="186" t="n"/>
      <c r="N5" s="184" t="n"/>
      <c r="O5" s="184" t="n"/>
      <c r="P5" s="184" t="n"/>
      <c r="Q5" s="191" t="n"/>
      <c r="R5" s="182" t="n"/>
      <c r="S5" s="184" t="n"/>
      <c r="T5" s="184" t="n"/>
      <c r="U5" s="184" t="n"/>
      <c r="V5" s="182" t="n"/>
      <c r="W5" s="184" t="n"/>
      <c r="X5" s="184" t="n"/>
      <c r="Y5" s="184" t="n"/>
      <c r="Z5" s="184" t="n"/>
      <c r="AA5" s="184" t="n"/>
      <c r="AB5" s="184" t="n"/>
      <c r="AC5" s="184" t="n"/>
    </row>
    <row r="6" ht="12" customHeight="1">
      <c r="A6" s="156" t="inlineStr">
        <is>
          <t>International / Dis Hat</t>
        </is>
      </c>
      <c r="B6" s="157" t="n">
        <v>4932588</v>
      </c>
      <c r="C6" s="157" t="n">
        <v>4581511</v>
      </c>
      <c r="D6" s="158" t="n">
        <v>5033388</v>
      </c>
      <c r="E6" s="159" t="n">
        <v>0.02043551985286429</v>
      </c>
      <c r="F6" s="160" t="n">
        <v>0.09863056096558531</v>
      </c>
      <c r="G6" s="157" t="n">
        <v>19761325</v>
      </c>
      <c r="H6" s="157" t="n">
        <v>16535249</v>
      </c>
      <c r="I6" s="158" t="n">
        <v>19886532</v>
      </c>
      <c r="J6" s="159" t="n">
        <v>0.006335961783939137</v>
      </c>
      <c r="K6" s="160" t="n">
        <v>0.2026750852073651</v>
      </c>
      <c r="L6" s="186" t="n"/>
      <c r="M6" s="186" t="n"/>
      <c r="N6" s="184" t="n"/>
      <c r="O6" s="184" t="n"/>
      <c r="P6" s="184" t="n"/>
      <c r="Q6" s="191" t="n"/>
      <c r="R6" s="184" t="n"/>
      <c r="S6" s="184" t="n"/>
      <c r="T6" s="184" t="n"/>
      <c r="U6" s="184" t="n"/>
      <c r="V6" s="184" t="n"/>
      <c r="W6" s="184" t="n"/>
      <c r="X6" s="184" t="n"/>
      <c r="Y6" s="184" t="n"/>
      <c r="Z6" s="184" t="n"/>
      <c r="AA6" s="184" t="n"/>
      <c r="AB6" s="184" t="n"/>
      <c r="AC6" s="184" t="n"/>
    </row>
    <row r="7" ht="12" customHeight="1">
      <c r="A7" s="156" t="inlineStr">
        <is>
          <t>Domestic / Ic Hat</t>
        </is>
      </c>
      <c r="B7" s="157" t="n">
        <v>661478</v>
      </c>
      <c r="C7" s="157" t="n">
        <v>605168</v>
      </c>
      <c r="D7" s="158" t="n">
        <v>660579</v>
      </c>
      <c r="E7" s="159" t="n">
        <v>-0.001359077701752698</v>
      </c>
      <c r="F7" s="160" t="n">
        <v>0.0915630039922799</v>
      </c>
      <c r="G7" s="157" t="n">
        <v>4694505</v>
      </c>
      <c r="H7" s="157" t="n">
        <v>3840215</v>
      </c>
      <c r="I7" s="158" t="n">
        <v>4191384</v>
      </c>
      <c r="J7" s="159" t="n">
        <v>-0.1071723216824777</v>
      </c>
      <c r="K7" s="160" t="n">
        <v>0.09144514044135543</v>
      </c>
      <c r="L7" s="186" t="n"/>
      <c r="M7" s="186" t="n"/>
      <c r="N7" s="184" t="n"/>
      <c r="O7" s="184" t="n"/>
      <c r="P7" s="184" t="n"/>
      <c r="Q7" s="191" t="n"/>
      <c r="R7" s="184" t="n"/>
      <c r="S7" s="184" t="n"/>
      <c r="T7" s="184" t="n"/>
    </row>
    <row r="8" ht="12" customFormat="1" customHeight="1" s="180">
      <c r="A8" s="151" t="inlineStr">
        <is>
          <t>Izmir</t>
        </is>
      </c>
      <c r="B8" s="152" t="n">
        <v>1290926</v>
      </c>
      <c r="C8" s="152" t="n">
        <v>1197710</v>
      </c>
      <c r="D8" s="153" t="n">
        <v>1220587</v>
      </c>
      <c r="E8" s="212" t="n">
        <v>-0.05448724404032457</v>
      </c>
      <c r="F8" s="155" t="n">
        <v>0.01910061701079568</v>
      </c>
      <c r="G8" s="152" t="n">
        <v>8377694</v>
      </c>
      <c r="H8" s="152" t="n">
        <v>6583336</v>
      </c>
      <c r="I8" s="153" t="n">
        <v>7107464</v>
      </c>
      <c r="J8" s="212" t="n">
        <v>-0.1516204817220586</v>
      </c>
      <c r="K8" s="155" t="n">
        <v>0.07961434749798579</v>
      </c>
      <c r="L8" s="186" t="n"/>
      <c r="M8" s="186" t="n"/>
      <c r="N8" s="184" t="n"/>
      <c r="O8" s="184" t="n"/>
      <c r="P8" s="184" t="n"/>
      <c r="Q8" s="191" t="n"/>
      <c r="R8" s="184" t="n"/>
      <c r="S8" s="184" t="n"/>
      <c r="T8" s="184" t="n"/>
    </row>
    <row r="9" ht="12" customFormat="1" customHeight="1" s="180">
      <c r="A9" s="156" t="inlineStr">
        <is>
          <t>International / Dis Hat</t>
        </is>
      </c>
      <c r="B9" s="157" t="n">
        <v>562295</v>
      </c>
      <c r="C9" s="157" t="n">
        <v>641874</v>
      </c>
      <c r="D9" s="158" t="n">
        <v>657368</v>
      </c>
      <c r="E9" s="159" t="n">
        <v>0.1690802870379426</v>
      </c>
      <c r="F9" s="160" t="n">
        <v>0.02413869388696233</v>
      </c>
      <c r="G9" s="157" t="n">
        <v>2238339</v>
      </c>
      <c r="H9" s="157" t="n">
        <v>2523922</v>
      </c>
      <c r="I9" s="158" t="n">
        <v>2797194</v>
      </c>
      <c r="J9" s="159" t="n">
        <v>0.2496739769981222</v>
      </c>
      <c r="K9" s="160" t="n">
        <v>0.1082727596177695</v>
      </c>
      <c r="L9" s="186" t="n"/>
      <c r="M9" s="186" t="n"/>
      <c r="N9" s="184" t="n"/>
      <c r="O9" s="184" t="n"/>
      <c r="P9" s="184" t="n"/>
      <c r="Q9" s="191" t="n"/>
      <c r="R9" s="184" t="n"/>
      <c r="S9" s="184" t="n"/>
      <c r="T9" s="184" t="n"/>
    </row>
    <row r="10" ht="12" customFormat="1" customHeight="1" s="180">
      <c r="A10" s="156" t="inlineStr">
        <is>
          <t>Domestic / Ic Hat</t>
        </is>
      </c>
      <c r="B10" s="161" t="n">
        <v>728631</v>
      </c>
      <c r="C10" s="161" t="n">
        <v>555836</v>
      </c>
      <c r="D10" s="158" t="n">
        <v>563219</v>
      </c>
      <c r="E10" s="159" t="n">
        <v>-0.2270175164109131</v>
      </c>
      <c r="F10" s="162" t="n">
        <v>0.01328269489561662</v>
      </c>
      <c r="G10" s="161" t="n">
        <v>6139355</v>
      </c>
      <c r="H10" s="161" t="n">
        <v>4059414</v>
      </c>
      <c r="I10" s="158" t="n">
        <v>4310270</v>
      </c>
      <c r="J10" s="159" t="n">
        <v>-0.2979278767883596</v>
      </c>
      <c r="K10" s="162" t="n">
        <v>0.06179611145845199</v>
      </c>
      <c r="L10" s="186" t="n"/>
      <c r="M10" s="186" t="n"/>
      <c r="N10" s="184" t="n"/>
      <c r="O10" s="184" t="n"/>
      <c r="P10" s="184" t="n"/>
      <c r="Q10" s="191" t="n"/>
      <c r="R10" s="184" t="n"/>
      <c r="S10" s="184" t="n"/>
      <c r="T10" s="184" t="n"/>
    </row>
    <row r="11" ht="12" customFormat="1" customHeight="1" s="180">
      <c r="A11" s="151" t="inlineStr">
        <is>
          <t>Ankara</t>
        </is>
      </c>
      <c r="B11" s="163" t="n">
        <v>1234684</v>
      </c>
      <c r="C11" s="163" t="n">
        <v>869147</v>
      </c>
      <c r="D11" s="153" t="n">
        <v>1177347</v>
      </c>
      <c r="E11" s="212" t="n">
        <v>-0.04643860291378199</v>
      </c>
      <c r="F11" s="164" t="n">
        <v>0.3546005451321814</v>
      </c>
      <c r="G11" s="163" t="n">
        <v>9449394</v>
      </c>
      <c r="H11" s="163" t="n">
        <v>5648210</v>
      </c>
      <c r="I11" s="153" t="n">
        <v>7858185</v>
      </c>
      <c r="J11" s="212" t="n">
        <v>-0.168392703278115</v>
      </c>
      <c r="K11" s="164" t="n">
        <v>0.3912699775681145</v>
      </c>
      <c r="L11" s="186" t="n"/>
      <c r="M11" s="186" t="n"/>
      <c r="N11" s="184" t="n"/>
      <c r="O11" s="184" t="n"/>
      <c r="P11" s="184" t="n"/>
      <c r="Q11" s="191" t="n"/>
      <c r="R11" s="184" t="n"/>
      <c r="S11" s="184" t="n"/>
      <c r="T11" s="184" t="n"/>
    </row>
    <row r="12" ht="12" customFormat="1" customHeight="1" s="180">
      <c r="A12" s="156" t="inlineStr">
        <is>
          <t>International / Dis Hat</t>
        </is>
      </c>
      <c r="B12" s="161" t="n">
        <v>282377</v>
      </c>
      <c r="C12" s="161" t="n">
        <v>234365</v>
      </c>
      <c r="D12" s="158" t="n">
        <v>329966</v>
      </c>
      <c r="E12" s="159" t="n">
        <v>0.1685300148383191</v>
      </c>
      <c r="F12" s="162" t="n">
        <v>0.40791500437352</v>
      </c>
      <c r="G12" s="161" t="n">
        <v>1536937</v>
      </c>
      <c r="H12" s="161" t="n">
        <v>1264862</v>
      </c>
      <c r="I12" s="158" t="n">
        <v>1782787</v>
      </c>
      <c r="J12" s="159" t="n">
        <v>0.1599610133661953</v>
      </c>
      <c r="K12" s="162" t="n">
        <v>0.4094715470936749</v>
      </c>
      <c r="L12" s="186" t="n"/>
      <c r="M12" s="186" t="n"/>
      <c r="N12" s="184" t="n"/>
      <c r="O12" s="184" t="n"/>
      <c r="P12" s="184" t="n"/>
      <c r="Q12" s="191" t="n"/>
      <c r="R12" s="184" t="n"/>
      <c r="S12" s="184" t="n"/>
      <c r="T12" s="184" t="n"/>
    </row>
    <row r="13" ht="12" customFormat="1" customHeight="1" s="180">
      <c r="A13" s="156" t="inlineStr">
        <is>
          <t>Domestic / Ic Hat</t>
        </is>
      </c>
      <c r="B13" s="161" t="n">
        <v>952307</v>
      </c>
      <c r="C13" s="161" t="n">
        <v>634782</v>
      </c>
      <c r="D13" s="158" t="n">
        <v>847381</v>
      </c>
      <c r="E13" s="159" t="n">
        <v>-0.1101808555434329</v>
      </c>
      <c r="F13" s="162" t="n">
        <v>0.3349165540295724</v>
      </c>
      <c r="G13" s="161" t="n">
        <v>7912457</v>
      </c>
      <c r="H13" s="161" t="n">
        <v>4383348</v>
      </c>
      <c r="I13" s="158" t="n">
        <v>6075398</v>
      </c>
      <c r="J13" s="159" t="n">
        <v>-0.2321730152846329</v>
      </c>
      <c r="K13" s="162" t="n">
        <v>0.3860177197886181</v>
      </c>
      <c r="L13" s="186" t="n"/>
      <c r="M13" s="186" t="n"/>
      <c r="N13" s="184" t="n"/>
      <c r="O13" s="184" t="n"/>
      <c r="P13" s="184" t="n"/>
      <c r="Q13" s="191" t="n"/>
      <c r="R13" s="184" t="n"/>
      <c r="S13" s="184" t="n"/>
      <c r="T13" s="184" t="n"/>
    </row>
    <row r="14" ht="12" customFormat="1" customHeight="1" s="180">
      <c r="A14" s="151" t="inlineStr">
        <is>
          <t>Milas - Bodrum</t>
        </is>
      </c>
      <c r="B14" s="163" t="n">
        <v>827695</v>
      </c>
      <c r="C14" s="163" t="n">
        <v>751671</v>
      </c>
      <c r="D14" s="153" t="n">
        <v>766549</v>
      </c>
      <c r="E14" s="212" t="n">
        <v>-0.07387503851056243</v>
      </c>
      <c r="F14" s="164" t="n">
        <v>0.01979323400796362</v>
      </c>
      <c r="G14" s="163" t="n">
        <v>3136825</v>
      </c>
      <c r="H14" s="163" t="n">
        <v>2764884</v>
      </c>
      <c r="I14" s="153" t="n">
        <v>2907815</v>
      </c>
      <c r="J14" s="212" t="n">
        <v>-0.07300694173248423</v>
      </c>
      <c r="K14" s="164" t="n">
        <v>0.05169511632314405</v>
      </c>
      <c r="L14" s="186" t="n"/>
      <c r="M14" s="186" t="n"/>
      <c r="N14" s="184" t="n"/>
      <c r="O14" s="184" t="n"/>
      <c r="P14" s="184" t="n"/>
      <c r="Q14" s="191" t="n"/>
      <c r="R14" s="184" t="n"/>
      <c r="S14" s="184" t="n"/>
      <c r="T14" s="184" t="n"/>
    </row>
    <row r="15" ht="12" customHeight="1">
      <c r="A15" s="156" t="inlineStr">
        <is>
          <t>International / Dis Hat</t>
        </is>
      </c>
      <c r="B15" s="161" t="n">
        <v>415963</v>
      </c>
      <c r="C15" s="161" t="n">
        <v>420027</v>
      </c>
      <c r="D15" s="158" t="n">
        <v>389350</v>
      </c>
      <c r="E15" s="165" t="n">
        <v>-0.06397924815428291</v>
      </c>
      <c r="F15" s="162" t="n">
        <v>-0.07303578103312403</v>
      </c>
      <c r="G15" s="161" t="n">
        <v>1358289</v>
      </c>
      <c r="H15" s="161" t="n">
        <v>1308652</v>
      </c>
      <c r="I15" s="158" t="n">
        <v>1293909</v>
      </c>
      <c r="J15" s="165" t="n">
        <v>-0.04739786599169982</v>
      </c>
      <c r="K15" s="162" t="n">
        <v>-0.01126579105827985</v>
      </c>
      <c r="L15" s="186" t="n"/>
      <c r="M15" s="186" t="n"/>
      <c r="N15" s="184" t="n"/>
      <c r="O15" s="184" t="n"/>
      <c r="P15" s="184" t="n"/>
      <c r="Q15" s="191" t="n"/>
      <c r="R15" s="184" t="n"/>
      <c r="S15" s="184" t="n"/>
      <c r="T15" s="184" t="n"/>
    </row>
    <row r="16" ht="12" customHeight="1">
      <c r="A16" s="156" t="inlineStr">
        <is>
          <t>Domestic / Ic Hat</t>
        </is>
      </c>
      <c r="B16" s="161" t="n">
        <v>411732</v>
      </c>
      <c r="C16" s="161" t="n">
        <v>331644</v>
      </c>
      <c r="D16" s="158" t="n">
        <v>377199</v>
      </c>
      <c r="E16" s="159" t="n">
        <v>-0.08387251901722481</v>
      </c>
      <c r="F16" s="162" t="n">
        <v>0.1373611462893947</v>
      </c>
      <c r="G16" s="161" t="n">
        <v>1778536</v>
      </c>
      <c r="H16" s="161" t="n">
        <v>1456232</v>
      </c>
      <c r="I16" s="158" t="n">
        <v>1613906</v>
      </c>
      <c r="J16" s="159" t="n">
        <v>-0.09256489607182539</v>
      </c>
      <c r="K16" s="162" t="n">
        <v>0.1082753297551489</v>
      </c>
      <c r="L16" s="186" t="n"/>
      <c r="M16" s="186" t="n"/>
      <c r="N16" s="184" t="n"/>
      <c r="O16" s="184" t="n"/>
      <c r="P16" s="184" t="n"/>
      <c r="Q16" s="191" t="n"/>
      <c r="R16" s="184" t="n"/>
      <c r="S16" s="184" t="n"/>
      <c r="T16" s="184" t="n"/>
    </row>
    <row r="17" ht="12" customFormat="1" customHeight="1" s="180">
      <c r="A17" s="151" t="inlineStr">
        <is>
          <t>Gazipasa Alanya</t>
        </is>
      </c>
      <c r="B17" s="163" t="n">
        <v>164279</v>
      </c>
      <c r="C17" s="163" t="n">
        <v>89659</v>
      </c>
      <c r="D17" s="153" t="n">
        <v>115918</v>
      </c>
      <c r="E17" s="212" t="n">
        <v>-0.294383335666762</v>
      </c>
      <c r="F17" s="164" t="n">
        <v>0.2928763425869125</v>
      </c>
      <c r="G17" s="163" t="n">
        <v>760996</v>
      </c>
      <c r="H17" s="163" t="n">
        <v>471057</v>
      </c>
      <c r="I17" s="153" t="n">
        <v>582156</v>
      </c>
      <c r="J17" s="212" t="n">
        <v>-0.2350078055600818</v>
      </c>
      <c r="K17" s="164" t="n">
        <v>0.2358504384819671</v>
      </c>
      <c r="L17" s="186" t="n"/>
      <c r="M17" s="186" t="n"/>
      <c r="N17" s="184" t="n"/>
      <c r="O17" s="184" t="n"/>
      <c r="P17" s="184" t="n"/>
      <c r="Q17" s="191" t="n"/>
      <c r="R17" s="184" t="n"/>
      <c r="S17" s="184" t="n"/>
      <c r="T17" s="184" t="n"/>
    </row>
    <row r="18" ht="12" customHeight="1">
      <c r="A18" s="156" t="inlineStr">
        <is>
          <t>International / Dis Hat</t>
        </is>
      </c>
      <c r="B18" s="161" t="n">
        <v>108638</v>
      </c>
      <c r="C18" s="161" t="n">
        <v>41533</v>
      </c>
      <c r="D18" s="158" t="n">
        <v>61452</v>
      </c>
      <c r="E18" s="159" t="n">
        <v>-0.4343415747712587</v>
      </c>
      <c r="F18" s="162" t="n">
        <v>0.4795945392820167</v>
      </c>
      <c r="G18" s="161" t="n">
        <v>426801</v>
      </c>
      <c r="H18" s="161" t="n">
        <v>190943</v>
      </c>
      <c r="I18" s="158" t="n">
        <v>254325</v>
      </c>
      <c r="J18" s="159" t="n">
        <v>-0.4041133924241039</v>
      </c>
      <c r="K18" s="162" t="n">
        <v>0.3319419931602625</v>
      </c>
      <c r="L18" s="186" t="n"/>
      <c r="M18" s="186" t="n"/>
      <c r="N18" s="184" t="n"/>
      <c r="O18" s="184" t="n"/>
      <c r="P18" s="184" t="n"/>
      <c r="Q18" s="191" t="n"/>
      <c r="R18" s="184" t="n"/>
      <c r="S18" s="184" t="n"/>
      <c r="T18" s="184" t="n"/>
    </row>
    <row r="19" ht="12" customHeight="1">
      <c r="A19" s="156" t="inlineStr">
        <is>
          <t>Domestic / Ic Hat</t>
        </is>
      </c>
      <c r="B19" s="161" t="n">
        <v>55641</v>
      </c>
      <c r="C19" s="161" t="n">
        <v>48126</v>
      </c>
      <c r="D19" s="158" t="n">
        <v>54466</v>
      </c>
      <c r="E19" s="159" t="n">
        <v>-0.02111752125231392</v>
      </c>
      <c r="F19" s="162" t="n">
        <v>0.1317375223371982</v>
      </c>
      <c r="G19" s="161" t="n">
        <v>334195</v>
      </c>
      <c r="H19" s="161" t="n">
        <v>280114</v>
      </c>
      <c r="I19" s="158" t="n">
        <v>327831</v>
      </c>
      <c r="J19" s="159" t="n">
        <v>-0.01904277442810332</v>
      </c>
      <c r="K19" s="162" t="n">
        <v>0.1703485009674632</v>
      </c>
      <c r="L19" s="186" t="n"/>
      <c r="M19" s="186" t="n"/>
      <c r="N19" s="184" t="n"/>
      <c r="O19" s="184" t="n"/>
      <c r="P19" s="184" t="n"/>
      <c r="Q19" s="191" t="n"/>
      <c r="R19" s="184" t="n"/>
      <c r="S19" s="184" t="n"/>
      <c r="T19" s="184" t="n"/>
    </row>
    <row r="20" ht="12" customFormat="1" customHeight="1" s="180">
      <c r="A20" s="151" t="inlineStr">
        <is>
          <t>Almaty</t>
        </is>
      </c>
      <c r="B20" s="163" t="n">
        <v>704442</v>
      </c>
      <c r="C20" s="163" t="n">
        <v>732650</v>
      </c>
      <c r="D20" s="153" t="n">
        <v>1006257</v>
      </c>
      <c r="E20" s="212" t="n">
        <v>0.4284454930285246</v>
      </c>
      <c r="F20" s="164" t="n">
        <v>0.3734484405923701</v>
      </c>
      <c r="G20" s="163" t="n">
        <v>4190966</v>
      </c>
      <c r="H20" s="163" t="n">
        <v>4518874</v>
      </c>
      <c r="I20" s="153" t="n">
        <v>6172624</v>
      </c>
      <c r="J20" s="212" t="n">
        <v>0.4728403904970835</v>
      </c>
      <c r="K20" s="164" t="n">
        <v>0.3659650612077257</v>
      </c>
      <c r="L20" s="186" t="n"/>
      <c r="M20" s="186" t="n"/>
      <c r="N20" s="184" t="n"/>
      <c r="O20" s="184" t="n"/>
      <c r="P20" s="184" t="n"/>
      <c r="Q20" s="191" t="n"/>
      <c r="R20" s="184" t="n"/>
      <c r="S20" s="184" t="n"/>
      <c r="T20" s="184" t="n"/>
    </row>
    <row r="21" ht="12" customHeight="1">
      <c r="A21" s="156" t="inlineStr">
        <is>
          <t>International / Dis Hat</t>
        </is>
      </c>
      <c r="B21" s="161" t="n">
        <v>339094</v>
      </c>
      <c r="C21" s="161" t="n">
        <v>295097</v>
      </c>
      <c r="D21" s="158" t="n">
        <v>443269</v>
      </c>
      <c r="E21" s="159" t="n">
        <v>0.3072156983019458</v>
      </c>
      <c r="F21" s="162" t="n">
        <v>0.5021128645835098</v>
      </c>
      <c r="G21" s="161" t="n">
        <v>2044327</v>
      </c>
      <c r="H21" s="161" t="n">
        <v>1601982</v>
      </c>
      <c r="I21" s="158" t="n">
        <v>2689706</v>
      </c>
      <c r="J21" s="159" t="n">
        <v>0.3156926460395035</v>
      </c>
      <c r="K21" s="162" t="n">
        <v>0.6789864055900754</v>
      </c>
      <c r="L21" s="186" t="n"/>
      <c r="M21" s="186" t="n"/>
      <c r="N21" s="184" t="n"/>
      <c r="O21" s="184" t="n"/>
      <c r="P21" s="184" t="n"/>
      <c r="Q21" s="191" t="n"/>
      <c r="R21" s="184" t="n"/>
      <c r="S21" s="184" t="n"/>
      <c r="T21" s="184" t="n"/>
    </row>
    <row r="22" ht="12" customHeight="1">
      <c r="A22" s="156" t="inlineStr">
        <is>
          <t>Domestic / Ic Hat</t>
        </is>
      </c>
      <c r="B22" s="161" t="n">
        <v>365348</v>
      </c>
      <c r="C22" s="161" t="n">
        <v>437553</v>
      </c>
      <c r="D22" s="158" t="n">
        <v>562988</v>
      </c>
      <c r="E22" s="159" t="n">
        <v>0.5409636839396958</v>
      </c>
      <c r="F22" s="162" t="n">
        <v>0.2866738429401696</v>
      </c>
      <c r="G22" s="161" t="n">
        <v>2146639</v>
      </c>
      <c r="H22" s="161" t="n">
        <v>2916892</v>
      </c>
      <c r="I22" s="158" t="n">
        <v>3482918</v>
      </c>
      <c r="J22" s="159" t="n">
        <v>0.6224982402723513</v>
      </c>
      <c r="K22" s="162" t="n">
        <v>0.1940510653119827</v>
      </c>
      <c r="L22" s="186" t="n"/>
      <c r="M22" s="186" t="n"/>
      <c r="N22" s="184" t="n"/>
      <c r="O22" s="184" t="n"/>
      <c r="P22" s="184" t="n"/>
      <c r="Q22" s="191" t="n"/>
      <c r="R22" s="184" t="n"/>
      <c r="S22" s="184" t="n"/>
      <c r="T22" s="184" t="n"/>
    </row>
    <row r="23" ht="12" customFormat="1" customHeight="1" s="180">
      <c r="A23" s="151" t="inlineStr">
        <is>
          <t>Georgia / Gürcistan</t>
        </is>
      </c>
      <c r="B23" s="163" t="n">
        <v>493195</v>
      </c>
      <c r="C23" s="163" t="n">
        <v>467289</v>
      </c>
      <c r="D23" s="153" t="n">
        <v>525200</v>
      </c>
      <c r="E23" s="212" t="n">
        <v>0.06489319640304547</v>
      </c>
      <c r="F23" s="164" t="n">
        <v>0.1239297308517855</v>
      </c>
      <c r="G23" s="163" t="n">
        <v>3091555</v>
      </c>
      <c r="H23" s="163" t="n">
        <v>2295028</v>
      </c>
      <c r="I23" s="153" t="n">
        <v>2830172</v>
      </c>
      <c r="J23" s="212" t="n">
        <v>-0.08454742031113793</v>
      </c>
      <c r="K23" s="164" t="n">
        <v>0.2331753686665261</v>
      </c>
      <c r="L23" s="186" t="n"/>
      <c r="M23" s="186" t="n"/>
      <c r="N23" s="184" t="n"/>
      <c r="O23" s="184" t="n"/>
      <c r="P23" s="184" t="n"/>
      <c r="Q23" s="191" t="n"/>
      <c r="R23" s="184" t="n"/>
      <c r="S23" s="184" t="n"/>
      <c r="T23" s="184" t="n"/>
    </row>
    <row r="24" ht="12" customFormat="1" customHeight="1" s="180">
      <c r="A24" s="151" t="inlineStr">
        <is>
          <t>Madinah / Medine</t>
        </is>
      </c>
      <c r="B24" s="152" t="n">
        <v>844824</v>
      </c>
      <c r="C24" s="152" t="n">
        <v>574593</v>
      </c>
      <c r="D24" s="153" t="n">
        <v>643820</v>
      </c>
      <c r="E24" s="212" t="n">
        <v>-0.2379241120043938</v>
      </c>
      <c r="F24" s="155" t="n">
        <v>0.1204800615392112</v>
      </c>
      <c r="G24" s="152" t="n">
        <v>5925286</v>
      </c>
      <c r="H24" s="152" t="n">
        <v>3765103</v>
      </c>
      <c r="I24" s="153" t="n">
        <v>6264371</v>
      </c>
      <c r="J24" s="212" t="n">
        <v>0.0572267735262062</v>
      </c>
      <c r="K24" s="155" t="n">
        <v>0.6637980421783947</v>
      </c>
      <c r="L24" s="186" t="n"/>
      <c r="M24" s="186" t="n"/>
      <c r="N24" s="184" t="n"/>
      <c r="O24" s="184" t="n"/>
      <c r="P24" s="184" t="n"/>
      <c r="Q24" s="191" t="n"/>
      <c r="R24" s="184" t="n"/>
      <c r="S24" s="184" t="n"/>
      <c r="T24" s="184" t="n"/>
    </row>
    <row r="25" ht="12" customFormat="1" customHeight="1" s="180">
      <c r="A25" s="151" t="inlineStr">
        <is>
          <t>Tunisia / Tunus</t>
        </is>
      </c>
      <c r="B25" s="152" t="n">
        <v>556005</v>
      </c>
      <c r="C25" s="152" t="n">
        <v>267025</v>
      </c>
      <c r="D25" s="153" t="n">
        <v>396279</v>
      </c>
      <c r="E25" s="212" t="n">
        <v>-0.2872743950144333</v>
      </c>
      <c r="F25" s="155" t="n">
        <v>0.4840520550510252</v>
      </c>
      <c r="G25" s="152" t="n">
        <v>2184278</v>
      </c>
      <c r="H25" s="152" t="n">
        <v>979077</v>
      </c>
      <c r="I25" s="153" t="n">
        <v>1578200</v>
      </c>
      <c r="J25" s="212" t="n">
        <v>-0.2774729224027345</v>
      </c>
      <c r="K25" s="155" t="n">
        <v>0.611926334700948</v>
      </c>
      <c r="L25" s="186" t="n"/>
      <c r="M25" s="186" t="n"/>
      <c r="N25" s="184" t="n"/>
      <c r="O25" s="184" t="n"/>
      <c r="P25" s="184" t="n"/>
      <c r="Q25" s="191" t="n"/>
      <c r="R25" s="184" t="n"/>
      <c r="S25" s="184" t="n"/>
      <c r="T25" s="184" t="n"/>
    </row>
    <row r="26" ht="12" customFormat="1" customHeight="1" s="180">
      <c r="A26" s="151" t="inlineStr">
        <is>
          <t>North Macedonia / Kuzey Makedonya</t>
        </is>
      </c>
      <c r="B26" s="152" t="n">
        <v>322872</v>
      </c>
      <c r="C26" s="152" t="n">
        <v>306616</v>
      </c>
      <c r="D26" s="153" t="n">
        <v>357794</v>
      </c>
      <c r="E26" s="212" t="n">
        <v>0.1081605094278848</v>
      </c>
      <c r="F26" s="155" t="n">
        <v>0.1669123594332977</v>
      </c>
      <c r="G26" s="152" t="n">
        <v>1782208</v>
      </c>
      <c r="H26" s="152" t="n">
        <v>1549440</v>
      </c>
      <c r="I26" s="153" t="n">
        <v>2049157</v>
      </c>
      <c r="J26" s="212" t="n">
        <v>0.1497855469170826</v>
      </c>
      <c r="K26" s="155" t="n">
        <v>0.3225145859149112</v>
      </c>
      <c r="L26" s="186" t="n"/>
      <c r="M26" s="186" t="n"/>
      <c r="N26" s="184" t="n"/>
      <c r="O26" s="184" t="n"/>
      <c r="P26" s="184" t="n"/>
      <c r="Q26" s="191" t="n"/>
      <c r="R26" s="184" t="n"/>
      <c r="S26" s="184" t="n"/>
      <c r="T26" s="184" t="n"/>
    </row>
    <row r="27" ht="12" customFormat="1" customHeight="1" s="180">
      <c r="A27" s="151" t="inlineStr">
        <is>
          <t>Zagreb</t>
        </is>
      </c>
      <c r="B27" s="152" t="n">
        <v>376026</v>
      </c>
      <c r="C27" s="152" t="n">
        <v>348381</v>
      </c>
      <c r="D27" s="153" t="n">
        <v>383618</v>
      </c>
      <c r="E27" s="212" t="n">
        <v>0.02019009323823351</v>
      </c>
      <c r="F27" s="155" t="n">
        <v>0.1011450107784293</v>
      </c>
      <c r="G27" s="152" t="n">
        <v>2276373</v>
      </c>
      <c r="H27" s="152" t="n">
        <v>1976818</v>
      </c>
      <c r="I27" s="153" t="n">
        <v>2446643</v>
      </c>
      <c r="J27" s="212" t="n">
        <v>0.07479881372692443</v>
      </c>
      <c r="K27" s="155" t="n">
        <v>0.2376673016939344</v>
      </c>
      <c r="L27" s="186" t="n"/>
      <c r="M27" s="186" t="n"/>
      <c r="N27" s="184" t="n"/>
      <c r="O27" s="184" t="n"/>
      <c r="P27" s="184" t="n"/>
      <c r="Q27" s="191" t="n"/>
      <c r="R27" s="184" t="n"/>
      <c r="S27" s="184" t="n"/>
      <c r="T27" s="184" t="n"/>
    </row>
    <row r="28" ht="12" customFormat="1" customHeight="1" s="180">
      <c r="A28" s="147" t="inlineStr">
        <is>
          <t xml:space="preserve">TAV TOTAL </t>
        </is>
      </c>
      <c r="B28" s="166" t="n">
        <v>11704572</v>
      </c>
      <c r="C28" s="166" t="n">
        <v>10791420</v>
      </c>
      <c r="D28" s="166" t="n">
        <v>12287336</v>
      </c>
      <c r="E28" s="167" t="n">
        <v>0.04978943271056813</v>
      </c>
      <c r="F28" s="167" t="n">
        <v>0.1386208673186662</v>
      </c>
      <c r="G28" s="166" t="n">
        <v>61440439</v>
      </c>
      <c r="H28" s="166" t="n">
        <v>50927291</v>
      </c>
      <c r="I28" s="166" t="n">
        <v>63874703</v>
      </c>
      <c r="J28" s="167" t="n">
        <v>0.03961989920026454</v>
      </c>
      <c r="K28" s="167" t="n">
        <v>0.2542332754357579</v>
      </c>
      <c r="L28" s="186" t="n"/>
      <c r="M28" s="186" t="n"/>
      <c r="N28" s="152" t="n"/>
      <c r="O28" s="152" t="n"/>
      <c r="P28" s="152" t="n"/>
      <c r="Q28" s="191" t="n"/>
      <c r="R28" s="161" t="n"/>
      <c r="S28" s="152" t="n"/>
      <c r="T28" s="152" t="n"/>
      <c r="U28" s="152" t="n"/>
      <c r="V28" s="188" t="n"/>
      <c r="W28" s="188" t="n"/>
    </row>
    <row r="29" ht="12" customHeight="1">
      <c r="A29" s="156" t="inlineStr">
        <is>
          <t>International / Dis Hat</t>
        </is>
      </c>
      <c r="B29" s="157" t="n">
        <v>8606379</v>
      </c>
      <c r="C29" s="157" t="n">
        <v>7964818</v>
      </c>
      <c r="D29" s="158" t="n">
        <v>9009442</v>
      </c>
      <c r="E29" s="159" t="n">
        <v>0.04683305255322834</v>
      </c>
      <c r="F29" s="160" t="n">
        <v>0.1311547859599553</v>
      </c>
      <c r="G29" s="157" t="n">
        <v>38445761</v>
      </c>
      <c r="H29" s="157" t="n">
        <v>32540880</v>
      </c>
      <c r="I29" s="158" t="n">
        <v>42299198</v>
      </c>
      <c r="J29" s="159" t="n">
        <v>0.1002304779452798</v>
      </c>
      <c r="K29" s="160" t="n">
        <v>0.2998787371453999</v>
      </c>
      <c r="L29" s="186" t="n"/>
      <c r="M29" s="186" t="n"/>
      <c r="N29" s="184" t="n"/>
      <c r="O29" s="184" t="n"/>
      <c r="P29" s="184" t="n"/>
      <c r="Q29" s="191" t="n"/>
      <c r="R29" s="184" t="n"/>
      <c r="S29" s="184" t="n"/>
      <c r="T29" s="184" t="n"/>
      <c r="U29" s="188" t="n"/>
      <c r="V29" s="188" t="n"/>
      <c r="W29" s="188" t="n"/>
      <c r="X29" s="184" t="n"/>
    </row>
    <row r="30" ht="12" customHeight="1">
      <c r="A30" s="156" t="inlineStr">
        <is>
          <t>Domestic / Ic Hat</t>
        </is>
      </c>
      <c r="B30" s="157" t="n">
        <v>3098193</v>
      </c>
      <c r="C30" s="157" t="n">
        <v>2826602</v>
      </c>
      <c r="D30" s="158" t="n">
        <v>3277894</v>
      </c>
      <c r="E30" s="159" t="n">
        <v>0.05800187399558387</v>
      </c>
      <c r="F30" s="160" t="n">
        <v>0.1596588412517927</v>
      </c>
      <c r="G30" s="157" t="n">
        <v>22994678</v>
      </c>
      <c r="H30" s="157" t="n">
        <v>18386411</v>
      </c>
      <c r="I30" s="158" t="n">
        <v>21575505</v>
      </c>
      <c r="J30" s="159" t="n">
        <v>-0.06171745479540958</v>
      </c>
      <c r="K30" s="160" t="n">
        <v>0.1734484234035669</v>
      </c>
      <c r="L30" s="186" t="n"/>
      <c r="M30" s="186" t="n"/>
      <c r="N30" s="184" t="n"/>
      <c r="O30" s="184" t="n"/>
      <c r="P30" s="184" t="n"/>
      <c r="Q30" s="191" t="n"/>
      <c r="R30" s="184" t="n"/>
      <c r="S30" s="184" t="n"/>
      <c r="T30" s="184"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Ağustos / August</t>
        </is>
      </c>
      <c r="G32" s="238" t="inlineStr">
        <is>
          <t>Ocak - Ağustos / January - August</t>
        </is>
      </c>
      <c r="L32" s="236" t="n"/>
      <c r="N32" s="184" t="n"/>
      <c r="O32" s="186" t="n"/>
      <c r="P32" s="184" t="n"/>
      <c r="Q32" s="182" t="n"/>
      <c r="R32" s="184" t="n"/>
      <c r="S32" s="184" t="n"/>
      <c r="T32" s="182" t="n"/>
    </row>
    <row r="33" ht="12" customFormat="1" customHeight="1" s="180">
      <c r="A33" s="147" t="n"/>
      <c r="B33" s="148" t="n"/>
      <c r="C33" s="149" t="n"/>
      <c r="D33" s="149" t="n"/>
      <c r="E33" s="239" t="inlineStr">
        <is>
          <t>2023/19 Chg %</t>
        </is>
      </c>
      <c r="F33" s="239" t="inlineStr">
        <is>
          <t>2023/22 Chg %</t>
        </is>
      </c>
      <c r="G33" s="149" t="n"/>
      <c r="H33" s="148" t="n"/>
      <c r="I33" s="148" t="n"/>
      <c r="J33" s="239" t="inlineStr">
        <is>
          <t>2023/19 Chg %</t>
        </is>
      </c>
      <c r="K33" s="239" t="inlineStr">
        <is>
          <t>2023/22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2022</v>
      </c>
      <c r="D34" s="150" t="n">
        <v>2023</v>
      </c>
      <c r="G34" s="148" t="n">
        <v>2019</v>
      </c>
      <c r="H34" s="150" t="n">
        <v>2022</v>
      </c>
      <c r="I34" s="150" t="n">
        <v>2023</v>
      </c>
      <c r="L34" s="179" t="n"/>
      <c r="M34" s="181" t="n"/>
      <c r="N34" s="184" t="n"/>
      <c r="O34" s="186" t="n"/>
      <c r="P34" s="184" t="n"/>
      <c r="Q34" s="182" t="n"/>
      <c r="R34" s="184" t="n"/>
      <c r="S34" s="184" t="n"/>
      <c r="T34" s="182" t="n"/>
    </row>
    <row r="35" ht="12" customFormat="1" customHeight="1" s="180">
      <c r="A35" s="151" t="inlineStr">
        <is>
          <t>Antalya</t>
        </is>
      </c>
      <c r="B35" s="152" t="n">
        <v>29204</v>
      </c>
      <c r="C35" s="152" t="n">
        <v>28701</v>
      </c>
      <c r="D35" s="153" t="n">
        <v>31534</v>
      </c>
      <c r="E35" s="212" t="n">
        <v>0.07978359128886447</v>
      </c>
      <c r="F35" s="155" t="n">
        <v>0.09870736211281828</v>
      </c>
      <c r="G35" s="152" t="n">
        <v>135243</v>
      </c>
      <c r="H35" s="152" t="n">
        <v>121121</v>
      </c>
      <c r="I35" s="153" t="n">
        <v>144753</v>
      </c>
      <c r="J35" s="212" t="n">
        <v>0.07031787227435071</v>
      </c>
      <c r="K35" s="155" t="n">
        <v>0.1951106744495175</v>
      </c>
      <c r="L35" s="186" t="n"/>
      <c r="M35" s="182" t="n"/>
      <c r="N35" s="184" t="n"/>
      <c r="O35" s="184" t="n"/>
      <c r="P35" s="184" t="n"/>
      <c r="Q35" s="191" t="n"/>
      <c r="R35" s="182" t="n"/>
      <c r="S35" s="184" t="n"/>
      <c r="T35" s="184" t="n"/>
      <c r="U35" s="184" t="n"/>
    </row>
    <row r="36" ht="12" customFormat="1" customHeight="1" s="180">
      <c r="A36" s="156" t="inlineStr">
        <is>
          <t>International / Dis Hat</t>
        </is>
      </c>
      <c r="B36" s="157" t="n">
        <v>25334</v>
      </c>
      <c r="C36" s="157" t="n">
        <v>25574</v>
      </c>
      <c r="D36" s="158" t="n">
        <v>27841</v>
      </c>
      <c r="E36" s="159" t="n">
        <v>0.09895792215994326</v>
      </c>
      <c r="F36" s="160" t="n">
        <v>0.08864471729099876</v>
      </c>
      <c r="G36" s="157" t="n">
        <v>106135</v>
      </c>
      <c r="H36" s="157" t="n">
        <v>98240</v>
      </c>
      <c r="I36" s="158" t="n">
        <v>119084</v>
      </c>
      <c r="J36" s="159" t="n">
        <v>0.1220049936401753</v>
      </c>
      <c r="K36" s="160" t="n">
        <v>0.2121742671009772</v>
      </c>
      <c r="L36" s="186" t="n"/>
      <c r="M36" s="182" t="n"/>
      <c r="N36" s="184" t="n"/>
      <c r="O36" s="184" t="n"/>
      <c r="P36" s="184" t="n"/>
      <c r="Q36" s="191" t="n"/>
      <c r="R36" s="184" t="n"/>
      <c r="S36" s="184" t="n"/>
      <c r="T36" s="184" t="n"/>
      <c r="U36" s="184" t="n"/>
    </row>
    <row r="37" ht="12" customFormat="1" customHeight="1" s="180">
      <c r="A37" s="156" t="inlineStr">
        <is>
          <t>Domestic / Ic Hat</t>
        </is>
      </c>
      <c r="B37" s="157" t="n">
        <v>3870</v>
      </c>
      <c r="C37" s="157" t="n">
        <v>3127</v>
      </c>
      <c r="D37" s="158" t="n">
        <v>3693</v>
      </c>
      <c r="E37" s="159" t="n">
        <v>-0.04573643410852712</v>
      </c>
      <c r="F37" s="160" t="n">
        <v>0.1810041573393029</v>
      </c>
      <c r="G37" s="157" t="n">
        <v>29108</v>
      </c>
      <c r="H37" s="157" t="n">
        <v>22881</v>
      </c>
      <c r="I37" s="158" t="n">
        <v>25669</v>
      </c>
      <c r="J37" s="159" t="n">
        <v>-0.1181462140992167</v>
      </c>
      <c r="K37" s="160" t="n">
        <v>0.12184782133648</v>
      </c>
      <c r="L37" s="186" t="n"/>
      <c r="M37" s="182" t="n"/>
      <c r="N37" s="184" t="n"/>
      <c r="O37" s="184" t="n"/>
      <c r="P37" s="184" t="n"/>
      <c r="Q37" s="191" t="n"/>
      <c r="R37" s="184" t="n"/>
      <c r="S37" s="184" t="n"/>
      <c r="T37" s="184" t="n"/>
    </row>
    <row r="38" ht="12" customFormat="1" customHeight="1" s="180">
      <c r="A38" s="151" t="inlineStr">
        <is>
          <t>Izmir</t>
        </is>
      </c>
      <c r="B38" s="152" t="n">
        <v>7827</v>
      </c>
      <c r="C38" s="152" t="n">
        <v>7129</v>
      </c>
      <c r="D38" s="153" t="n">
        <v>7227</v>
      </c>
      <c r="E38" s="212" t="n">
        <v>-0.07665772326561904</v>
      </c>
      <c r="F38" s="155" t="n">
        <v>0.0137466685369616</v>
      </c>
      <c r="G38" s="152" t="n">
        <v>51651</v>
      </c>
      <c r="H38" s="152" t="n">
        <v>42004</v>
      </c>
      <c r="I38" s="153" t="n">
        <v>43697</v>
      </c>
      <c r="J38" s="212" t="n">
        <v>-0.1539950823798184</v>
      </c>
      <c r="K38" s="155" t="n">
        <v>0.04030568517284072</v>
      </c>
      <c r="L38" s="186" t="n"/>
      <c r="M38" s="182" t="n"/>
      <c r="N38" s="184" t="n"/>
      <c r="O38" s="184" t="n"/>
      <c r="P38" s="184" t="n"/>
      <c r="Q38" s="191" t="n"/>
      <c r="R38" s="184" t="n"/>
      <c r="S38" s="184" t="n"/>
      <c r="T38" s="184" t="n"/>
    </row>
    <row r="39" ht="12" customFormat="1" customHeight="1" s="180">
      <c r="A39" s="156" t="inlineStr">
        <is>
          <t>International / Dis Hat</t>
        </is>
      </c>
      <c r="B39" s="157" t="n">
        <v>3585</v>
      </c>
      <c r="C39" s="157" t="n">
        <v>4057</v>
      </c>
      <c r="D39" s="158" t="n">
        <v>4065</v>
      </c>
      <c r="E39" s="159" t="n">
        <v>0.1338912133891212</v>
      </c>
      <c r="F39" s="160" t="n">
        <v>0.001971900419028838</v>
      </c>
      <c r="G39" s="157" t="n">
        <v>15007</v>
      </c>
      <c r="H39" s="157" t="n">
        <v>17601</v>
      </c>
      <c r="I39" s="158" t="n">
        <v>18455</v>
      </c>
      <c r="J39" s="159" t="n">
        <v>0.2297594455920571</v>
      </c>
      <c r="K39" s="160" t="n">
        <v>0.04851997045622403</v>
      </c>
      <c r="L39" s="186" t="n"/>
      <c r="M39" s="182" t="n"/>
      <c r="N39" s="184" t="n"/>
      <c r="O39" s="184" t="n"/>
      <c r="P39" s="184" t="n"/>
      <c r="Q39" s="191" t="n"/>
      <c r="R39" s="184" t="n"/>
      <c r="S39" s="184" t="n"/>
      <c r="T39" s="184" t="n"/>
    </row>
    <row r="40" ht="12" customFormat="1" customHeight="1" s="180">
      <c r="A40" s="156" t="inlineStr">
        <is>
          <t>Domestic / Ic Hat</t>
        </is>
      </c>
      <c r="B40" s="161" t="n">
        <v>4242</v>
      </c>
      <c r="C40" s="161" t="n">
        <v>3072</v>
      </c>
      <c r="D40" s="158" t="n">
        <v>3162</v>
      </c>
      <c r="E40" s="159" t="n">
        <v>-0.2545968882602546</v>
      </c>
      <c r="F40" s="162" t="n">
        <v>0.029296875</v>
      </c>
      <c r="G40" s="161" t="n">
        <v>36644</v>
      </c>
      <c r="H40" s="161" t="n">
        <v>24403</v>
      </c>
      <c r="I40" s="158" t="n">
        <v>25242</v>
      </c>
      <c r="J40" s="159" t="n">
        <v>-0.3111559873376269</v>
      </c>
      <c r="K40" s="162" t="n">
        <v>0.03438101872720578</v>
      </c>
      <c r="L40" s="186" t="n"/>
      <c r="M40" s="182" t="n"/>
      <c r="N40" s="184" t="n"/>
      <c r="O40" s="184" t="n"/>
      <c r="P40" s="184" t="n"/>
      <c r="Q40" s="191" t="n"/>
      <c r="R40" s="184" t="n"/>
      <c r="S40" s="184" t="n"/>
      <c r="T40" s="184" t="n"/>
    </row>
    <row r="41" ht="12" customFormat="1" customHeight="1" s="180">
      <c r="A41" s="151" t="inlineStr">
        <is>
          <t>Ankara</t>
        </is>
      </c>
      <c r="B41" s="163" t="n">
        <v>7784</v>
      </c>
      <c r="C41" s="163" t="n">
        <v>5479</v>
      </c>
      <c r="D41" s="153" t="n">
        <v>7412</v>
      </c>
      <c r="E41" s="212" t="n">
        <v>-0.04779033915724562</v>
      </c>
      <c r="F41" s="164" t="n">
        <v>0.3528016061325059</v>
      </c>
      <c r="G41" s="163" t="n">
        <v>61993</v>
      </c>
      <c r="H41" s="163" t="n">
        <v>39998</v>
      </c>
      <c r="I41" s="153" t="n">
        <v>52687</v>
      </c>
      <c r="J41" s="212" t="n">
        <v>-0.1501137225170583</v>
      </c>
      <c r="K41" s="164" t="n">
        <v>0.3172408620431022</v>
      </c>
      <c r="L41" s="186" t="n"/>
      <c r="M41" s="182" t="n"/>
      <c r="N41" s="184" t="n"/>
      <c r="O41" s="184" t="n"/>
      <c r="P41" s="184" t="n"/>
      <c r="Q41" s="191" t="n"/>
      <c r="R41" s="184" t="n"/>
      <c r="S41" s="184" t="n"/>
      <c r="T41" s="184" t="n"/>
    </row>
    <row r="42" ht="12" customFormat="1" customHeight="1" s="180">
      <c r="A42" s="156" t="inlineStr">
        <is>
          <t>International / Dis Hat</t>
        </is>
      </c>
      <c r="B42" s="161" t="n">
        <v>1950</v>
      </c>
      <c r="C42" s="161" t="n">
        <v>1551</v>
      </c>
      <c r="D42" s="158" t="n">
        <v>2233</v>
      </c>
      <c r="E42" s="159" t="n">
        <v>0.1451282051282052</v>
      </c>
      <c r="F42" s="162" t="n">
        <v>0.4397163120567376</v>
      </c>
      <c r="G42" s="161" t="n">
        <v>12272</v>
      </c>
      <c r="H42" s="161" t="n">
        <v>10051</v>
      </c>
      <c r="I42" s="158" t="n">
        <v>12872</v>
      </c>
      <c r="J42" s="159" t="n">
        <v>0.04889178617992185</v>
      </c>
      <c r="K42" s="162" t="n">
        <v>0.2806685901900308</v>
      </c>
      <c r="L42" s="186" t="n"/>
      <c r="M42" s="182" t="n"/>
      <c r="N42" s="184" t="n"/>
      <c r="O42" s="184" t="n"/>
      <c r="P42" s="184" t="n"/>
      <c r="Q42" s="191" t="n"/>
      <c r="R42" s="184" t="n"/>
      <c r="S42" s="184" t="n"/>
      <c r="T42" s="184" t="n"/>
    </row>
    <row r="43" ht="12" customFormat="1" customHeight="1" s="180">
      <c r="A43" s="156" t="inlineStr">
        <is>
          <t>Domestic / Ic Hat</t>
        </is>
      </c>
      <c r="B43" s="161" t="n">
        <v>5834</v>
      </c>
      <c r="C43" s="161" t="n">
        <v>3928</v>
      </c>
      <c r="D43" s="158" t="n">
        <v>5179</v>
      </c>
      <c r="E43" s="159" t="n">
        <v>-0.1122728830990743</v>
      </c>
      <c r="F43" s="162" t="n">
        <v>0.3184826883910388</v>
      </c>
      <c r="G43" s="161" t="n">
        <v>49721</v>
      </c>
      <c r="H43" s="161" t="n">
        <v>29947</v>
      </c>
      <c r="I43" s="158" t="n">
        <v>39815</v>
      </c>
      <c r="J43" s="159" t="n">
        <v>-0.1992317129583073</v>
      </c>
      <c r="K43" s="162" t="n">
        <v>0.3295154773433064</v>
      </c>
      <c r="L43" s="186" t="n"/>
      <c r="M43" s="182" t="n"/>
      <c r="N43" s="184" t="n"/>
      <c r="O43" s="184" t="n"/>
      <c r="P43" s="184" t="n"/>
      <c r="Q43" s="191" t="n"/>
      <c r="R43" s="184" t="n"/>
      <c r="S43" s="184" t="n"/>
      <c r="T43" s="184" t="n"/>
    </row>
    <row r="44" ht="12" customFormat="1" customHeight="1" s="180">
      <c r="A44" s="151" t="inlineStr">
        <is>
          <t>Milas - Bodrum</t>
        </is>
      </c>
      <c r="B44" s="163" t="n">
        <v>5000</v>
      </c>
      <c r="C44" s="163" t="n">
        <v>4353</v>
      </c>
      <c r="D44" s="153" t="n">
        <v>4417</v>
      </c>
      <c r="E44" s="212" t="n">
        <v>-0.1166</v>
      </c>
      <c r="F44" s="164" t="n">
        <v>0.014702504020216</v>
      </c>
      <c r="G44" s="163" t="n">
        <v>19877</v>
      </c>
      <c r="H44" s="163" t="n">
        <v>17582</v>
      </c>
      <c r="I44" s="153" t="n">
        <v>18288</v>
      </c>
      <c r="J44" s="212" t="n">
        <v>-0.07994164109272028</v>
      </c>
      <c r="K44" s="164" t="n">
        <v>0.04015470367421226</v>
      </c>
      <c r="L44" s="186" t="n"/>
      <c r="M44" s="182" t="n"/>
      <c r="N44" s="184" t="n"/>
      <c r="O44" s="184" t="n"/>
      <c r="P44" s="184" t="n"/>
      <c r="Q44" s="191" t="n"/>
      <c r="R44" s="184" t="n"/>
      <c r="S44" s="184" t="n"/>
      <c r="T44" s="184" t="n"/>
    </row>
    <row r="45" ht="12" customHeight="1">
      <c r="A45" s="156" t="inlineStr">
        <is>
          <t>International / Dis Hat</t>
        </is>
      </c>
      <c r="B45" s="161" t="n">
        <v>2368</v>
      </c>
      <c r="C45" s="161" t="n">
        <v>2667</v>
      </c>
      <c r="D45" s="158" t="n">
        <v>2373</v>
      </c>
      <c r="E45" s="165" t="n">
        <v>0.002111486486486402</v>
      </c>
      <c r="F45" s="162" t="n">
        <v>-0.110236220472441</v>
      </c>
      <c r="G45" s="161" t="n">
        <v>8091</v>
      </c>
      <c r="H45" s="161" t="n">
        <v>8791</v>
      </c>
      <c r="I45" s="158" t="n">
        <v>8346</v>
      </c>
      <c r="J45" s="165" t="n">
        <v>0.03151649981460891</v>
      </c>
      <c r="K45" s="162" t="n">
        <v>-0.05061995222386528</v>
      </c>
      <c r="L45" s="186" t="n"/>
      <c r="M45" s="182" t="n"/>
      <c r="N45" s="184" t="n"/>
      <c r="O45" s="184" t="n"/>
      <c r="P45" s="184" t="n"/>
      <c r="Q45" s="191" t="n"/>
      <c r="R45" s="184" t="n"/>
      <c r="S45" s="184" t="n"/>
      <c r="T45" s="184" t="n"/>
    </row>
    <row r="46" ht="12" customHeight="1">
      <c r="A46" s="156" t="inlineStr">
        <is>
          <t>Domestic / Ic Hat</t>
        </is>
      </c>
      <c r="B46" s="161" t="n">
        <v>2632</v>
      </c>
      <c r="C46" s="161" t="n">
        <v>1686</v>
      </c>
      <c r="D46" s="158" t="n">
        <v>2044</v>
      </c>
      <c r="E46" s="159" t="n">
        <v>-0.223404255319149</v>
      </c>
      <c r="F46" s="162" t="n">
        <v>0.2123368920521946</v>
      </c>
      <c r="G46" s="161" t="n">
        <v>11786</v>
      </c>
      <c r="H46" s="161" t="n">
        <v>8791</v>
      </c>
      <c r="I46" s="158" t="n">
        <v>9942</v>
      </c>
      <c r="J46" s="159" t="n">
        <v>-0.1564568131681656</v>
      </c>
      <c r="K46" s="162" t="n">
        <v>0.1309293595722898</v>
      </c>
      <c r="L46" s="186" t="n"/>
      <c r="M46" s="182" t="n"/>
      <c r="N46" s="184" t="n"/>
      <c r="O46" s="184" t="n"/>
      <c r="P46" s="184" t="n"/>
      <c r="Q46" s="191" t="n"/>
      <c r="R46" s="184" t="n"/>
      <c r="S46" s="184" t="n"/>
      <c r="T46" s="184" t="n"/>
    </row>
    <row r="47" ht="12" customFormat="1" customHeight="1" s="180">
      <c r="A47" s="151" t="inlineStr">
        <is>
          <t>Gazipasa Alanya</t>
        </is>
      </c>
      <c r="B47" s="163" t="n">
        <v>1002</v>
      </c>
      <c r="C47" s="163" t="n">
        <v>638</v>
      </c>
      <c r="D47" s="153" t="n">
        <v>778</v>
      </c>
      <c r="E47" s="212" t="n">
        <v>-0.2235528942115769</v>
      </c>
      <c r="F47" s="164" t="n">
        <v>0.219435736677116</v>
      </c>
      <c r="G47" s="163" t="n">
        <v>5000</v>
      </c>
      <c r="H47" s="163" t="n">
        <v>3470</v>
      </c>
      <c r="I47" s="153" t="n">
        <v>4088</v>
      </c>
      <c r="J47" s="212" t="n">
        <v>-0.1824</v>
      </c>
      <c r="K47" s="164" t="n">
        <v>0.1780979827089337</v>
      </c>
      <c r="L47" s="186" t="n"/>
      <c r="M47" s="182" t="n"/>
      <c r="N47" s="184" t="n"/>
      <c r="O47" s="184" t="n"/>
      <c r="P47" s="184" t="n"/>
      <c r="Q47" s="191" t="n"/>
      <c r="R47" s="184" t="n"/>
      <c r="S47" s="184" t="n"/>
      <c r="T47" s="184" t="n"/>
    </row>
    <row r="48" ht="12" customHeight="1">
      <c r="A48" s="156" t="inlineStr">
        <is>
          <t>International / Dis Hat</t>
        </is>
      </c>
      <c r="B48" s="161" t="n">
        <v>642</v>
      </c>
      <c r="C48" s="161" t="n">
        <v>325</v>
      </c>
      <c r="D48" s="158" t="n">
        <v>409</v>
      </c>
      <c r="E48" s="159" t="n">
        <v>-0.3629283489096573</v>
      </c>
      <c r="F48" s="162" t="n">
        <v>0.2584615384615385</v>
      </c>
      <c r="G48" s="161" t="n">
        <v>2657</v>
      </c>
      <c r="H48" s="161" t="n">
        <v>1473</v>
      </c>
      <c r="I48" s="158" t="n">
        <v>1699</v>
      </c>
      <c r="J48" s="159" t="n">
        <v>-0.3605570191945804</v>
      </c>
      <c r="K48" s="162" t="n">
        <v>0.1534283774609639</v>
      </c>
      <c r="L48" s="186" t="n"/>
      <c r="M48" s="182" t="n"/>
      <c r="N48" s="184" t="n"/>
      <c r="O48" s="184" t="n"/>
      <c r="P48" s="184" t="n"/>
      <c r="Q48" s="191" t="n"/>
      <c r="R48" s="184" t="n"/>
      <c r="S48" s="184" t="n"/>
      <c r="T48" s="184" t="n"/>
    </row>
    <row r="49" ht="12" customHeight="1">
      <c r="A49" s="156" t="inlineStr">
        <is>
          <t>Domestic / Ic Hat</t>
        </is>
      </c>
      <c r="B49" s="161" t="n">
        <v>360</v>
      </c>
      <c r="C49" s="161" t="n">
        <v>313</v>
      </c>
      <c r="D49" s="158" t="n">
        <v>369</v>
      </c>
      <c r="E49" s="159" t="n">
        <v>0.02499999999999991</v>
      </c>
      <c r="F49" s="162" t="n">
        <v>0.1789137380191694</v>
      </c>
      <c r="G49" s="161" t="n">
        <v>2343</v>
      </c>
      <c r="H49" s="161" t="n">
        <v>1997</v>
      </c>
      <c r="I49" s="158" t="n">
        <v>2389</v>
      </c>
      <c r="J49" s="159" t="n">
        <v>0.01963294921041392</v>
      </c>
      <c r="K49" s="162" t="n">
        <v>0.1962944416624937</v>
      </c>
      <c r="L49" s="186" t="n"/>
      <c r="M49" s="182" t="n"/>
      <c r="N49" s="184" t="n"/>
      <c r="O49" s="184" t="n"/>
      <c r="P49" s="184" t="n"/>
      <c r="Q49" s="191" t="n"/>
      <c r="R49" s="184" t="n"/>
      <c r="S49" s="184" t="n"/>
      <c r="T49" s="184" t="n"/>
    </row>
    <row r="50" ht="12" customFormat="1" customHeight="1" s="180">
      <c r="A50" s="151" t="inlineStr">
        <is>
          <t>Almaty</t>
        </is>
      </c>
      <c r="B50" s="163" t="n">
        <v>6370</v>
      </c>
      <c r="C50" s="163" t="n">
        <v>6012</v>
      </c>
      <c r="D50" s="153" t="n">
        <v>7792</v>
      </c>
      <c r="E50" s="212" t="n">
        <v>0.2232339089481947</v>
      </c>
      <c r="F50" s="164" t="n">
        <v>0.2960745176314039</v>
      </c>
      <c r="G50" s="163" t="n">
        <v>42854</v>
      </c>
      <c r="H50" s="163" t="n">
        <v>41179</v>
      </c>
      <c r="I50" s="153" t="n">
        <v>51203</v>
      </c>
      <c r="J50" s="212" t="n">
        <v>0.1948242871143884</v>
      </c>
      <c r="K50" s="164" t="n">
        <v>0.2434250467471284</v>
      </c>
      <c r="L50" s="186" t="n"/>
      <c r="M50" s="182" t="n"/>
      <c r="N50" s="184" t="n"/>
      <c r="O50" s="184" t="n"/>
      <c r="P50" s="184" t="n"/>
      <c r="Q50" s="191" t="n"/>
      <c r="R50" s="184" t="n"/>
      <c r="S50" s="184" t="n"/>
      <c r="T50" s="184" t="n"/>
    </row>
    <row r="51" ht="12" customHeight="1">
      <c r="A51" s="156" t="inlineStr">
        <is>
          <t>International / Dis Hat</t>
        </is>
      </c>
      <c r="B51" s="161" t="n">
        <v>2923</v>
      </c>
      <c r="C51" s="161" t="n">
        <v>2653</v>
      </c>
      <c r="D51" s="158" t="n">
        <v>3858</v>
      </c>
      <c r="E51" s="159" t="n">
        <v>0.3198768388641806</v>
      </c>
      <c r="F51" s="162" t="n">
        <v>0.4542027892951377</v>
      </c>
      <c r="G51" s="161" t="n">
        <v>19983</v>
      </c>
      <c r="H51" s="161" t="n">
        <v>17916</v>
      </c>
      <c r="I51" s="158" t="n">
        <v>25827</v>
      </c>
      <c r="J51" s="159" t="n">
        <v>0.2924485812941</v>
      </c>
      <c r="K51" s="162" t="n">
        <v>0.4415606162089751</v>
      </c>
      <c r="L51" s="186" t="n"/>
      <c r="M51" s="182" t="n"/>
      <c r="N51" s="184" t="n"/>
      <c r="O51" s="184" t="n"/>
      <c r="P51" s="184" t="n"/>
      <c r="Q51" s="191" t="n"/>
      <c r="R51" s="184" t="n"/>
      <c r="S51" s="184" t="n"/>
      <c r="T51" s="184" t="n"/>
    </row>
    <row r="52" ht="12" customHeight="1">
      <c r="A52" s="156" t="inlineStr">
        <is>
          <t>Domestic / Ic Hat</t>
        </is>
      </c>
      <c r="B52" s="161" t="n">
        <v>3447</v>
      </c>
      <c r="C52" s="161" t="n">
        <v>3359</v>
      </c>
      <c r="D52" s="158" t="n">
        <v>3934</v>
      </c>
      <c r="E52" s="159" t="n">
        <v>0.1412822744415434</v>
      </c>
      <c r="F52" s="162" t="n">
        <v>0.171181899374814</v>
      </c>
      <c r="G52" s="161" t="n">
        <v>22871</v>
      </c>
      <c r="H52" s="161" t="n">
        <v>23263</v>
      </c>
      <c r="I52" s="158" t="n">
        <v>25376</v>
      </c>
      <c r="J52" s="159" t="n">
        <v>0.1095273490446418</v>
      </c>
      <c r="K52" s="162" t="n">
        <v>0.09083093324162839</v>
      </c>
      <c r="L52" s="186" t="n"/>
      <c r="M52" s="182" t="n"/>
      <c r="N52" s="184" t="n"/>
      <c r="O52" s="184" t="n"/>
      <c r="P52" s="184" t="n"/>
      <c r="Q52" s="191" t="n"/>
      <c r="R52" s="184" t="n"/>
      <c r="S52" s="184" t="n"/>
      <c r="T52" s="184" t="n"/>
    </row>
    <row r="53" ht="12" customFormat="1" customHeight="1" s="180">
      <c r="A53" s="151" t="inlineStr">
        <is>
          <t>Georgia / Gürcistan</t>
        </is>
      </c>
      <c r="B53" s="163" t="n">
        <v>4346</v>
      </c>
      <c r="C53" s="163" t="n">
        <v>4102</v>
      </c>
      <c r="D53" s="153" t="n">
        <v>4670</v>
      </c>
      <c r="E53" s="212" t="n">
        <v>0.07455131155085137</v>
      </c>
      <c r="F53" s="164" t="n">
        <v>0.1384690394929302</v>
      </c>
      <c r="G53" s="163" t="n">
        <v>30138</v>
      </c>
      <c r="H53" s="163" t="n">
        <v>22890</v>
      </c>
      <c r="I53" s="153" t="n">
        <v>26426</v>
      </c>
      <c r="J53" s="212" t="n">
        <v>-0.123166766208773</v>
      </c>
      <c r="K53" s="164" t="n">
        <v>0.1544779379641765</v>
      </c>
      <c r="L53" s="186" t="n"/>
      <c r="M53" s="182" t="n"/>
      <c r="N53" s="184" t="n"/>
      <c r="O53" s="184" t="n"/>
      <c r="P53" s="184" t="n"/>
      <c r="Q53" s="191" t="n"/>
      <c r="R53" s="184" t="n"/>
      <c r="S53" s="184" t="n"/>
      <c r="T53" s="184" t="n"/>
    </row>
    <row r="54" ht="12" customFormat="1" customHeight="1" s="180">
      <c r="A54" s="151" t="inlineStr">
        <is>
          <t>Madinah / Medine</t>
        </is>
      </c>
      <c r="B54" s="152" t="n">
        <v>6591</v>
      </c>
      <c r="C54" s="152" t="n">
        <v>3890</v>
      </c>
      <c r="D54" s="153" t="n">
        <v>4143</v>
      </c>
      <c r="E54" s="212" t="n">
        <v>-0.3714155666818388</v>
      </c>
      <c r="F54" s="155" t="n">
        <v>0.06503856041131106</v>
      </c>
      <c r="G54" s="152" t="n">
        <v>42761</v>
      </c>
      <c r="H54" s="152" t="n">
        <v>30446</v>
      </c>
      <c r="I54" s="153" t="n">
        <v>42645</v>
      </c>
      <c r="J54" s="212" t="n">
        <v>-0.002712752274268593</v>
      </c>
      <c r="K54" s="155" t="n">
        <v>0.4006766077645667</v>
      </c>
      <c r="L54" s="186" t="n"/>
      <c r="M54" s="182" t="n"/>
      <c r="N54" s="184" t="n"/>
      <c r="O54" s="184" t="n"/>
      <c r="P54" s="184" t="n"/>
      <c r="Q54" s="191" t="n"/>
      <c r="R54" s="184" t="n"/>
      <c r="S54" s="184" t="n"/>
      <c r="T54" s="184" t="n"/>
    </row>
    <row r="55" ht="12" customFormat="1" customHeight="1" s="180">
      <c r="A55" s="151" t="inlineStr">
        <is>
          <t>Tunisia / Tunus</t>
        </is>
      </c>
      <c r="B55" s="152" t="n">
        <v>3099</v>
      </c>
      <c r="C55" s="152" t="n">
        <v>1784</v>
      </c>
      <c r="D55" s="153" t="n">
        <v>2547</v>
      </c>
      <c r="E55" s="212" t="n">
        <v>-0.1781219748305906</v>
      </c>
      <c r="F55" s="155" t="n">
        <v>0.4276905829596414</v>
      </c>
      <c r="G55" s="152" t="n">
        <v>13585</v>
      </c>
      <c r="H55" s="152" t="n">
        <v>7158</v>
      </c>
      <c r="I55" s="153" t="n">
        <v>10702</v>
      </c>
      <c r="J55" s="212" t="n">
        <v>-0.2122193595877806</v>
      </c>
      <c r="K55" s="155" t="n">
        <v>0.495110366024029</v>
      </c>
      <c r="L55" s="186" t="n"/>
      <c r="M55" s="182" t="n"/>
      <c r="N55" s="184" t="n"/>
      <c r="O55" s="184" t="n"/>
      <c r="P55" s="184" t="n"/>
      <c r="Q55" s="191" t="n"/>
      <c r="R55" s="184" t="n"/>
      <c r="S55" s="184" t="n"/>
      <c r="T55" s="184" t="n"/>
    </row>
    <row r="56" ht="12" customHeight="1">
      <c r="A56" s="151" t="inlineStr">
        <is>
          <t>North Macedonia / Kuzey Makedonya</t>
        </is>
      </c>
      <c r="B56" s="152" t="n">
        <v>2507</v>
      </c>
      <c r="C56" s="152" t="n">
        <v>2186</v>
      </c>
      <c r="D56" s="153" t="n">
        <v>2510</v>
      </c>
      <c r="E56" s="212" t="n">
        <v>0.001196649381731252</v>
      </c>
      <c r="F56" s="155" t="n">
        <v>0.1482159194876487</v>
      </c>
      <c r="G56" s="152" t="n">
        <v>14744</v>
      </c>
      <c r="H56" s="152" t="n">
        <v>12808</v>
      </c>
      <c r="I56" s="153" t="n">
        <v>15344</v>
      </c>
      <c r="J56" s="212" t="n">
        <v>0.04069451980466621</v>
      </c>
      <c r="K56" s="155" t="n">
        <v>0.198001249219238</v>
      </c>
      <c r="L56" s="186" t="n"/>
      <c r="M56" s="182" t="n"/>
      <c r="N56" s="184" t="n"/>
      <c r="O56" s="184" t="n"/>
      <c r="P56" s="184" t="n"/>
      <c r="Q56" s="191" t="n"/>
      <c r="R56" s="184" t="n"/>
      <c r="S56" s="184" t="n"/>
      <c r="T56" s="184" t="n"/>
    </row>
    <row r="57" ht="12" customHeight="1">
      <c r="A57" s="151" t="inlineStr">
        <is>
          <t>Zagreb</t>
        </is>
      </c>
      <c r="B57" s="152" t="n">
        <v>4401</v>
      </c>
      <c r="C57" s="152" t="n">
        <v>4061</v>
      </c>
      <c r="D57" s="153" t="n">
        <v>4239</v>
      </c>
      <c r="E57" s="212" t="n">
        <v>-0.03680981595092025</v>
      </c>
      <c r="F57" s="155" t="n">
        <v>0.0438315685791677</v>
      </c>
      <c r="G57" s="152" t="n">
        <v>30131</v>
      </c>
      <c r="H57" s="152" t="n">
        <v>27538</v>
      </c>
      <c r="I57" s="153" t="n">
        <v>30021</v>
      </c>
      <c r="J57" s="212" t="n">
        <v>-0.003650725166771784</v>
      </c>
      <c r="K57" s="155" t="n">
        <v>0.09016631563657485</v>
      </c>
      <c r="L57" s="186" t="n"/>
      <c r="M57" s="182" t="n"/>
      <c r="N57" s="184" t="n"/>
      <c r="O57" s="184" t="n"/>
      <c r="P57" s="184" t="n"/>
      <c r="Q57" s="191" t="n"/>
      <c r="R57" s="184" t="n"/>
      <c r="S57" s="184" t="n"/>
      <c r="T57" s="184" t="n"/>
    </row>
    <row r="58" ht="12" customFormat="1" customHeight="1" s="180">
      <c r="A58" s="147" t="inlineStr">
        <is>
          <t xml:space="preserve">TAV TOTAL </t>
        </is>
      </c>
      <c r="B58" s="166" t="n">
        <v>71761</v>
      </c>
      <c r="C58" s="166" t="n">
        <v>68335</v>
      </c>
      <c r="D58" s="166" t="n">
        <v>77269</v>
      </c>
      <c r="E58" s="167" t="n">
        <v>0.07675478323880669</v>
      </c>
      <c r="F58" s="167" t="n">
        <v>0.1307382746762273</v>
      </c>
      <c r="G58" s="166" t="n">
        <v>405123</v>
      </c>
      <c r="H58" s="166" t="n">
        <v>366194</v>
      </c>
      <c r="I58" s="166" t="n">
        <v>439854</v>
      </c>
      <c r="J58" s="167" t="n">
        <v>0.08572951918306293</v>
      </c>
      <c r="K58" s="167" t="n">
        <v>0.2011502099979792</v>
      </c>
      <c r="L58" s="186" t="n"/>
      <c r="M58" s="182" t="n"/>
      <c r="N58" s="152" t="n"/>
      <c r="O58" s="152" t="n"/>
      <c r="P58" s="152" t="n"/>
      <c r="Q58" s="191" t="n"/>
      <c r="R58" s="161" t="n"/>
      <c r="S58" s="152" t="n"/>
      <c r="T58" s="152" t="n"/>
      <c r="U58" s="152" t="n"/>
    </row>
    <row r="59" ht="12" customHeight="1">
      <c r="A59" s="156" t="inlineStr">
        <is>
          <t>International / Dis Hat</t>
        </is>
      </c>
      <c r="B59" s="157" t="n">
        <v>51717</v>
      </c>
      <c r="C59" s="157" t="n">
        <v>50484</v>
      </c>
      <c r="D59" s="158" t="n">
        <v>56687</v>
      </c>
      <c r="E59" s="159" t="n">
        <v>0.0960999284567936</v>
      </c>
      <c r="F59" s="160" t="n">
        <v>0.122870612471278</v>
      </c>
      <c r="G59" s="157" t="n">
        <v>252899</v>
      </c>
      <c r="H59" s="157" t="n">
        <v>237508</v>
      </c>
      <c r="I59" s="158" t="n">
        <v>294074</v>
      </c>
      <c r="J59" s="159" t="n">
        <v>0.1628120316806314</v>
      </c>
      <c r="K59" s="160" t="n">
        <v>0.2381646091921115</v>
      </c>
      <c r="L59" s="186" t="n"/>
      <c r="M59" s="182" t="n"/>
      <c r="N59" s="184" t="n"/>
      <c r="O59" s="184" t="n"/>
      <c r="P59" s="184" t="n"/>
      <c r="Q59" s="191" t="n"/>
      <c r="R59" s="184" t="n"/>
      <c r="S59" s="184" t="n"/>
      <c r="T59" s="184" t="n"/>
      <c r="U59" s="184" t="n"/>
    </row>
    <row r="60" ht="15" customHeight="1">
      <c r="A60" s="156" t="inlineStr">
        <is>
          <t>Domestic / Ic Hat</t>
        </is>
      </c>
      <c r="B60" s="157" t="n">
        <v>20044</v>
      </c>
      <c r="C60" s="157" t="n">
        <v>17851</v>
      </c>
      <c r="D60" s="158" t="n">
        <v>20582</v>
      </c>
      <c r="E60" s="159" t="n">
        <v>0.02684094991019759</v>
      </c>
      <c r="F60" s="160" t="n">
        <v>0.1529886280880624</v>
      </c>
      <c r="G60" s="157" t="n">
        <v>152224</v>
      </c>
      <c r="H60" s="157" t="n">
        <v>128686</v>
      </c>
      <c r="I60" s="158" t="n">
        <v>145780</v>
      </c>
      <c r="J60" s="159" t="n">
        <v>-0.04233235232289256</v>
      </c>
      <c r="K60" s="160" t="n">
        <v>0.1328349626221967</v>
      </c>
      <c r="L60" s="186" t="n"/>
      <c r="M60" s="182" t="n"/>
      <c r="N60" s="184" t="n"/>
      <c r="O60" s="184" t="n"/>
      <c r="P60" s="184" t="n"/>
      <c r="Q60" s="191" t="n"/>
      <c r="R60" s="184" t="n"/>
      <c r="S60" s="184" t="n"/>
      <c r="T60" s="184"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2023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2023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B2:F2"/>
    <mergeCell ref="K33:K34"/>
    <mergeCell ref="K3:K4"/>
    <mergeCell ref="L32:M32"/>
    <mergeCell ref="J33:J34"/>
    <mergeCell ref="G2:K2"/>
    <mergeCell ref="E33:E34"/>
    <mergeCell ref="G32:K32"/>
    <mergeCell ref="E3:E4"/>
    <mergeCell ref="F33:F34"/>
    <mergeCell ref="A1:E1"/>
    <mergeCell ref="F3:F4"/>
    <mergeCell ref="J3:J4"/>
    <mergeCell ref="B32:F32"/>
  </mergeCells>
  <pageMargins left="0.7" right="0.7" top="0.75" bottom="0.75" header="0.3" footer="0.3"/>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AC80"/>
  <sheetViews>
    <sheetView showGridLines="0" workbookViewId="0">
      <selection activeCell="P21" sqref="P21"/>
    </sheetView>
  </sheetViews>
  <sheetFormatPr baseColWidth="8" defaultColWidth="8.85546875" defaultRowHeight="9.949999999999999" customHeight="1"/>
  <cols>
    <col width="33.42578125" customWidth="1" style="178" min="1" max="1"/>
    <col width="9.7109375" bestFit="1" customWidth="1" style="178" min="2" max="4"/>
    <col width="8" customWidth="1" style="178" min="5" max="5"/>
    <col width="8.42578125" customWidth="1" style="202" min="6" max="6"/>
    <col width="9.7109375" bestFit="1" customWidth="1" style="202" min="7" max="9"/>
    <col width="7.85546875" customWidth="1" style="202" min="10" max="10"/>
    <col width="7.42578125" customWidth="1" style="202" min="11" max="11"/>
    <col width="3.5703125" customWidth="1" style="178" min="12" max="12"/>
    <col hidden="1" width="3.7109375" customWidth="1" style="178" min="13" max="13"/>
    <col width="7.7109375" bestFit="1" customWidth="1" style="178" min="14" max="14"/>
    <col width="9.140625" bestFit="1" customWidth="1" style="178" min="15" max="15"/>
    <col width="8.85546875" customWidth="1" style="178" min="16" max="16384"/>
  </cols>
  <sheetData>
    <row r="1" ht="44.25" customHeight="1">
      <c r="A1" s="234" t="inlineStr">
        <is>
          <t>TAV Traffic Figures –July 2023
TAV Havalimanları Yolcu Sayıları –  Temmuz 2023</t>
        </is>
      </c>
      <c r="F1" s="145" t="n"/>
      <c r="G1" s="145" t="n"/>
      <c r="H1" s="145" t="n"/>
      <c r="I1" s="145" t="n"/>
      <c r="J1" s="145" t="n"/>
      <c r="K1" s="145" t="n"/>
    </row>
    <row r="2" ht="18" customHeight="1">
      <c r="A2" s="146" t="n"/>
      <c r="B2" s="238" t="inlineStr">
        <is>
          <t>Temmuz / July</t>
        </is>
      </c>
      <c r="G2" s="238" t="inlineStr">
        <is>
          <t>Ocak - Temmuz / January - July</t>
        </is>
      </c>
      <c r="L2" s="236" t="n"/>
    </row>
    <row r="3" ht="12.6" customHeight="1">
      <c r="A3" s="147" t="n"/>
      <c r="B3" s="148" t="n"/>
      <c r="C3" s="149" t="n"/>
      <c r="D3" s="149" t="n"/>
      <c r="E3" s="239" t="inlineStr">
        <is>
          <t>2023/19 Chg %</t>
        </is>
      </c>
      <c r="F3" s="239" t="inlineStr">
        <is>
          <t>2023/22 Chg %</t>
        </is>
      </c>
      <c r="G3" s="149" t="n"/>
      <c r="H3" s="148" t="n"/>
      <c r="I3" s="148" t="n"/>
      <c r="J3" s="239" t="inlineStr">
        <is>
          <t>2023/19 Chg %</t>
        </is>
      </c>
      <c r="K3" s="239" t="inlineStr">
        <is>
          <t>2023/22 Chg %</t>
        </is>
      </c>
      <c r="L3" s="179" t="n"/>
      <c r="M3" s="179" t="n"/>
      <c r="N3" s="180" t="n"/>
    </row>
    <row r="4" ht="12.6" customHeight="1">
      <c r="A4" s="147" t="inlineStr">
        <is>
          <t>Passengers / Yolcu</t>
        </is>
      </c>
      <c r="B4" s="148" t="n">
        <v>2019</v>
      </c>
      <c r="C4" s="150" t="n">
        <v>2022</v>
      </c>
      <c r="D4" s="150" t="n">
        <v>2023</v>
      </c>
      <c r="G4" s="148" t="n">
        <v>2019</v>
      </c>
      <c r="H4" s="150" t="n">
        <v>2022</v>
      </c>
      <c r="I4" s="150" t="n">
        <v>2023</v>
      </c>
      <c r="L4" s="179" t="n"/>
      <c r="M4" s="181" t="n"/>
      <c r="Q4" s="182" t="n"/>
      <c r="R4" s="182" t="n"/>
    </row>
    <row r="5" ht="12" customFormat="1" customHeight="1" s="180">
      <c r="A5" s="151" t="inlineStr">
        <is>
          <t>Antalya</t>
        </is>
      </c>
      <c r="B5" s="152" t="n">
        <v>5419090</v>
      </c>
      <c r="C5" s="152" t="n">
        <v>5011717</v>
      </c>
      <c r="D5" s="153" t="n">
        <v>5513676</v>
      </c>
      <c r="E5" s="212" t="n">
        <v>0.01745422201882607</v>
      </c>
      <c r="F5" s="155" t="n">
        <v>0.1001570918709098</v>
      </c>
      <c r="G5" s="152" t="n">
        <v>18861764</v>
      </c>
      <c r="H5" s="152" t="n">
        <v>15188785</v>
      </c>
      <c r="I5" s="153" t="n">
        <v>18383949</v>
      </c>
      <c r="J5" s="212" t="n">
        <v>-0.02533246625289132</v>
      </c>
      <c r="K5" s="155" t="n">
        <v>0.2103633700786469</v>
      </c>
      <c r="L5" s="186" t="n"/>
      <c r="M5" s="186" t="n"/>
      <c r="N5" s="184" t="n"/>
      <c r="O5" s="184" t="n"/>
      <c r="P5" s="184" t="n"/>
      <c r="Q5" s="191" t="n"/>
      <c r="R5" s="182" t="n"/>
      <c r="S5" s="184" t="n"/>
      <c r="T5" s="184" t="n"/>
      <c r="U5" s="184" t="n"/>
      <c r="V5" s="182" t="n"/>
      <c r="W5" s="184" t="n"/>
      <c r="X5" s="184" t="n"/>
      <c r="Y5" s="184" t="n"/>
      <c r="Z5" s="184" t="n"/>
      <c r="AA5" s="184" t="n"/>
      <c r="AB5" s="184" t="n"/>
      <c r="AC5" s="184" t="n"/>
    </row>
    <row r="6" ht="12" customHeight="1">
      <c r="A6" s="156" t="inlineStr">
        <is>
          <t>International / Dis Hat</t>
        </is>
      </c>
      <c r="B6" s="157" t="n">
        <v>4748340</v>
      </c>
      <c r="C6" s="157" t="n">
        <v>4395348</v>
      </c>
      <c r="D6" s="158" t="n">
        <v>4854018</v>
      </c>
      <c r="E6" s="159" t="n">
        <v>0.02225577780866583</v>
      </c>
      <c r="F6" s="160" t="n">
        <v>0.1043535119403516</v>
      </c>
      <c r="G6" s="157" t="n">
        <v>14828737</v>
      </c>
      <c r="H6" s="157" t="n">
        <v>11953738</v>
      </c>
      <c r="I6" s="158" t="n">
        <v>14853144</v>
      </c>
      <c r="J6" s="159" t="n">
        <v>0.001645925745395571</v>
      </c>
      <c r="K6" s="160" t="n">
        <v>0.2425522460003724</v>
      </c>
      <c r="L6" s="186" t="n"/>
      <c r="M6" s="186" t="n"/>
      <c r="N6" s="184" t="n"/>
      <c r="O6" s="184" t="n"/>
      <c r="P6" s="184" t="n"/>
      <c r="Q6" s="191" t="n"/>
      <c r="R6" s="184" t="n"/>
      <c r="S6" s="184" t="n"/>
      <c r="T6" s="184" t="n"/>
      <c r="U6" s="184" t="n"/>
      <c r="V6" s="184" t="n"/>
      <c r="W6" s="184" t="n"/>
      <c r="X6" s="184" t="n"/>
      <c r="Y6" s="184" t="n"/>
      <c r="Z6" s="184" t="n"/>
      <c r="AA6" s="184" t="n"/>
      <c r="AB6" s="184" t="n"/>
      <c r="AC6" s="184" t="n"/>
    </row>
    <row r="7" ht="12" customHeight="1">
      <c r="A7" s="156" t="inlineStr">
        <is>
          <t>Domestic / Ic Hat</t>
        </is>
      </c>
      <c r="B7" s="157" t="n">
        <v>670750</v>
      </c>
      <c r="C7" s="157" t="n">
        <v>616369</v>
      </c>
      <c r="D7" s="158" t="n">
        <v>659658</v>
      </c>
      <c r="E7" s="159" t="n">
        <v>-0.01653671263510992</v>
      </c>
      <c r="F7" s="160" t="n">
        <v>0.07023227968960155</v>
      </c>
      <c r="G7" s="157" t="n">
        <v>4033027</v>
      </c>
      <c r="H7" s="157" t="n">
        <v>3235047</v>
      </c>
      <c r="I7" s="158" t="n">
        <v>3530805</v>
      </c>
      <c r="J7" s="159" t="n">
        <v>-0.1245273091402562</v>
      </c>
      <c r="K7" s="160" t="n">
        <v>0.09142309215291156</v>
      </c>
      <c r="L7" s="186" t="n"/>
      <c r="M7" s="186" t="n"/>
      <c r="N7" s="184" t="n"/>
      <c r="O7" s="184" t="n"/>
      <c r="P7" s="184" t="n"/>
      <c r="Q7" s="191" t="n"/>
      <c r="R7" s="184" t="n"/>
      <c r="S7" s="184" t="n"/>
      <c r="T7" s="184" t="n"/>
    </row>
    <row r="8" ht="12" customFormat="1" customHeight="1" s="180">
      <c r="A8" s="151" t="inlineStr">
        <is>
          <t>Izmir</t>
        </is>
      </c>
      <c r="B8" s="152" t="n">
        <v>1275026</v>
      </c>
      <c r="C8" s="152" t="n">
        <v>1141153</v>
      </c>
      <c r="D8" s="153" t="n">
        <v>1176412</v>
      </c>
      <c r="E8" s="212" t="n">
        <v>-0.07734273654027446</v>
      </c>
      <c r="F8" s="155" t="n">
        <v>0.03089769732892966</v>
      </c>
      <c r="G8" s="152" t="n">
        <v>7086768</v>
      </c>
      <c r="H8" s="152" t="n">
        <v>5385626</v>
      </c>
      <c r="I8" s="153" t="n">
        <v>5886877</v>
      </c>
      <c r="J8" s="212" t="n">
        <v>-0.1693142769736501</v>
      </c>
      <c r="K8" s="155" t="n">
        <v>0.09307200314318154</v>
      </c>
      <c r="L8" s="186" t="n"/>
      <c r="M8" s="186" t="n"/>
      <c r="N8" s="184" t="n"/>
      <c r="O8" s="184" t="n"/>
      <c r="P8" s="184" t="n"/>
      <c r="Q8" s="191" t="n"/>
      <c r="R8" s="184" t="n"/>
      <c r="S8" s="184" t="n"/>
      <c r="T8" s="184" t="n"/>
    </row>
    <row r="9" ht="12" customFormat="1" customHeight="1" s="180">
      <c r="A9" s="156" t="inlineStr">
        <is>
          <t>International / Dis Hat</t>
        </is>
      </c>
      <c r="B9" s="157" t="n">
        <v>517656</v>
      </c>
      <c r="C9" s="157" t="n">
        <v>589800</v>
      </c>
      <c r="D9" s="158" t="n">
        <v>601358</v>
      </c>
      <c r="E9" s="159" t="n">
        <v>0.1616942525538194</v>
      </c>
      <c r="F9" s="160" t="n">
        <v>0.01959647338080694</v>
      </c>
      <c r="G9" s="157" t="n">
        <v>1676044</v>
      </c>
      <c r="H9" s="157" t="n">
        <v>1882048</v>
      </c>
      <c r="I9" s="158" t="n">
        <v>2139826</v>
      </c>
      <c r="J9" s="159" t="n">
        <v>0.2767123058821845</v>
      </c>
      <c r="K9" s="160" t="n">
        <v>0.1369667511136805</v>
      </c>
      <c r="L9" s="186" t="n"/>
      <c r="M9" s="186" t="n"/>
      <c r="N9" s="184" t="n"/>
      <c r="O9" s="184" t="n"/>
      <c r="P9" s="184" t="n"/>
      <c r="Q9" s="191" t="n"/>
      <c r="R9" s="184" t="n"/>
      <c r="S9" s="184" t="n"/>
      <c r="T9" s="184" t="n"/>
    </row>
    <row r="10" ht="12" customFormat="1" customHeight="1" s="180">
      <c r="A10" s="156" t="inlineStr">
        <is>
          <t>Domestic / Ic Hat</t>
        </is>
      </c>
      <c r="B10" s="161" t="n">
        <v>757370</v>
      </c>
      <c r="C10" s="161" t="n">
        <v>551353</v>
      </c>
      <c r="D10" s="158" t="n">
        <v>575054</v>
      </c>
      <c r="E10" s="159" t="n">
        <v>-0.2407225002310628</v>
      </c>
      <c r="F10" s="162" t="n">
        <v>0.04298697930364037</v>
      </c>
      <c r="G10" s="161" t="n">
        <v>5410724</v>
      </c>
      <c r="H10" s="161" t="n">
        <v>3503578</v>
      </c>
      <c r="I10" s="158" t="n">
        <v>3747051</v>
      </c>
      <c r="J10" s="159" t="n">
        <v>-0.3074769661139618</v>
      </c>
      <c r="K10" s="162" t="n">
        <v>0.06949267291894179</v>
      </c>
      <c r="L10" s="186" t="n"/>
      <c r="M10" s="186" t="n"/>
      <c r="N10" s="184" t="n"/>
      <c r="O10" s="184" t="n"/>
      <c r="P10" s="184" t="n"/>
      <c r="Q10" s="191" t="n"/>
      <c r="R10" s="184" t="n"/>
      <c r="S10" s="184" t="n"/>
      <c r="T10" s="184" t="n"/>
    </row>
    <row r="11" ht="12" customFormat="1" customHeight="1" s="180">
      <c r="A11" s="151" t="inlineStr">
        <is>
          <t>Ankara</t>
        </is>
      </c>
      <c r="B11" s="163" t="n">
        <v>1221676</v>
      </c>
      <c r="C11" s="163" t="n">
        <v>849466</v>
      </c>
      <c r="D11" s="153" t="n">
        <v>1184872</v>
      </c>
      <c r="E11" s="212" t="n">
        <v>-0.03012582714238476</v>
      </c>
      <c r="F11" s="164" t="n">
        <v>0.3948433486449134</v>
      </c>
      <c r="G11" s="163" t="n">
        <v>8214710</v>
      </c>
      <c r="H11" s="163" t="n">
        <v>4779063</v>
      </c>
      <c r="I11" s="153" t="n">
        <v>6680838</v>
      </c>
      <c r="J11" s="212" t="n">
        <v>-0.1867225988501116</v>
      </c>
      <c r="K11" s="164" t="n">
        <v>0.3979388846725813</v>
      </c>
      <c r="L11" s="186" t="n"/>
      <c r="M11" s="186" t="n"/>
      <c r="N11" s="184" t="n"/>
      <c r="O11" s="184" t="n"/>
      <c r="P11" s="184" t="n"/>
      <c r="Q11" s="191" t="n"/>
      <c r="R11" s="184" t="n"/>
      <c r="S11" s="184" t="n"/>
      <c r="T11" s="184" t="n"/>
    </row>
    <row r="12" ht="12" customFormat="1" customHeight="1" s="180">
      <c r="A12" s="156" t="inlineStr">
        <is>
          <t>International / Dis Hat</t>
        </is>
      </c>
      <c r="B12" s="161" t="n">
        <v>253323</v>
      </c>
      <c r="C12" s="161" t="n">
        <v>252298</v>
      </c>
      <c r="D12" s="158" t="n">
        <v>320249</v>
      </c>
      <c r="E12" s="159" t="n">
        <v>0.2641923552144889</v>
      </c>
      <c r="F12" s="162" t="n">
        <v>0.2693283339542922</v>
      </c>
      <c r="G12" s="161" t="n">
        <v>1254560</v>
      </c>
      <c r="H12" s="161" t="n">
        <v>1030497</v>
      </c>
      <c r="I12" s="158" t="n">
        <v>1452821</v>
      </c>
      <c r="J12" s="159" t="n">
        <v>0.158032298176253</v>
      </c>
      <c r="K12" s="162" t="n">
        <v>0.4098255501956822</v>
      </c>
      <c r="L12" s="186" t="n"/>
      <c r="M12" s="186" t="n"/>
      <c r="N12" s="184" t="n"/>
      <c r="O12" s="184" t="n"/>
      <c r="P12" s="184" t="n"/>
      <c r="Q12" s="191" t="n"/>
      <c r="R12" s="184" t="n"/>
      <c r="S12" s="184" t="n"/>
      <c r="T12" s="184" t="n"/>
    </row>
    <row r="13" ht="12" customFormat="1" customHeight="1" s="180">
      <c r="A13" s="156" t="inlineStr">
        <is>
          <t>Domestic / Ic Hat</t>
        </is>
      </c>
      <c r="B13" s="161" t="n">
        <v>968353</v>
      </c>
      <c r="C13" s="161" t="n">
        <v>597168</v>
      </c>
      <c r="D13" s="158" t="n">
        <v>864623</v>
      </c>
      <c r="E13" s="159" t="n">
        <v>-0.1071200275106289</v>
      </c>
      <c r="F13" s="162" t="n">
        <v>0.4478722905447043</v>
      </c>
      <c r="G13" s="161" t="n">
        <v>6960150</v>
      </c>
      <c r="H13" s="161" t="n">
        <v>3748566</v>
      </c>
      <c r="I13" s="158" t="n">
        <v>5228017</v>
      </c>
      <c r="J13" s="159" t="n">
        <v>-0.2488643204528638</v>
      </c>
      <c r="K13" s="162" t="n">
        <v>0.3946711889293133</v>
      </c>
      <c r="L13" s="186" t="n"/>
      <c r="M13" s="186" t="n"/>
      <c r="N13" s="184" t="n"/>
      <c r="O13" s="184" t="n"/>
      <c r="P13" s="184" t="n"/>
      <c r="Q13" s="191" t="n"/>
      <c r="R13" s="184" t="n"/>
      <c r="S13" s="184" t="n"/>
      <c r="T13" s="184" t="n"/>
    </row>
    <row r="14" ht="12" customFormat="1" customHeight="1" s="180">
      <c r="A14" s="151" t="inlineStr">
        <is>
          <t>Milas - Bodrum</t>
        </is>
      </c>
      <c r="B14" s="163" t="n">
        <v>779152</v>
      </c>
      <c r="C14" s="163" t="n">
        <v>719584</v>
      </c>
      <c r="D14" s="153" t="n">
        <v>752315</v>
      </c>
      <c r="E14" s="212" t="n">
        <v>-0.0344438569111033</v>
      </c>
      <c r="F14" s="164" t="n">
        <v>0.04548600302396943</v>
      </c>
      <c r="G14" s="163" t="n">
        <v>2309130</v>
      </c>
      <c r="H14" s="163" t="n">
        <v>2013213</v>
      </c>
      <c r="I14" s="153" t="n">
        <v>2141266</v>
      </c>
      <c r="J14" s="212" t="n">
        <v>-0.07269577719747267</v>
      </c>
      <c r="K14" s="164" t="n">
        <v>0.06360628507763466</v>
      </c>
      <c r="L14" s="186" t="n"/>
      <c r="M14" s="186" t="n"/>
      <c r="N14" s="184" t="n"/>
      <c r="O14" s="184" t="n"/>
      <c r="P14" s="184" t="n"/>
      <c r="Q14" s="191" t="n"/>
      <c r="R14" s="184" t="n"/>
      <c r="S14" s="184" t="n"/>
      <c r="T14" s="184" t="n"/>
    </row>
    <row r="15" ht="12" customHeight="1">
      <c r="A15" s="156" t="inlineStr">
        <is>
          <t>International / Dis Hat</t>
        </is>
      </c>
      <c r="B15" s="161" t="n">
        <v>373746</v>
      </c>
      <c r="C15" s="161" t="n">
        <v>388498</v>
      </c>
      <c r="D15" s="158" t="n">
        <v>377491</v>
      </c>
      <c r="E15" s="165" t="n">
        <v>0.01002017412895384</v>
      </c>
      <c r="F15" s="162" t="n">
        <v>-0.02833219218631755</v>
      </c>
      <c r="G15" s="161" t="n">
        <v>942326</v>
      </c>
      <c r="H15" s="161" t="n">
        <v>888625</v>
      </c>
      <c r="I15" s="158" t="n">
        <v>904559</v>
      </c>
      <c r="J15" s="165" t="n">
        <v>-0.04007848663838209</v>
      </c>
      <c r="K15" s="162" t="n">
        <v>0.01793107328738208</v>
      </c>
      <c r="L15" s="186" t="n"/>
      <c r="M15" s="186" t="n"/>
      <c r="N15" s="184" t="n"/>
      <c r="O15" s="184" t="n"/>
      <c r="P15" s="184" t="n"/>
      <c r="Q15" s="191" t="n"/>
      <c r="R15" s="184" t="n"/>
      <c r="S15" s="184" t="n"/>
      <c r="T15" s="184" t="n"/>
    </row>
    <row r="16" ht="12" customHeight="1">
      <c r="A16" s="156" t="inlineStr">
        <is>
          <t>Domestic / Ic Hat</t>
        </is>
      </c>
      <c r="B16" s="161" t="n">
        <v>405406</v>
      </c>
      <c r="C16" s="161" t="n">
        <v>331086</v>
      </c>
      <c r="D16" s="158" t="n">
        <v>374824</v>
      </c>
      <c r="E16" s="159" t="n">
        <v>-0.0754354893612823</v>
      </c>
      <c r="F16" s="162" t="n">
        <v>0.1321046495472475</v>
      </c>
      <c r="G16" s="161" t="n">
        <v>1366804</v>
      </c>
      <c r="H16" s="161" t="n">
        <v>1124588</v>
      </c>
      <c r="I16" s="158" t="n">
        <v>1236707</v>
      </c>
      <c r="J16" s="159" t="n">
        <v>-0.09518336206215372</v>
      </c>
      <c r="K16" s="162" t="n">
        <v>0.09969784489964328</v>
      </c>
      <c r="L16" s="186" t="n"/>
      <c r="M16" s="186" t="n"/>
      <c r="N16" s="184" t="n"/>
      <c r="O16" s="184" t="n"/>
      <c r="P16" s="184" t="n"/>
      <c r="Q16" s="191" t="n"/>
      <c r="R16" s="184" t="n"/>
      <c r="S16" s="184" t="n"/>
      <c r="T16" s="184" t="n"/>
    </row>
    <row r="17" ht="12" customFormat="1" customHeight="1" s="180">
      <c r="A17" s="151" t="inlineStr">
        <is>
          <t>Gazipasa Alanya</t>
        </is>
      </c>
      <c r="B17" s="163" t="n">
        <v>169186</v>
      </c>
      <c r="C17" s="163" t="n">
        <v>96188</v>
      </c>
      <c r="D17" s="153" t="n">
        <v>124004</v>
      </c>
      <c r="E17" s="212" t="n">
        <v>-0.2670551936921495</v>
      </c>
      <c r="F17" s="164" t="n">
        <v>0.2891836819561691</v>
      </c>
      <c r="G17" s="163" t="n">
        <v>596717</v>
      </c>
      <c r="H17" s="163" t="n">
        <v>381398</v>
      </c>
      <c r="I17" s="153" t="n">
        <v>466238</v>
      </c>
      <c r="J17" s="212" t="n">
        <v>-0.2186614425263567</v>
      </c>
      <c r="K17" s="164" t="n">
        <v>0.2224447952008139</v>
      </c>
      <c r="L17" s="186" t="n"/>
      <c r="M17" s="186" t="n"/>
      <c r="N17" s="184" t="n"/>
      <c r="O17" s="184" t="n"/>
      <c r="P17" s="184" t="n"/>
      <c r="Q17" s="191" t="n"/>
      <c r="R17" s="184" t="n"/>
      <c r="S17" s="184" t="n"/>
      <c r="T17" s="184" t="n"/>
    </row>
    <row r="18" ht="12" customHeight="1">
      <c r="A18" s="156" t="inlineStr">
        <is>
          <t>International / Dis Hat</t>
        </is>
      </c>
      <c r="B18" s="161" t="n">
        <v>113587</v>
      </c>
      <c r="C18" s="161" t="n">
        <v>51293</v>
      </c>
      <c r="D18" s="158" t="n">
        <v>75736</v>
      </c>
      <c r="E18" s="159" t="n">
        <v>-0.3332335566570118</v>
      </c>
      <c r="F18" s="162" t="n">
        <v>0.4765367594018677</v>
      </c>
      <c r="G18" s="161" t="n">
        <v>318163</v>
      </c>
      <c r="H18" s="161" t="n">
        <v>149410</v>
      </c>
      <c r="I18" s="158" t="n">
        <v>192873</v>
      </c>
      <c r="J18" s="159" t="n">
        <v>-0.3937918614043745</v>
      </c>
      <c r="K18" s="162" t="n">
        <v>0.2908975302857908</v>
      </c>
      <c r="L18" s="186" t="n"/>
      <c r="M18" s="186" t="n"/>
      <c r="N18" s="184" t="n"/>
      <c r="O18" s="184" t="n"/>
      <c r="P18" s="184" t="n"/>
      <c r="Q18" s="191" t="n"/>
      <c r="R18" s="184" t="n"/>
      <c r="S18" s="184" t="n"/>
      <c r="T18" s="184" t="n"/>
    </row>
    <row r="19" ht="12" customHeight="1">
      <c r="A19" s="156" t="inlineStr">
        <is>
          <t>Domestic / Ic Hat</t>
        </is>
      </c>
      <c r="B19" s="161" t="n">
        <v>55599</v>
      </c>
      <c r="C19" s="161" t="n">
        <v>44895</v>
      </c>
      <c r="D19" s="158" t="n">
        <v>48268</v>
      </c>
      <c r="E19" s="159" t="n">
        <v>-0.1318548894764294</v>
      </c>
      <c r="F19" s="162" t="n">
        <v>0.07513086089764998</v>
      </c>
      <c r="G19" s="161" t="n">
        <v>278554</v>
      </c>
      <c r="H19" s="161" t="n">
        <v>231988</v>
      </c>
      <c r="I19" s="158" t="n">
        <v>273365</v>
      </c>
      <c r="J19" s="159" t="n">
        <v>-0.0186283449528637</v>
      </c>
      <c r="K19" s="162" t="n">
        <v>0.1783583633636223</v>
      </c>
      <c r="L19" s="186" t="n"/>
      <c r="M19" s="186" t="n"/>
      <c r="N19" s="184" t="n"/>
      <c r="O19" s="184" t="n"/>
      <c r="P19" s="184" t="n"/>
      <c r="Q19" s="191" t="n"/>
      <c r="R19" s="184" t="n"/>
      <c r="S19" s="184" t="n"/>
      <c r="T19" s="184" t="n"/>
    </row>
    <row r="20" ht="12" customFormat="1" customHeight="1" s="180">
      <c r="A20" s="151" t="inlineStr">
        <is>
          <t>Almaty</t>
        </is>
      </c>
      <c r="B20" s="163" t="n">
        <v>696353</v>
      </c>
      <c r="C20" s="163" t="n">
        <v>733049</v>
      </c>
      <c r="D20" s="153" t="n">
        <v>980290</v>
      </c>
      <c r="E20" s="212" t="n">
        <v>0.4077486562131563</v>
      </c>
      <c r="F20" s="164" t="n">
        <v>0.3372775899019029</v>
      </c>
      <c r="G20" s="163" t="n">
        <v>3486524</v>
      </c>
      <c r="H20" s="163" t="n">
        <v>3786224</v>
      </c>
      <c r="I20" s="153" t="n">
        <v>5166367</v>
      </c>
      <c r="J20" s="212" t="n">
        <v>0.481810249979636</v>
      </c>
      <c r="K20" s="164" t="n">
        <v>0.3645169963530948</v>
      </c>
      <c r="L20" s="186" t="n"/>
      <c r="M20" s="186" t="n"/>
      <c r="N20" s="184" t="n"/>
      <c r="O20" s="184" t="n"/>
      <c r="P20" s="184" t="n"/>
      <c r="Q20" s="191" t="n"/>
      <c r="R20" s="184" t="n"/>
      <c r="S20" s="184" t="n"/>
      <c r="T20" s="184" t="n"/>
    </row>
    <row r="21" ht="12" customHeight="1">
      <c r="A21" s="156" t="inlineStr">
        <is>
          <t>International / Dis Hat</t>
        </is>
      </c>
      <c r="B21" s="161" t="n">
        <v>334152</v>
      </c>
      <c r="C21" s="161" t="n">
        <v>291355</v>
      </c>
      <c r="D21" s="158" t="n">
        <v>430411</v>
      </c>
      <c r="E21" s="159" t="n">
        <v>0.2880695013047954</v>
      </c>
      <c r="F21" s="162" t="n">
        <v>0.4772734293216179</v>
      </c>
      <c r="G21" s="161" t="n">
        <v>1705233</v>
      </c>
      <c r="H21" s="161" t="n">
        <v>1306885</v>
      </c>
      <c r="I21" s="158" t="n">
        <v>2246437</v>
      </c>
      <c r="J21" s="159" t="n">
        <v>0.3173783289439038</v>
      </c>
      <c r="K21" s="162" t="n">
        <v>0.71892477149864</v>
      </c>
      <c r="L21" s="186" t="n"/>
      <c r="M21" s="186" t="n"/>
      <c r="N21" s="184" t="n"/>
      <c r="O21" s="184" t="n"/>
      <c r="P21" s="184" t="n"/>
      <c r="Q21" s="191" t="n"/>
      <c r="R21" s="184" t="n"/>
      <c r="S21" s="184" t="n"/>
      <c r="T21" s="184" t="n"/>
    </row>
    <row r="22" ht="12" customHeight="1">
      <c r="A22" s="156" t="inlineStr">
        <is>
          <t>Domestic / Ic Hat</t>
        </is>
      </c>
      <c r="B22" s="161" t="n">
        <v>362201</v>
      </c>
      <c r="C22" s="161" t="n">
        <v>441694</v>
      </c>
      <c r="D22" s="158" t="n">
        <v>549879</v>
      </c>
      <c r="E22" s="159" t="n">
        <v>0.5181598062953996</v>
      </c>
      <c r="F22" s="162" t="n">
        <v>0.2449320117547442</v>
      </c>
      <c r="G22" s="161" t="n">
        <v>1781291</v>
      </c>
      <c r="H22" s="161" t="n">
        <v>2479339</v>
      </c>
      <c r="I22" s="158" t="n">
        <v>2919930</v>
      </c>
      <c r="J22" s="159" t="n">
        <v>0.639221216522174</v>
      </c>
      <c r="K22" s="162" t="n">
        <v>0.1777050254120152</v>
      </c>
      <c r="L22" s="186" t="n"/>
      <c r="M22" s="186" t="n"/>
      <c r="N22" s="184" t="n"/>
      <c r="O22" s="184" t="n"/>
      <c r="P22" s="184" t="n"/>
      <c r="Q22" s="191" t="n"/>
      <c r="R22" s="184" t="n"/>
      <c r="S22" s="184" t="n"/>
      <c r="T22" s="184" t="n"/>
    </row>
    <row r="23" ht="12" customFormat="1" customHeight="1" s="180">
      <c r="A23" s="151" t="inlineStr">
        <is>
          <t>Georgia / Gürcistan</t>
        </is>
      </c>
      <c r="B23" s="163" t="n">
        <v>484272</v>
      </c>
      <c r="C23" s="163" t="n">
        <v>449633</v>
      </c>
      <c r="D23" s="153" t="n">
        <v>503173</v>
      </c>
      <c r="E23" s="212" t="n">
        <v>0.03902971883569561</v>
      </c>
      <c r="F23" s="164" t="n">
        <v>0.1190748899658165</v>
      </c>
      <c r="G23" s="163" t="n">
        <v>2598360</v>
      </c>
      <c r="H23" s="163" t="n">
        <v>1827739</v>
      </c>
      <c r="I23" s="153" t="n">
        <v>2305073</v>
      </c>
      <c r="J23" s="212" t="n">
        <v>-0.1128738896842624</v>
      </c>
      <c r="K23" s="164" t="n">
        <v>0.2611609206784995</v>
      </c>
      <c r="L23" s="186" t="n"/>
      <c r="M23" s="186" t="n"/>
      <c r="N23" s="184" t="n"/>
      <c r="O23" s="184" t="n"/>
      <c r="P23" s="184" t="n"/>
      <c r="Q23" s="191" t="n"/>
      <c r="R23" s="184" t="n"/>
      <c r="S23" s="184" t="n"/>
      <c r="T23" s="184" t="n"/>
    </row>
    <row r="24" ht="12" customFormat="1" customHeight="1" s="180">
      <c r="A24" s="151" t="inlineStr">
        <is>
          <t>Madinah / Medine</t>
        </is>
      </c>
      <c r="B24" s="152" t="n">
        <v>956212</v>
      </c>
      <c r="C24" s="152" t="n">
        <v>424800</v>
      </c>
      <c r="D24" s="153" t="n">
        <v>938528</v>
      </c>
      <c r="E24" s="212" t="n">
        <v>-0.01849380681271517</v>
      </c>
      <c r="F24" s="155" t="n">
        <v>1.209340866290019</v>
      </c>
      <c r="G24" s="152" t="n">
        <v>5080462</v>
      </c>
      <c r="H24" s="152" t="n">
        <v>3190510</v>
      </c>
      <c r="I24" s="153" t="n">
        <v>5620551</v>
      </c>
      <c r="J24" s="212" t="n">
        <v>0.1063070642000667</v>
      </c>
      <c r="K24" s="155" t="n">
        <v>0.7616465706109681</v>
      </c>
      <c r="L24" s="186" t="n"/>
      <c r="M24" s="186" t="n"/>
      <c r="N24" s="184" t="n"/>
      <c r="O24" s="184" t="n"/>
      <c r="P24" s="184" t="n"/>
      <c r="Q24" s="191" t="n"/>
      <c r="R24" s="184" t="n"/>
      <c r="S24" s="184" t="n"/>
      <c r="T24" s="184" t="n"/>
    </row>
    <row r="25" ht="12" customFormat="1" customHeight="1" s="180">
      <c r="A25" s="151" t="inlineStr">
        <is>
          <t>Tunisia / Tunus</t>
        </is>
      </c>
      <c r="B25" s="152" t="n">
        <v>544529</v>
      </c>
      <c r="C25" s="152" t="n">
        <v>250052</v>
      </c>
      <c r="D25" s="153" t="n">
        <v>390986</v>
      </c>
      <c r="E25" s="212" t="n">
        <v>-0.2819739628192438</v>
      </c>
      <c r="F25" s="155" t="n">
        <v>0.5636187672964024</v>
      </c>
      <c r="G25" s="152" t="n">
        <v>1628273</v>
      </c>
      <c r="H25" s="152" t="n">
        <v>712052</v>
      </c>
      <c r="I25" s="153" t="n">
        <v>1181921</v>
      </c>
      <c r="J25" s="212" t="n">
        <v>-0.2741260218648839</v>
      </c>
      <c r="K25" s="155" t="n">
        <v>0.6598801772904226</v>
      </c>
      <c r="L25" s="186" t="n"/>
      <c r="M25" s="186" t="n"/>
      <c r="N25" s="184" t="n"/>
      <c r="O25" s="184" t="n"/>
      <c r="P25" s="184" t="n"/>
      <c r="Q25" s="191" t="n"/>
      <c r="R25" s="184" t="n"/>
      <c r="S25" s="184" t="n"/>
      <c r="T25" s="184" t="n"/>
    </row>
    <row r="26" ht="12" customFormat="1" customHeight="1" s="180">
      <c r="A26" s="151" t="inlineStr">
        <is>
          <t>North Macedonia / Kuzey Makedonya</t>
        </is>
      </c>
      <c r="B26" s="152" t="n">
        <v>295669</v>
      </c>
      <c r="C26" s="152" t="n">
        <v>294009</v>
      </c>
      <c r="D26" s="153" t="n">
        <v>352957</v>
      </c>
      <c r="E26" s="212" t="n">
        <v>0.1937572082294727</v>
      </c>
      <c r="F26" s="155" t="n">
        <v>0.2004972636892068</v>
      </c>
      <c r="G26" s="152" t="n">
        <v>1459336</v>
      </c>
      <c r="H26" s="152" t="n">
        <v>1242824</v>
      </c>
      <c r="I26" s="153" t="n">
        <v>1691363</v>
      </c>
      <c r="J26" s="212" t="n">
        <v>0.158994912754842</v>
      </c>
      <c r="K26" s="155" t="n">
        <v>0.3609030723577915</v>
      </c>
      <c r="L26" s="186" t="n"/>
      <c r="M26" s="186" t="n"/>
      <c r="N26" s="184" t="n"/>
      <c r="O26" s="184" t="n"/>
      <c r="P26" s="184" t="n"/>
      <c r="Q26" s="191" t="n"/>
      <c r="R26" s="184" t="n"/>
      <c r="S26" s="184" t="n"/>
      <c r="T26" s="184" t="n"/>
    </row>
    <row r="27" ht="12" customFormat="1" customHeight="1" s="180">
      <c r="A27" s="151" t="inlineStr">
        <is>
          <t>Zagreb</t>
        </is>
      </c>
      <c r="B27" s="152" t="n">
        <v>366242</v>
      </c>
      <c r="C27" s="152" t="n">
        <v>329203</v>
      </c>
      <c r="D27" s="153" t="n">
        <v>369493</v>
      </c>
      <c r="E27" s="212" t="n">
        <v>0.008876644404519407</v>
      </c>
      <c r="F27" s="155" t="n">
        <v>0.1223864910101062</v>
      </c>
      <c r="G27" s="152" t="n">
        <v>1900347</v>
      </c>
      <c r="H27" s="152" t="n">
        <v>1628437</v>
      </c>
      <c r="I27" s="153" t="n">
        <v>2063025</v>
      </c>
      <c r="J27" s="212" t="n">
        <v>0.08560436593948362</v>
      </c>
      <c r="K27" s="155" t="n">
        <v>0.2668743095373047</v>
      </c>
      <c r="L27" s="186" t="n"/>
      <c r="M27" s="186" t="n"/>
      <c r="N27" s="184" t="n"/>
      <c r="O27" s="184" t="n"/>
      <c r="P27" s="184" t="n"/>
      <c r="Q27" s="191" t="n"/>
      <c r="R27" s="184" t="n"/>
      <c r="S27" s="184" t="n"/>
      <c r="T27" s="184" t="n"/>
    </row>
    <row r="28" ht="12" customFormat="1" customHeight="1" s="180">
      <c r="A28" s="147" t="inlineStr">
        <is>
          <t xml:space="preserve">TAV TOTAL </t>
        </is>
      </c>
      <c r="B28" s="166" t="n">
        <v>11511054</v>
      </c>
      <c r="C28" s="166" t="n">
        <v>10298854</v>
      </c>
      <c r="D28" s="166" t="n">
        <v>12286706</v>
      </c>
      <c r="E28" s="167" t="n">
        <v>0.0673832300673769</v>
      </c>
      <c r="F28" s="167" t="n">
        <v>0.1930168152689611</v>
      </c>
      <c r="G28" s="166" t="n">
        <v>49735867</v>
      </c>
      <c r="H28" s="166" t="n">
        <v>40135871</v>
      </c>
      <c r="I28" s="166" t="n">
        <v>51587468</v>
      </c>
      <c r="J28" s="167" t="n">
        <v>0.03722868649298916</v>
      </c>
      <c r="K28" s="167" t="n">
        <v>0.2853207545938146</v>
      </c>
      <c r="L28" s="186" t="n"/>
      <c r="M28" s="186" t="n"/>
      <c r="N28" s="152" t="n"/>
      <c r="O28" s="152" t="n"/>
      <c r="P28" s="152" t="n"/>
      <c r="Q28" s="191" t="n"/>
      <c r="R28" s="161" t="n"/>
      <c r="S28" s="152" t="n"/>
      <c r="T28" s="152" t="n"/>
      <c r="U28" s="152" t="n"/>
      <c r="V28" s="188" t="n"/>
      <c r="W28" s="188" t="n"/>
    </row>
    <row r="29" ht="12" customHeight="1">
      <c r="A29" s="156" t="inlineStr">
        <is>
          <t>International / Dis Hat</t>
        </is>
      </c>
      <c r="B29" s="157" t="n">
        <v>8375283</v>
      </c>
      <c r="C29" s="157" t="n">
        <v>7527912</v>
      </c>
      <c r="D29" s="158" t="n">
        <v>9021501</v>
      </c>
      <c r="E29" s="159" t="n">
        <v>0.07715775096793753</v>
      </c>
      <c r="F29" s="160" t="n">
        <v>0.1984068092188114</v>
      </c>
      <c r="G29" s="157" t="n">
        <v>29839382</v>
      </c>
      <c r="H29" s="157" t="n">
        <v>24576062</v>
      </c>
      <c r="I29" s="158" t="n">
        <v>33289857</v>
      </c>
      <c r="J29" s="159" t="n">
        <v>0.1156349350666848</v>
      </c>
      <c r="K29" s="160" t="n">
        <v>0.3545643317468845</v>
      </c>
      <c r="L29" s="186" t="n"/>
      <c r="M29" s="186" t="n"/>
      <c r="N29" s="184" t="n"/>
      <c r="O29" s="184" t="n"/>
      <c r="P29" s="184" t="n"/>
      <c r="Q29" s="191" t="n"/>
      <c r="R29" s="184" t="n"/>
      <c r="S29" s="184" t="n"/>
      <c r="T29" s="184" t="n"/>
      <c r="U29" s="188" t="n"/>
      <c r="V29" s="188" t="n"/>
      <c r="W29" s="188" t="n"/>
      <c r="X29" s="184" t="n"/>
    </row>
    <row r="30" ht="12" customHeight="1">
      <c r="A30" s="156" t="inlineStr">
        <is>
          <t>Domestic / Ic Hat</t>
        </is>
      </c>
      <c r="B30" s="157" t="n">
        <v>3135771</v>
      </c>
      <c r="C30" s="157" t="n">
        <v>2770942</v>
      </c>
      <c r="D30" s="158" t="n">
        <v>3265205</v>
      </c>
      <c r="E30" s="159" t="n">
        <v>0.04127661107906166</v>
      </c>
      <c r="F30" s="160" t="n">
        <v>0.1783736361136394</v>
      </c>
      <c r="G30" s="157" t="n">
        <v>19896485</v>
      </c>
      <c r="H30" s="157" t="n">
        <v>15559809</v>
      </c>
      <c r="I30" s="158" t="n">
        <v>18297611</v>
      </c>
      <c r="J30" s="159" t="n">
        <v>-0.08035962130999519</v>
      </c>
      <c r="K30" s="160" t="n">
        <v>0.1759534451868914</v>
      </c>
      <c r="L30" s="186" t="n"/>
      <c r="M30" s="186" t="n"/>
      <c r="N30" s="184" t="n"/>
      <c r="O30" s="184" t="n"/>
      <c r="P30" s="184" t="n"/>
      <c r="Q30" s="191" t="n"/>
      <c r="R30" s="184" t="n"/>
      <c r="S30" s="184" t="n"/>
      <c r="T30" s="184"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Temmuz / July</t>
        </is>
      </c>
      <c r="G32" s="238" t="inlineStr">
        <is>
          <t>Ocak - Temmuz / January - July</t>
        </is>
      </c>
      <c r="L32" s="236" t="n"/>
      <c r="N32" s="184" t="n"/>
      <c r="O32" s="186" t="n"/>
      <c r="P32" s="184" t="n"/>
      <c r="Q32" s="182" t="n"/>
      <c r="R32" s="184" t="n"/>
      <c r="S32" s="184" t="n"/>
      <c r="T32" s="182" t="n"/>
    </row>
    <row r="33" ht="12" customFormat="1" customHeight="1" s="180">
      <c r="A33" s="147" t="n"/>
      <c r="B33" s="148" t="n"/>
      <c r="C33" s="149" t="n"/>
      <c r="D33" s="149" t="n"/>
      <c r="E33" s="239" t="inlineStr">
        <is>
          <t>2023/19 Chg %</t>
        </is>
      </c>
      <c r="F33" s="239" t="inlineStr">
        <is>
          <t>2023/22 Chg %</t>
        </is>
      </c>
      <c r="G33" s="149" t="n"/>
      <c r="H33" s="148" t="n"/>
      <c r="I33" s="148" t="n"/>
      <c r="J33" s="239" t="inlineStr">
        <is>
          <t>2023/19 Chg %</t>
        </is>
      </c>
      <c r="K33" s="239" t="inlineStr">
        <is>
          <t>2023/22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2022</v>
      </c>
      <c r="D34" s="150" t="n">
        <v>2023</v>
      </c>
      <c r="G34" s="148" t="n">
        <v>2019</v>
      </c>
      <c r="H34" s="150" t="n">
        <v>2022</v>
      </c>
      <c r="I34" s="150" t="n">
        <v>2023</v>
      </c>
      <c r="L34" s="179" t="n"/>
      <c r="M34" s="181" t="n"/>
      <c r="N34" s="184" t="n"/>
      <c r="O34" s="186" t="n"/>
      <c r="P34" s="184" t="n"/>
      <c r="Q34" s="182" t="n"/>
      <c r="R34" s="184" t="n"/>
      <c r="S34" s="184" t="n"/>
      <c r="T34" s="182" t="n"/>
    </row>
    <row r="35" ht="12" customFormat="1" customHeight="1" s="180">
      <c r="A35" s="151" t="inlineStr">
        <is>
          <t>Antalya</t>
        </is>
      </c>
      <c r="B35" s="152" t="n">
        <v>28538</v>
      </c>
      <c r="C35" s="152" t="n">
        <v>28265</v>
      </c>
      <c r="D35" s="153" t="n">
        <v>31306</v>
      </c>
      <c r="E35" s="212" t="n">
        <v>0.0969934823743781</v>
      </c>
      <c r="F35" s="155" t="n">
        <v>0.1075888908544136</v>
      </c>
      <c r="G35" s="152" t="n">
        <v>106039</v>
      </c>
      <c r="H35" s="152" t="n">
        <v>92420</v>
      </c>
      <c r="I35" s="153" t="n">
        <v>113219</v>
      </c>
      <c r="J35" s="212" t="n">
        <v>0.06771093654221549</v>
      </c>
      <c r="K35" s="155" t="n">
        <v>0.2250486907595759</v>
      </c>
      <c r="L35" s="186" t="n"/>
      <c r="M35" s="182" t="n"/>
      <c r="N35" s="184" t="n"/>
      <c r="O35" s="184" t="n"/>
      <c r="P35" s="184" t="n"/>
      <c r="Q35" s="191" t="n"/>
      <c r="R35" s="182" t="n"/>
      <c r="S35" s="184" t="n"/>
      <c r="T35" s="184" t="n"/>
      <c r="U35" s="184" t="n"/>
    </row>
    <row r="36" ht="12" customFormat="1" customHeight="1" s="180">
      <c r="A36" s="156" t="inlineStr">
        <is>
          <t>International / Dis Hat</t>
        </is>
      </c>
      <c r="B36" s="157" t="n">
        <v>24581</v>
      </c>
      <c r="C36" s="157" t="n">
        <v>25082</v>
      </c>
      <c r="D36" s="158" t="n">
        <v>27752</v>
      </c>
      <c r="E36" s="159" t="n">
        <v>0.1290020747731988</v>
      </c>
      <c r="F36" s="160" t="n">
        <v>0.1064508412407303</v>
      </c>
      <c r="G36" s="157" t="n">
        <v>80801</v>
      </c>
      <c r="H36" s="157" t="n">
        <v>72666</v>
      </c>
      <c r="I36" s="158" t="n">
        <v>91243</v>
      </c>
      <c r="J36" s="159" t="n">
        <v>0.1292310738728482</v>
      </c>
      <c r="K36" s="160" t="n">
        <v>0.2556491343957283</v>
      </c>
      <c r="L36" s="186" t="n"/>
      <c r="M36" s="182" t="n"/>
      <c r="N36" s="184" t="n"/>
      <c r="O36" s="184" t="n"/>
      <c r="P36" s="184" t="n"/>
      <c r="Q36" s="191" t="n"/>
      <c r="R36" s="184" t="n"/>
      <c r="S36" s="184" t="n"/>
      <c r="T36" s="184" t="n"/>
      <c r="U36" s="184" t="n"/>
    </row>
    <row r="37" ht="12" customFormat="1" customHeight="1" s="180">
      <c r="A37" s="156" t="inlineStr">
        <is>
          <t>Domestic / Ic Hat</t>
        </is>
      </c>
      <c r="B37" s="157" t="n">
        <v>3957</v>
      </c>
      <c r="C37" s="157" t="n">
        <v>3183</v>
      </c>
      <c r="D37" s="158" t="n">
        <v>3554</v>
      </c>
      <c r="E37" s="159" t="n">
        <v>-0.1018448319433914</v>
      </c>
      <c r="F37" s="160" t="n">
        <v>0.1165567075086396</v>
      </c>
      <c r="G37" s="157" t="n">
        <v>25238</v>
      </c>
      <c r="H37" s="157" t="n">
        <v>19754</v>
      </c>
      <c r="I37" s="158" t="n">
        <v>21976</v>
      </c>
      <c r="J37" s="159" t="n">
        <v>-0.1292495443379031</v>
      </c>
      <c r="K37" s="160" t="n">
        <v>0.1124835476359218</v>
      </c>
      <c r="L37" s="186" t="n"/>
      <c r="M37" s="182" t="n"/>
      <c r="N37" s="184" t="n"/>
      <c r="O37" s="184" t="n"/>
      <c r="P37" s="184" t="n"/>
      <c r="Q37" s="191" t="n"/>
      <c r="R37" s="184" t="n"/>
      <c r="S37" s="184" t="n"/>
      <c r="T37" s="184" t="n"/>
    </row>
    <row r="38" ht="12" customFormat="1" customHeight="1" s="180">
      <c r="A38" s="151" t="inlineStr">
        <is>
          <t>Izmir</t>
        </is>
      </c>
      <c r="B38" s="152" t="n">
        <v>7701</v>
      </c>
      <c r="C38" s="152" t="n">
        <v>7021</v>
      </c>
      <c r="D38" s="153" t="n">
        <v>7012</v>
      </c>
      <c r="E38" s="212" t="n">
        <v>-0.08946890014283859</v>
      </c>
      <c r="F38" s="155" t="n">
        <v>-0.00128186867967528</v>
      </c>
      <c r="G38" s="152" t="n">
        <v>43824</v>
      </c>
      <c r="H38" s="152" t="n">
        <v>34875</v>
      </c>
      <c r="I38" s="153" t="n">
        <v>36470</v>
      </c>
      <c r="J38" s="212" t="n">
        <v>-0.1678075940124133</v>
      </c>
      <c r="K38" s="155" t="n">
        <v>0.04573476702508961</v>
      </c>
      <c r="L38" s="186" t="n"/>
      <c r="M38" s="182" t="n"/>
      <c r="N38" s="184" t="n"/>
      <c r="O38" s="184" t="n"/>
      <c r="P38" s="184" t="n"/>
      <c r="Q38" s="191" t="n"/>
      <c r="R38" s="184" t="n"/>
      <c r="S38" s="184" t="n"/>
      <c r="T38" s="184" t="n"/>
    </row>
    <row r="39" ht="12" customFormat="1" customHeight="1" s="180">
      <c r="A39" s="156" t="inlineStr">
        <is>
          <t>International / Dis Hat</t>
        </is>
      </c>
      <c r="B39" s="157" t="n">
        <v>3439</v>
      </c>
      <c r="C39" s="157" t="n">
        <v>3943</v>
      </c>
      <c r="D39" s="158" t="n">
        <v>3884</v>
      </c>
      <c r="E39" s="159" t="n">
        <v>0.1293980808374529</v>
      </c>
      <c r="F39" s="160" t="n">
        <v>-0.0149632259700736</v>
      </c>
      <c r="G39" s="157" t="n">
        <v>11422</v>
      </c>
      <c r="H39" s="157" t="n">
        <v>13544</v>
      </c>
      <c r="I39" s="158" t="n">
        <v>14390</v>
      </c>
      <c r="J39" s="159" t="n">
        <v>0.2598494134127123</v>
      </c>
      <c r="K39" s="160" t="n">
        <v>0.0624630832841111</v>
      </c>
      <c r="L39" s="186" t="n"/>
      <c r="M39" s="182" t="n"/>
      <c r="N39" s="184" t="n"/>
      <c r="O39" s="184" t="n"/>
      <c r="P39" s="184" t="n"/>
      <c r="Q39" s="191" t="n"/>
      <c r="R39" s="184" t="n"/>
      <c r="S39" s="184" t="n"/>
      <c r="T39" s="184" t="n"/>
    </row>
    <row r="40" ht="12" customFormat="1" customHeight="1" s="180">
      <c r="A40" s="156" t="inlineStr">
        <is>
          <t>Domestic / Ic Hat</t>
        </is>
      </c>
      <c r="B40" s="161" t="n">
        <v>4262</v>
      </c>
      <c r="C40" s="161" t="n">
        <v>3078</v>
      </c>
      <c r="D40" s="158" t="n">
        <v>3128</v>
      </c>
      <c r="E40" s="159" t="n">
        <v>-0.2660722665415298</v>
      </c>
      <c r="F40" s="162" t="n">
        <v>0.01624431448992847</v>
      </c>
      <c r="G40" s="161" t="n">
        <v>32402</v>
      </c>
      <c r="H40" s="161" t="n">
        <v>21331</v>
      </c>
      <c r="I40" s="158" t="n">
        <v>22080</v>
      </c>
      <c r="J40" s="159" t="n">
        <v>-0.3185605826800815</v>
      </c>
      <c r="K40" s="162" t="n">
        <v>0.03511321550794611</v>
      </c>
      <c r="L40" s="186" t="n"/>
      <c r="M40" s="182" t="n"/>
      <c r="N40" s="184" t="n"/>
      <c r="O40" s="184" t="n"/>
      <c r="P40" s="184" t="n"/>
      <c r="Q40" s="191" t="n"/>
      <c r="R40" s="184" t="n"/>
      <c r="S40" s="184" t="n"/>
      <c r="T40" s="184" t="n"/>
    </row>
    <row r="41" ht="12" customFormat="1" customHeight="1" s="180">
      <c r="A41" s="151" t="inlineStr">
        <is>
          <t>Ankara</t>
        </is>
      </c>
      <c r="B41" s="163" t="n">
        <v>7825</v>
      </c>
      <c r="C41" s="163" t="n">
        <v>5605</v>
      </c>
      <c r="D41" s="153" t="n">
        <v>7296</v>
      </c>
      <c r="E41" s="212" t="n">
        <v>-0.0676038338658147</v>
      </c>
      <c r="F41" s="164" t="n">
        <v>0.3016949152542372</v>
      </c>
      <c r="G41" s="163" t="n">
        <v>54209</v>
      </c>
      <c r="H41" s="163" t="n">
        <v>34519</v>
      </c>
      <c r="I41" s="153" t="n">
        <v>45275</v>
      </c>
      <c r="J41" s="212" t="n">
        <v>-0.1648065819328893</v>
      </c>
      <c r="K41" s="164" t="n">
        <v>0.3115965120658188</v>
      </c>
      <c r="L41" s="186" t="n"/>
      <c r="M41" s="182" t="n"/>
      <c r="N41" s="184" t="n"/>
      <c r="O41" s="184" t="n"/>
      <c r="P41" s="184" t="n"/>
      <c r="Q41" s="191" t="n"/>
      <c r="R41" s="184" t="n"/>
      <c r="S41" s="184" t="n"/>
      <c r="T41" s="184" t="n"/>
    </row>
    <row r="42" ht="12" customFormat="1" customHeight="1" s="180">
      <c r="A42" s="156" t="inlineStr">
        <is>
          <t>International / Dis Hat</t>
        </is>
      </c>
      <c r="B42" s="161" t="n">
        <v>1891</v>
      </c>
      <c r="C42" s="161" t="n">
        <v>1755</v>
      </c>
      <c r="D42" s="158" t="n">
        <v>2221</v>
      </c>
      <c r="E42" s="159" t="n">
        <v>0.1745108408249603</v>
      </c>
      <c r="F42" s="162" t="n">
        <v>0.2655270655270656</v>
      </c>
      <c r="G42" s="161" t="n">
        <v>10322</v>
      </c>
      <c r="H42" s="161" t="n">
        <v>8500</v>
      </c>
      <c r="I42" s="158" t="n">
        <v>10639</v>
      </c>
      <c r="J42" s="159" t="n">
        <v>0.0307111024995157</v>
      </c>
      <c r="K42" s="162" t="n">
        <v>0.2516470588235293</v>
      </c>
      <c r="L42" s="186" t="n"/>
      <c r="M42" s="182" t="n"/>
      <c r="N42" s="184" t="n"/>
      <c r="O42" s="184" t="n"/>
      <c r="P42" s="184" t="n"/>
      <c r="Q42" s="191" t="n"/>
      <c r="R42" s="184" t="n"/>
      <c r="S42" s="184" t="n"/>
      <c r="T42" s="184" t="n"/>
    </row>
    <row r="43" ht="12" customFormat="1" customHeight="1" s="180">
      <c r="A43" s="156" t="inlineStr">
        <is>
          <t>Domestic / Ic Hat</t>
        </is>
      </c>
      <c r="B43" s="161" t="n">
        <v>5934</v>
      </c>
      <c r="C43" s="161" t="n">
        <v>3850</v>
      </c>
      <c r="D43" s="158" t="n">
        <v>5075</v>
      </c>
      <c r="E43" s="159" t="n">
        <v>-0.1447590158409168</v>
      </c>
      <c r="F43" s="162" t="n">
        <v>0.3181818181818181</v>
      </c>
      <c r="G43" s="161" t="n">
        <v>43887</v>
      </c>
      <c r="H43" s="161" t="n">
        <v>26019</v>
      </c>
      <c r="I43" s="158" t="n">
        <v>34636</v>
      </c>
      <c r="J43" s="159" t="n">
        <v>-0.2107913505138196</v>
      </c>
      <c r="K43" s="162" t="n">
        <v>0.3311810599946192</v>
      </c>
      <c r="L43" s="186" t="n"/>
      <c r="M43" s="182" t="n"/>
      <c r="N43" s="184" t="n"/>
      <c r="O43" s="184" t="n"/>
      <c r="P43" s="184" t="n"/>
      <c r="Q43" s="191" t="n"/>
      <c r="R43" s="184" t="n"/>
      <c r="S43" s="184" t="n"/>
      <c r="T43" s="184" t="n"/>
    </row>
    <row r="44" ht="12" customFormat="1" customHeight="1" s="180">
      <c r="A44" s="151" t="inlineStr">
        <is>
          <t>Milas - Bodrum</t>
        </is>
      </c>
      <c r="B44" s="163" t="n">
        <v>4725</v>
      </c>
      <c r="C44" s="163" t="n">
        <v>4344</v>
      </c>
      <c r="D44" s="153" t="n">
        <v>4412</v>
      </c>
      <c r="E44" s="212" t="n">
        <v>-0.06624338624338622</v>
      </c>
      <c r="F44" s="164" t="n">
        <v>0.01565377532228363</v>
      </c>
      <c r="G44" s="163" t="n">
        <v>14877</v>
      </c>
      <c r="H44" s="163" t="n">
        <v>13229</v>
      </c>
      <c r="I44" s="153" t="n">
        <v>13871</v>
      </c>
      <c r="J44" s="212" t="n">
        <v>-0.06762116018014386</v>
      </c>
      <c r="K44" s="164" t="n">
        <v>0.04852974525663312</v>
      </c>
      <c r="L44" s="186" t="n"/>
      <c r="M44" s="182" t="n"/>
      <c r="N44" s="184" t="n"/>
      <c r="O44" s="184" t="n"/>
      <c r="P44" s="184" t="n"/>
      <c r="Q44" s="191" t="n"/>
      <c r="R44" s="184" t="n"/>
      <c r="S44" s="184" t="n"/>
      <c r="T44" s="184" t="n"/>
    </row>
    <row r="45" ht="12" customHeight="1">
      <c r="A45" s="156" t="inlineStr">
        <is>
          <t>International / Dis Hat</t>
        </is>
      </c>
      <c r="B45" s="161" t="n">
        <v>2210</v>
      </c>
      <c r="C45" s="161" t="n">
        <v>2585</v>
      </c>
      <c r="D45" s="158" t="n">
        <v>2404</v>
      </c>
      <c r="E45" s="165" t="n">
        <v>0.08778280542986416</v>
      </c>
      <c r="F45" s="162" t="n">
        <v>-0.07001934235976792</v>
      </c>
      <c r="G45" s="161" t="n">
        <v>5723</v>
      </c>
      <c r="H45" s="161" t="n">
        <v>6124</v>
      </c>
      <c r="I45" s="158" t="n">
        <v>5973</v>
      </c>
      <c r="J45" s="165" t="n">
        <v>0.04368338284116713</v>
      </c>
      <c r="K45" s="162" t="n">
        <v>-0.02465708687132595</v>
      </c>
      <c r="L45" s="186" t="n"/>
      <c r="M45" s="182" t="n"/>
      <c r="N45" s="184" t="n"/>
      <c r="O45" s="184" t="n"/>
      <c r="P45" s="184" t="n"/>
      <c r="Q45" s="191" t="n"/>
      <c r="R45" s="184" t="n"/>
      <c r="S45" s="184" t="n"/>
      <c r="T45" s="184" t="n"/>
    </row>
    <row r="46" ht="12" customHeight="1">
      <c r="A46" s="156" t="inlineStr">
        <is>
          <t>Domestic / Ic Hat</t>
        </is>
      </c>
      <c r="B46" s="161" t="n">
        <v>2515</v>
      </c>
      <c r="C46" s="161" t="n">
        <v>1759</v>
      </c>
      <c r="D46" s="158" t="n">
        <v>2008</v>
      </c>
      <c r="E46" s="159" t="n">
        <v>-0.2015904572564612</v>
      </c>
      <c r="F46" s="162" t="n">
        <v>0.1415577032404776</v>
      </c>
      <c r="G46" s="161" t="n">
        <v>9154</v>
      </c>
      <c r="H46" s="161" t="n">
        <v>7105</v>
      </c>
      <c r="I46" s="158" t="n">
        <v>7898</v>
      </c>
      <c r="J46" s="159" t="n">
        <v>-0.1372077780205375</v>
      </c>
      <c r="K46" s="162" t="n">
        <v>0.1116115411681915</v>
      </c>
      <c r="L46" s="186" t="n"/>
      <c r="M46" s="182" t="n"/>
      <c r="N46" s="184" t="n"/>
      <c r="O46" s="184" t="n"/>
      <c r="P46" s="184" t="n"/>
      <c r="Q46" s="191" t="n"/>
      <c r="R46" s="184" t="n"/>
      <c r="S46" s="184" t="n"/>
      <c r="T46" s="184" t="n"/>
    </row>
    <row r="47" ht="12" customFormat="1" customHeight="1" s="180">
      <c r="A47" s="151" t="inlineStr">
        <is>
          <t>Gazipasa Alanya</t>
        </is>
      </c>
      <c r="B47" s="163" t="n">
        <v>1046</v>
      </c>
      <c r="C47" s="163" t="n">
        <v>669</v>
      </c>
      <c r="D47" s="153" t="n">
        <v>781</v>
      </c>
      <c r="E47" s="212" t="n">
        <v>-0.2533460803059273</v>
      </c>
      <c r="F47" s="164" t="n">
        <v>0.1674140508221225</v>
      </c>
      <c r="G47" s="163" t="n">
        <v>3998</v>
      </c>
      <c r="H47" s="163" t="n">
        <v>2832</v>
      </c>
      <c r="I47" s="153" t="n">
        <v>3310</v>
      </c>
      <c r="J47" s="212" t="n">
        <v>-0.1720860430215108</v>
      </c>
      <c r="K47" s="164" t="n">
        <v>0.1687853107344632</v>
      </c>
      <c r="L47" s="186" t="n"/>
      <c r="M47" s="182" t="n"/>
      <c r="N47" s="184" t="n"/>
      <c r="O47" s="184" t="n"/>
      <c r="P47" s="184" t="n"/>
      <c r="Q47" s="191" t="n"/>
      <c r="R47" s="184" t="n"/>
      <c r="S47" s="184" t="n"/>
      <c r="T47" s="184" t="n"/>
    </row>
    <row r="48" ht="12" customHeight="1">
      <c r="A48" s="156" t="inlineStr">
        <is>
          <t>International / Dis Hat</t>
        </is>
      </c>
      <c r="B48" s="161" t="n">
        <v>693</v>
      </c>
      <c r="C48" s="161" t="n">
        <v>376</v>
      </c>
      <c r="D48" s="158" t="n">
        <v>479</v>
      </c>
      <c r="E48" s="159" t="n">
        <v>-0.3088023088023089</v>
      </c>
      <c r="F48" s="162" t="n">
        <v>0.2739361702127661</v>
      </c>
      <c r="G48" s="161" t="n">
        <v>2015</v>
      </c>
      <c r="H48" s="161" t="n">
        <v>1148</v>
      </c>
      <c r="I48" s="158" t="n">
        <v>1290</v>
      </c>
      <c r="J48" s="159" t="n">
        <v>-0.3598014888337469</v>
      </c>
      <c r="K48" s="162" t="n">
        <v>0.1236933797909407</v>
      </c>
      <c r="L48" s="186" t="n"/>
      <c r="M48" s="182" t="n"/>
      <c r="N48" s="184" t="n"/>
      <c r="O48" s="184" t="n"/>
      <c r="P48" s="184" t="n"/>
      <c r="Q48" s="191" t="n"/>
      <c r="R48" s="184" t="n"/>
      <c r="S48" s="184" t="n"/>
      <c r="T48" s="184" t="n"/>
    </row>
    <row r="49" ht="12" customHeight="1">
      <c r="A49" s="156" t="inlineStr">
        <is>
          <t>Domestic / Ic Hat</t>
        </is>
      </c>
      <c r="B49" s="161" t="n">
        <v>353</v>
      </c>
      <c r="C49" s="161" t="n">
        <v>293</v>
      </c>
      <c r="D49" s="158" t="n">
        <v>302</v>
      </c>
      <c r="E49" s="159" t="n">
        <v>-0.1444759206798867</v>
      </c>
      <c r="F49" s="162" t="n">
        <v>0.03071672354948807</v>
      </c>
      <c r="G49" s="161" t="n">
        <v>1983</v>
      </c>
      <c r="H49" s="161" t="n">
        <v>1684</v>
      </c>
      <c r="I49" s="158" t="n">
        <v>2020</v>
      </c>
      <c r="J49" s="159" t="n">
        <v>0.01865859808371151</v>
      </c>
      <c r="K49" s="162" t="n">
        <v>0.1995249406175772</v>
      </c>
      <c r="L49" s="186" t="n"/>
      <c r="M49" s="182" t="n"/>
      <c r="N49" s="184" t="n"/>
      <c r="O49" s="184" t="n"/>
      <c r="P49" s="184" t="n"/>
      <c r="Q49" s="191" t="n"/>
      <c r="R49" s="184" t="n"/>
      <c r="S49" s="184" t="n"/>
      <c r="T49" s="184" t="n"/>
    </row>
    <row r="50" ht="12" customFormat="1" customHeight="1" s="180">
      <c r="A50" s="151" t="inlineStr">
        <is>
          <t>Almaty</t>
        </is>
      </c>
      <c r="B50" s="163" t="n">
        <v>6266</v>
      </c>
      <c r="C50" s="163" t="n">
        <v>6064</v>
      </c>
      <c r="D50" s="153" t="n">
        <v>7562</v>
      </c>
      <c r="E50" s="212" t="n">
        <v>0.2068305138844557</v>
      </c>
      <c r="F50" s="164" t="n">
        <v>0.2470316622691293</v>
      </c>
      <c r="G50" s="163" t="n">
        <v>36484</v>
      </c>
      <c r="H50" s="163" t="n">
        <v>35167</v>
      </c>
      <c r="I50" s="153" t="n">
        <v>43411</v>
      </c>
      <c r="J50" s="212" t="n">
        <v>0.1898640499945181</v>
      </c>
      <c r="K50" s="164" t="n">
        <v>0.2344243182529075</v>
      </c>
      <c r="L50" s="186" t="n"/>
      <c r="M50" s="182" t="n"/>
      <c r="N50" s="184" t="n"/>
      <c r="O50" s="184" t="n"/>
      <c r="P50" s="184" t="n"/>
      <c r="Q50" s="191" t="n"/>
      <c r="R50" s="184" t="n"/>
      <c r="S50" s="184" t="n"/>
      <c r="T50" s="184" t="n"/>
    </row>
    <row r="51" ht="12" customHeight="1">
      <c r="A51" s="156" t="inlineStr">
        <is>
          <t>International / Dis Hat</t>
        </is>
      </c>
      <c r="B51" s="161" t="n">
        <v>2848</v>
      </c>
      <c r="C51" s="161" t="n">
        <v>2740</v>
      </c>
      <c r="D51" s="158" t="n">
        <v>3719</v>
      </c>
      <c r="E51" s="159" t="n">
        <v>0.3058286516853932</v>
      </c>
      <c r="F51" s="162" t="n">
        <v>0.3572992700729927</v>
      </c>
      <c r="G51" s="161" t="n">
        <v>17060</v>
      </c>
      <c r="H51" s="161" t="n">
        <v>15263</v>
      </c>
      <c r="I51" s="158" t="n">
        <v>21969</v>
      </c>
      <c r="J51" s="159" t="n">
        <v>0.2877491207502931</v>
      </c>
      <c r="K51" s="162" t="n">
        <v>0.4393631658258534</v>
      </c>
      <c r="L51" s="186" t="n"/>
      <c r="M51" s="182" t="n"/>
      <c r="N51" s="184" t="n"/>
      <c r="O51" s="184" t="n"/>
      <c r="P51" s="184" t="n"/>
      <c r="Q51" s="191" t="n"/>
      <c r="R51" s="184" t="n"/>
      <c r="S51" s="184" t="n"/>
      <c r="T51" s="184" t="n"/>
    </row>
    <row r="52" ht="12" customHeight="1">
      <c r="A52" s="156" t="inlineStr">
        <is>
          <t>Domestic / Ic Hat</t>
        </is>
      </c>
      <c r="B52" s="161" t="n">
        <v>3418</v>
      </c>
      <c r="C52" s="161" t="n">
        <v>3324</v>
      </c>
      <c r="D52" s="158" t="n">
        <v>3843</v>
      </c>
      <c r="E52" s="159" t="n">
        <v>0.1243417203042716</v>
      </c>
      <c r="F52" s="162" t="n">
        <v>0.1561371841155235</v>
      </c>
      <c r="G52" s="161" t="n">
        <v>19424</v>
      </c>
      <c r="H52" s="161" t="n">
        <v>19904</v>
      </c>
      <c r="I52" s="158" t="n">
        <v>21442</v>
      </c>
      <c r="J52" s="159" t="n">
        <v>0.1038920922570017</v>
      </c>
      <c r="K52" s="162" t="n">
        <v>0.07727090032154349</v>
      </c>
      <c r="L52" s="186" t="n"/>
      <c r="M52" s="182" t="n"/>
      <c r="N52" s="184" t="n"/>
      <c r="O52" s="184" t="n"/>
      <c r="P52" s="184" t="n"/>
      <c r="Q52" s="191" t="n"/>
      <c r="R52" s="184" t="n"/>
      <c r="S52" s="184" t="n"/>
      <c r="T52" s="184" t="n"/>
    </row>
    <row r="53" ht="12" customFormat="1" customHeight="1" s="180">
      <c r="A53" s="151" t="inlineStr">
        <is>
          <t>Georgia / Gürcistan</t>
        </is>
      </c>
      <c r="B53" s="163" t="n">
        <v>4392</v>
      </c>
      <c r="C53" s="163" t="n">
        <v>3938</v>
      </c>
      <c r="D53" s="153" t="n">
        <v>4424</v>
      </c>
      <c r="E53" s="212" t="n">
        <v>0.007285974499089187</v>
      </c>
      <c r="F53" s="164" t="n">
        <v>0.1234128999492128</v>
      </c>
      <c r="G53" s="163" t="n">
        <v>25792</v>
      </c>
      <c r="H53" s="163" t="n">
        <v>18788</v>
      </c>
      <c r="I53" s="153" t="n">
        <v>21754</v>
      </c>
      <c r="J53" s="212" t="n">
        <v>-0.1565601736972705</v>
      </c>
      <c r="K53" s="164" t="n">
        <v>0.157866723440494</v>
      </c>
      <c r="L53" s="186" t="n"/>
      <c r="M53" s="182" t="n"/>
      <c r="N53" s="184" t="n"/>
      <c r="O53" s="184" t="n"/>
      <c r="P53" s="184" t="n"/>
      <c r="Q53" s="191" t="n"/>
      <c r="R53" s="184" t="n"/>
      <c r="S53" s="184" t="n"/>
      <c r="T53" s="184" t="n"/>
    </row>
    <row r="54" ht="12" customFormat="1" customHeight="1" s="180">
      <c r="A54" s="151" t="inlineStr">
        <is>
          <t>Madinah / Medine</t>
        </is>
      </c>
      <c r="B54" s="152" t="n">
        <v>7068</v>
      </c>
      <c r="C54" s="152" t="n">
        <v>3599</v>
      </c>
      <c r="D54" s="153" t="n">
        <v>6920</v>
      </c>
      <c r="E54" s="212" t="n">
        <v>-0.02093944538766268</v>
      </c>
      <c r="F54" s="155" t="n">
        <v>0.9227563212003334</v>
      </c>
      <c r="G54" s="152" t="n">
        <v>36170</v>
      </c>
      <c r="H54" s="152" t="n">
        <v>26556</v>
      </c>
      <c r="I54" s="153" t="n">
        <v>38502</v>
      </c>
      <c r="J54" s="212" t="n">
        <v>0.06447332043129661</v>
      </c>
      <c r="K54" s="155" t="n">
        <v>0.4498418436511522</v>
      </c>
      <c r="L54" s="186" t="n"/>
      <c r="M54" s="182" t="n"/>
      <c r="N54" s="184" t="n"/>
      <c r="O54" s="184" t="n"/>
      <c r="P54" s="184" t="n"/>
      <c r="Q54" s="191" t="n"/>
      <c r="R54" s="184" t="n"/>
      <c r="S54" s="184" t="n"/>
      <c r="T54" s="184" t="n"/>
    </row>
    <row r="55" ht="12" customFormat="1" customHeight="1" s="180">
      <c r="A55" s="151" t="inlineStr">
        <is>
          <t>Tunisia / Tunus</t>
        </is>
      </c>
      <c r="B55" s="152" t="n">
        <v>3134</v>
      </c>
      <c r="C55" s="152" t="n">
        <v>1664</v>
      </c>
      <c r="D55" s="153" t="n">
        <v>2523</v>
      </c>
      <c r="E55" s="212" t="n">
        <v>-0.1949585194639438</v>
      </c>
      <c r="F55" s="155" t="n">
        <v>0.5162259615384615</v>
      </c>
      <c r="G55" s="152" t="n">
        <v>10486</v>
      </c>
      <c r="H55" s="152" t="n">
        <v>5374</v>
      </c>
      <c r="I55" s="153" t="n">
        <v>8155</v>
      </c>
      <c r="J55" s="212" t="n">
        <v>-0.2222963951935915</v>
      </c>
      <c r="K55" s="155" t="n">
        <v>0.5174916263490883</v>
      </c>
      <c r="L55" s="186" t="n"/>
      <c r="M55" s="182" t="n"/>
      <c r="N55" s="184" t="n"/>
      <c r="O55" s="184" t="n"/>
      <c r="P55" s="184" t="n"/>
      <c r="Q55" s="191" t="n"/>
      <c r="R55" s="184" t="n"/>
      <c r="S55" s="184" t="n"/>
      <c r="T55" s="184" t="n"/>
    </row>
    <row r="56" ht="12" customHeight="1">
      <c r="A56" s="151" t="inlineStr">
        <is>
          <t>North Macedonia / Kuzey Makedonya</t>
        </is>
      </c>
      <c r="B56" s="152" t="n">
        <v>2445</v>
      </c>
      <c r="C56" s="152" t="n">
        <v>2255</v>
      </c>
      <c r="D56" s="153" t="n">
        <v>2535</v>
      </c>
      <c r="E56" s="212" t="n">
        <v>0.03680981595092025</v>
      </c>
      <c r="F56" s="155" t="n">
        <v>0.1241685144124169</v>
      </c>
      <c r="G56" s="152" t="n">
        <v>12237</v>
      </c>
      <c r="H56" s="152" t="n">
        <v>10622</v>
      </c>
      <c r="I56" s="153" t="n">
        <v>12834</v>
      </c>
      <c r="J56" s="212" t="n">
        <v>0.04878646727139002</v>
      </c>
      <c r="K56" s="155" t="n">
        <v>0.2082470344567877</v>
      </c>
      <c r="L56" s="186" t="n"/>
      <c r="M56" s="182" t="n"/>
      <c r="N56" s="184" t="n"/>
      <c r="O56" s="184" t="n"/>
      <c r="P56" s="184" t="n"/>
      <c r="Q56" s="191" t="n"/>
      <c r="R56" s="184" t="n"/>
      <c r="S56" s="184" t="n"/>
      <c r="T56" s="184" t="n"/>
    </row>
    <row r="57" ht="12" customHeight="1">
      <c r="A57" s="151" t="inlineStr">
        <is>
          <t>Zagreb</t>
        </is>
      </c>
      <c r="B57" s="152" t="n">
        <v>4356</v>
      </c>
      <c r="C57" s="152" t="n">
        <v>3891</v>
      </c>
      <c r="D57" s="153" t="n">
        <v>4144</v>
      </c>
      <c r="E57" s="212" t="n">
        <v>-0.04866850321395777</v>
      </c>
      <c r="F57" s="155" t="n">
        <v>0.0650218452839888</v>
      </c>
      <c r="G57" s="152" t="n">
        <v>25730</v>
      </c>
      <c r="H57" s="152" t="n">
        <v>23477</v>
      </c>
      <c r="I57" s="153" t="n">
        <v>25782</v>
      </c>
      <c r="J57" s="212" t="n">
        <v>0.002020987174504496</v>
      </c>
      <c r="K57" s="155" t="n">
        <v>0.09818119861992591</v>
      </c>
      <c r="L57" s="186" t="n"/>
      <c r="M57" s="182" t="n"/>
      <c r="N57" s="184" t="n"/>
      <c r="O57" s="184" t="n"/>
      <c r="P57" s="184" t="n"/>
      <c r="Q57" s="191" t="n"/>
      <c r="R57" s="184" t="n"/>
      <c r="S57" s="184" t="n"/>
      <c r="T57" s="184" t="n"/>
    </row>
    <row r="58" ht="12" customFormat="1" customHeight="1" s="180">
      <c r="A58" s="147" t="inlineStr">
        <is>
          <t xml:space="preserve">TAV TOTAL </t>
        </is>
      </c>
      <c r="B58" s="166" t="n">
        <v>71230</v>
      </c>
      <c r="C58" s="166" t="n">
        <v>67315</v>
      </c>
      <c r="D58" s="166" t="n">
        <v>78915</v>
      </c>
      <c r="E58" s="167" t="n">
        <v>0.107889934016566</v>
      </c>
      <c r="F58" s="167" t="n">
        <v>0.1723241476639679</v>
      </c>
      <c r="G58" s="166" t="n">
        <v>333362</v>
      </c>
      <c r="H58" s="166" t="n">
        <v>297859</v>
      </c>
      <c r="I58" s="166" t="n">
        <v>362583</v>
      </c>
      <c r="J58" s="167" t="n">
        <v>0.0876554616302998</v>
      </c>
      <c r="K58" s="167" t="n">
        <v>0.2172974461070507</v>
      </c>
      <c r="L58" s="186" t="n"/>
      <c r="M58" s="182" t="n"/>
      <c r="N58" s="152" t="n"/>
      <c r="O58" s="152" t="n"/>
      <c r="P58" s="152" t="n"/>
      <c r="Q58" s="191" t="n"/>
      <c r="R58" s="161" t="n"/>
      <c r="S58" s="152" t="n"/>
      <c r="T58" s="152" t="n"/>
      <c r="U58" s="152" t="n"/>
    </row>
    <row r="59" ht="12" customHeight="1">
      <c r="A59" s="156" t="inlineStr">
        <is>
          <t>International / Dis Hat</t>
        </is>
      </c>
      <c r="B59" s="157" t="n">
        <v>51192</v>
      </c>
      <c r="C59" s="157" t="n">
        <v>49586</v>
      </c>
      <c r="D59" s="158" t="n">
        <v>58818</v>
      </c>
      <c r="E59" s="159" t="n">
        <v>0.1489685888420065</v>
      </c>
      <c r="F59" s="160" t="n">
        <v>0.1861815835114751</v>
      </c>
      <c r="G59" s="157" t="n">
        <v>201182</v>
      </c>
      <c r="H59" s="157" t="n">
        <v>187024</v>
      </c>
      <c r="I59" s="158" t="n">
        <v>237387</v>
      </c>
      <c r="J59" s="159" t="n">
        <v>0.179961427960752</v>
      </c>
      <c r="K59" s="160" t="n">
        <v>0.2692862948070835</v>
      </c>
      <c r="L59" s="186" t="n"/>
      <c r="M59" s="182" t="n"/>
      <c r="N59" s="184" t="n"/>
      <c r="O59" s="184" t="n"/>
      <c r="P59" s="184" t="n"/>
      <c r="Q59" s="191" t="n"/>
      <c r="R59" s="184" t="n"/>
      <c r="S59" s="184" t="n"/>
      <c r="T59" s="184" t="n"/>
      <c r="U59" s="184" t="n"/>
    </row>
    <row r="60" ht="15" customHeight="1">
      <c r="A60" s="156" t="inlineStr">
        <is>
          <t>Domestic / Ic Hat</t>
        </is>
      </c>
      <c r="B60" s="157" t="n">
        <v>20038</v>
      </c>
      <c r="C60" s="157" t="n">
        <v>17729</v>
      </c>
      <c r="D60" s="158" t="n">
        <v>20097</v>
      </c>
      <c r="E60" s="159" t="n">
        <v>0.002944405629304425</v>
      </c>
      <c r="F60" s="160" t="n">
        <v>0.1335664730103221</v>
      </c>
      <c r="G60" s="157" t="n">
        <v>132180</v>
      </c>
      <c r="H60" s="157" t="n">
        <v>110835</v>
      </c>
      <c r="I60" s="158" t="n">
        <v>125196</v>
      </c>
      <c r="J60" s="159" t="n">
        <v>-0.05283704039945525</v>
      </c>
      <c r="K60" s="160" t="n">
        <v>0.129570983894979</v>
      </c>
      <c r="L60" s="186" t="n"/>
      <c r="M60" s="182" t="n"/>
      <c r="N60" s="184" t="n"/>
      <c r="O60" s="184" t="n"/>
      <c r="P60" s="184" t="n"/>
      <c r="Q60" s="191" t="n"/>
      <c r="R60" s="184" t="n"/>
      <c r="S60" s="184" t="n"/>
      <c r="T60" s="184"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2023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2023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K3:K4"/>
    <mergeCell ref="B2:F2"/>
    <mergeCell ref="K33:K34"/>
    <mergeCell ref="L32:M32"/>
    <mergeCell ref="G2:K2"/>
    <mergeCell ref="E3:E4"/>
    <mergeCell ref="G32:K32"/>
    <mergeCell ref="E33:E34"/>
    <mergeCell ref="F3:F4"/>
    <mergeCell ref="F33:F34"/>
    <mergeCell ref="A1:E1"/>
    <mergeCell ref="J3:J4"/>
    <mergeCell ref="J33:J34"/>
    <mergeCell ref="B32:F32"/>
  </mergeCells>
  <pageMargins left="0.7" right="0.7" top="0.75" bottom="0.75" header="0.3" footer="0.3"/>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AC80"/>
  <sheetViews>
    <sheetView showGridLines="0" workbookViewId="0">
      <selection activeCell="P9" sqref="P9"/>
    </sheetView>
  </sheetViews>
  <sheetFormatPr baseColWidth="8" defaultColWidth="8.85546875" defaultRowHeight="9.949999999999999" customHeight="1"/>
  <cols>
    <col width="34.7109375" customWidth="1" style="178" min="1" max="1"/>
    <col width="8.7109375" bestFit="1" customWidth="1" style="178" min="2" max="3"/>
    <col width="9.7109375" bestFit="1" customWidth="1" style="178" min="4" max="4"/>
    <col width="8" customWidth="1" style="178" min="5" max="5"/>
    <col width="8.42578125" customWidth="1" style="202" min="6" max="6"/>
    <col width="9.7109375" bestFit="1" customWidth="1" style="202" min="7" max="9"/>
    <col width="7.85546875" customWidth="1" style="202" min="10" max="10"/>
    <col width="7.42578125" customWidth="1" style="202" min="11" max="11"/>
    <col width="3.5703125" customWidth="1" style="178" min="12" max="12"/>
    <col hidden="1" width="3.7109375" customWidth="1" style="178" min="13" max="13"/>
    <col width="7.7109375" bestFit="1" customWidth="1" style="178" min="14" max="14"/>
    <col width="9.140625" bestFit="1" customWidth="1" style="178" min="15" max="15"/>
    <col width="8.85546875" customWidth="1" style="178" min="16" max="16384"/>
  </cols>
  <sheetData>
    <row r="1" ht="44.25" customHeight="1">
      <c r="A1" s="234" t="inlineStr">
        <is>
          <t>TAV Traffic Figures –June 2023
TAV Havalimanları Yolcu Sayıları –  Haziran 2023</t>
        </is>
      </c>
      <c r="F1" s="145" t="n"/>
      <c r="G1" s="145" t="n"/>
      <c r="H1" s="145" t="n"/>
      <c r="I1" s="145" t="n"/>
      <c r="J1" s="145" t="n"/>
      <c r="K1" s="145" t="n"/>
    </row>
    <row r="2" ht="18" customHeight="1">
      <c r="A2" s="146" t="n"/>
      <c r="B2" s="238" t="inlineStr">
        <is>
          <t>Haziran / June</t>
        </is>
      </c>
      <c r="G2" s="238" t="inlineStr">
        <is>
          <t>Ocak - Haziran / January - June</t>
        </is>
      </c>
      <c r="L2" s="236" t="n"/>
    </row>
    <row r="3" ht="12.6" customHeight="1">
      <c r="A3" s="147" t="n"/>
      <c r="B3" s="148" t="n"/>
      <c r="C3" s="149" t="n"/>
      <c r="D3" s="149" t="n"/>
      <c r="E3" s="239" t="inlineStr">
        <is>
          <t>2023/19 Chg %</t>
        </is>
      </c>
      <c r="F3" s="239" t="inlineStr">
        <is>
          <t>2023/22 Chg %</t>
        </is>
      </c>
      <c r="G3" s="149" t="n"/>
      <c r="H3" s="148" t="n"/>
      <c r="I3" s="148" t="n"/>
      <c r="J3" s="239" t="inlineStr">
        <is>
          <t>2023/19 Chg %</t>
        </is>
      </c>
      <c r="K3" s="239" t="inlineStr">
        <is>
          <t>2023/22 Chg %</t>
        </is>
      </c>
      <c r="L3" s="179" t="n"/>
      <c r="M3" s="179" t="n"/>
      <c r="N3" s="180" t="n"/>
    </row>
    <row r="4" ht="12.6" customHeight="1">
      <c r="A4" s="147" t="inlineStr">
        <is>
          <t>Passengers / Yolcu</t>
        </is>
      </c>
      <c r="B4" s="148" t="n">
        <v>2019</v>
      </c>
      <c r="C4" s="150" t="n">
        <v>2022</v>
      </c>
      <c r="D4" s="150" t="n">
        <v>2023</v>
      </c>
      <c r="G4" s="148" t="n">
        <v>2019</v>
      </c>
      <c r="H4" s="150" t="n">
        <v>2022</v>
      </c>
      <c r="I4" s="150" t="n">
        <v>2023</v>
      </c>
      <c r="L4" s="179" t="n"/>
      <c r="M4" s="181" t="n"/>
      <c r="Q4" s="182" t="n"/>
      <c r="R4" s="182" t="n"/>
    </row>
    <row r="5" ht="12" customFormat="1" customHeight="1" s="180">
      <c r="A5" s="151" t="inlineStr">
        <is>
          <t>Antalya</t>
        </is>
      </c>
      <c r="B5" s="152" t="n">
        <v>4755233</v>
      </c>
      <c r="C5" s="152" t="n">
        <v>3905074</v>
      </c>
      <c r="D5" s="153" t="n">
        <v>4491241</v>
      </c>
      <c r="E5" s="212" t="n">
        <v>-0.05551610194495205</v>
      </c>
      <c r="F5" s="155" t="n">
        <v>0.15010394169227</v>
      </c>
      <c r="G5" s="152" t="n">
        <v>13442674</v>
      </c>
      <c r="H5" s="152" t="n">
        <v>10177068</v>
      </c>
      <c r="I5" s="153" t="n">
        <v>12870273</v>
      </c>
      <c r="J5" s="212" t="n">
        <v>-0.04258088829648032</v>
      </c>
      <c r="K5" s="155" t="n">
        <v>0.2646346668804807</v>
      </c>
      <c r="L5" s="186" t="n"/>
      <c r="M5" s="186" t="n"/>
      <c r="N5" s="184" t="n"/>
      <c r="O5" s="184" t="n"/>
      <c r="P5" s="184" t="n"/>
      <c r="Q5" s="191" t="n"/>
      <c r="R5" s="182" t="n"/>
      <c r="S5" s="184" t="n"/>
      <c r="T5" s="184" t="n"/>
      <c r="U5" s="184" t="n"/>
      <c r="V5" s="182" t="n"/>
      <c r="W5" s="184" t="n"/>
      <c r="X5" s="184" t="n"/>
      <c r="Y5" s="184" t="n"/>
      <c r="Z5" s="184" t="n"/>
      <c r="AA5" s="184" t="n"/>
      <c r="AB5" s="184" t="n"/>
      <c r="AC5" s="184" t="n"/>
    </row>
    <row r="6" ht="12" customHeight="1">
      <c r="A6" s="156" t="inlineStr">
        <is>
          <t>International / Dis Hat</t>
        </is>
      </c>
      <c r="B6" s="157" t="n">
        <v>4131085</v>
      </c>
      <c r="C6" s="157" t="n">
        <v>3333010</v>
      </c>
      <c r="D6" s="158" t="n">
        <v>3880615</v>
      </c>
      <c r="E6" s="159" t="n">
        <v>-0.06063056073646511</v>
      </c>
      <c r="F6" s="160" t="n">
        <v>0.1642974368513745</v>
      </c>
      <c r="G6" s="157" t="n">
        <v>10080397</v>
      </c>
      <c r="H6" s="157" t="n">
        <v>7558390</v>
      </c>
      <c r="I6" s="158" t="n">
        <v>9999126</v>
      </c>
      <c r="J6" s="159" t="n">
        <v>-0.00806228167402534</v>
      </c>
      <c r="K6" s="160" t="n">
        <v>0.3229174467049201</v>
      </c>
      <c r="L6" s="186" t="n"/>
      <c r="M6" s="186" t="n"/>
      <c r="N6" s="184" t="n"/>
      <c r="O6" s="184" t="n"/>
      <c r="P6" s="184" t="n"/>
      <c r="Q6" s="191" t="n"/>
      <c r="R6" s="184" t="n"/>
      <c r="S6" s="184" t="n"/>
      <c r="T6" s="184" t="n"/>
      <c r="U6" s="184" t="n"/>
      <c r="V6" s="184" t="n"/>
      <c r="W6" s="184" t="n"/>
      <c r="X6" s="184" t="n"/>
      <c r="Y6" s="184" t="n"/>
      <c r="Z6" s="184" t="n"/>
      <c r="AA6" s="184" t="n"/>
      <c r="AB6" s="184" t="n"/>
      <c r="AC6" s="184" t="n"/>
    </row>
    <row r="7" ht="12" customHeight="1">
      <c r="A7" s="156" t="inlineStr">
        <is>
          <t>Domestic / Ic Hat</t>
        </is>
      </c>
      <c r="B7" s="157" t="n">
        <v>624148</v>
      </c>
      <c r="C7" s="157" t="n">
        <v>572064</v>
      </c>
      <c r="D7" s="158" t="n">
        <v>610626</v>
      </c>
      <c r="E7" s="159" t="n">
        <v>-0.02166473336452257</v>
      </c>
      <c r="F7" s="160" t="n">
        <v>0.06740854170162769</v>
      </c>
      <c r="G7" s="157" t="n">
        <v>3362277</v>
      </c>
      <c r="H7" s="157" t="n">
        <v>2618678</v>
      </c>
      <c r="I7" s="158" t="n">
        <v>2871147</v>
      </c>
      <c r="J7" s="159" t="n">
        <v>-0.1460706539050768</v>
      </c>
      <c r="K7" s="160" t="n">
        <v>0.0964108607472931</v>
      </c>
      <c r="L7" s="186" t="n"/>
      <c r="M7" s="186" t="n"/>
      <c r="N7" s="184" t="n"/>
      <c r="O7" s="184" t="n"/>
      <c r="P7" s="184" t="n"/>
      <c r="Q7" s="191" t="n"/>
      <c r="R7" s="184" t="n"/>
      <c r="S7" s="184" t="n"/>
      <c r="T7" s="184" t="n"/>
    </row>
    <row r="8" ht="12" customFormat="1" customHeight="1" s="180">
      <c r="A8" s="151" t="inlineStr">
        <is>
          <t>Izmir</t>
        </is>
      </c>
      <c r="B8" s="152" t="n">
        <v>1142841</v>
      </c>
      <c r="C8" s="152" t="n">
        <v>1000665</v>
      </c>
      <c r="D8" s="153" t="n">
        <v>1014427</v>
      </c>
      <c r="E8" s="212" t="n">
        <v>-0.1123638371391996</v>
      </c>
      <c r="F8" s="155" t="n">
        <v>0.01375285435185591</v>
      </c>
      <c r="G8" s="152" t="n">
        <v>5811742</v>
      </c>
      <c r="H8" s="152" t="n">
        <v>4244473</v>
      </c>
      <c r="I8" s="153" t="n">
        <v>4710465</v>
      </c>
      <c r="J8" s="212" t="n">
        <v>-0.1894917221032868</v>
      </c>
      <c r="K8" s="155" t="n">
        <v>0.1097879524737229</v>
      </c>
      <c r="L8" s="186" t="n"/>
      <c r="M8" s="186" t="n"/>
      <c r="N8" s="184" t="n"/>
      <c r="O8" s="184" t="n"/>
      <c r="P8" s="184" t="n"/>
      <c r="Q8" s="191" t="n"/>
      <c r="R8" s="184" t="n"/>
      <c r="S8" s="184" t="n"/>
      <c r="T8" s="184" t="n"/>
    </row>
    <row r="9" ht="12" customFormat="1" customHeight="1" s="180">
      <c r="A9" s="156" t="inlineStr">
        <is>
          <t>International / Dis Hat</t>
        </is>
      </c>
      <c r="B9" s="157" t="n">
        <v>395004</v>
      </c>
      <c r="C9" s="157" t="n">
        <v>434675</v>
      </c>
      <c r="D9" s="158" t="n">
        <v>455875</v>
      </c>
      <c r="E9" s="159" t="n">
        <v>0.1541022369393727</v>
      </c>
      <c r="F9" s="160" t="n">
        <v>0.04877207108759407</v>
      </c>
      <c r="G9" s="157" t="n">
        <v>1158388</v>
      </c>
      <c r="H9" s="157" t="n">
        <v>1292248</v>
      </c>
      <c r="I9" s="158" t="n">
        <v>1538468</v>
      </c>
      <c r="J9" s="159" t="n">
        <v>0.3281111337479325</v>
      </c>
      <c r="K9" s="160" t="n">
        <v>0.190536181909355</v>
      </c>
      <c r="L9" s="186" t="n"/>
      <c r="M9" s="186" t="n"/>
      <c r="N9" s="184" t="n"/>
      <c r="O9" s="184" t="n"/>
      <c r="P9" s="184" t="n"/>
      <c r="Q9" s="191" t="n"/>
      <c r="R9" s="184" t="n"/>
      <c r="S9" s="184" t="n"/>
      <c r="T9" s="184" t="n"/>
    </row>
    <row r="10" ht="12" customFormat="1" customHeight="1" s="180">
      <c r="A10" s="156" t="inlineStr">
        <is>
          <t>Domestic / Ic Hat</t>
        </is>
      </c>
      <c r="B10" s="161" t="n">
        <v>747837</v>
      </c>
      <c r="C10" s="161" t="n">
        <v>565990</v>
      </c>
      <c r="D10" s="158" t="n">
        <v>558552</v>
      </c>
      <c r="E10" s="159" t="n">
        <v>-0.2531099691510316</v>
      </c>
      <c r="F10" s="162" t="n">
        <v>-0.01314157493948653</v>
      </c>
      <c r="G10" s="161" t="n">
        <v>4653354</v>
      </c>
      <c r="H10" s="161" t="n">
        <v>2952225</v>
      </c>
      <c r="I10" s="158" t="n">
        <v>3171997</v>
      </c>
      <c r="J10" s="159" t="n">
        <v>-0.3183417810035514</v>
      </c>
      <c r="K10" s="162" t="n">
        <v>0.0744428354884874</v>
      </c>
      <c r="L10" s="186" t="n"/>
      <c r="M10" s="186" t="n"/>
      <c r="N10" s="184" t="n"/>
      <c r="O10" s="184" t="n"/>
      <c r="P10" s="184" t="n"/>
      <c r="Q10" s="191" t="n"/>
      <c r="R10" s="184" t="n"/>
      <c r="S10" s="184" t="n"/>
      <c r="T10" s="184" t="n"/>
    </row>
    <row r="11" ht="12" customFormat="1" customHeight="1" s="180">
      <c r="A11" s="151" t="inlineStr">
        <is>
          <t>Ankara</t>
        </is>
      </c>
      <c r="B11" s="163" t="n">
        <v>1176739</v>
      </c>
      <c r="C11" s="163" t="n">
        <v>755574</v>
      </c>
      <c r="D11" s="153" t="n">
        <v>1084297</v>
      </c>
      <c r="E11" s="212" t="n">
        <v>-0.07855777704316758</v>
      </c>
      <c r="F11" s="164" t="n">
        <v>0.4350639381450394</v>
      </c>
      <c r="G11" s="163" t="n">
        <v>6993034</v>
      </c>
      <c r="H11" s="163" t="n">
        <v>3929597</v>
      </c>
      <c r="I11" s="153" t="n">
        <v>5495966</v>
      </c>
      <c r="J11" s="212" t="n">
        <v>-0.2140798972234369</v>
      </c>
      <c r="K11" s="164" t="n">
        <v>0.3986080506474328</v>
      </c>
      <c r="L11" s="186" t="n"/>
      <c r="M11" s="186" t="n"/>
      <c r="N11" s="184" t="n"/>
      <c r="O11" s="184" t="n"/>
      <c r="P11" s="184" t="n"/>
      <c r="Q11" s="191" t="n"/>
      <c r="R11" s="184" t="n"/>
      <c r="S11" s="184" t="n"/>
      <c r="T11" s="184" t="n"/>
    </row>
    <row r="12" ht="12" customFormat="1" customHeight="1" s="180">
      <c r="A12" s="156" t="inlineStr">
        <is>
          <t>International / Dis Hat</t>
        </is>
      </c>
      <c r="B12" s="161" t="n">
        <v>208054</v>
      </c>
      <c r="C12" s="161" t="n">
        <v>194922</v>
      </c>
      <c r="D12" s="158" t="n">
        <v>262400</v>
      </c>
      <c r="E12" s="159" t="n">
        <v>0.2612110317513723</v>
      </c>
      <c r="F12" s="162" t="n">
        <v>0.3461794974400016</v>
      </c>
      <c r="G12" s="161" t="n">
        <v>1001237</v>
      </c>
      <c r="H12" s="161" t="n">
        <v>778199</v>
      </c>
      <c r="I12" s="158" t="n">
        <v>1132572</v>
      </c>
      <c r="J12" s="159" t="n">
        <v>0.1311727393214595</v>
      </c>
      <c r="K12" s="162" t="n">
        <v>0.4553758100434464</v>
      </c>
      <c r="L12" s="186" t="n"/>
      <c r="M12" s="186" t="n"/>
      <c r="N12" s="184" t="n"/>
      <c r="O12" s="184" t="n"/>
      <c r="P12" s="184" t="n"/>
      <c r="Q12" s="191" t="n"/>
      <c r="R12" s="184" t="n"/>
      <c r="S12" s="184" t="n"/>
      <c r="T12" s="184" t="n"/>
    </row>
    <row r="13" ht="12" customFormat="1" customHeight="1" s="180">
      <c r="A13" s="156" t="inlineStr">
        <is>
          <t>Domestic / Ic Hat</t>
        </is>
      </c>
      <c r="B13" s="161" t="n">
        <v>968685</v>
      </c>
      <c r="C13" s="161" t="n">
        <v>560652</v>
      </c>
      <c r="D13" s="158" t="n">
        <v>821897</v>
      </c>
      <c r="E13" s="159" t="n">
        <v>-0.1515332641674022</v>
      </c>
      <c r="F13" s="162" t="n">
        <v>0.4659664105363042</v>
      </c>
      <c r="G13" s="161" t="n">
        <v>5991797</v>
      </c>
      <c r="H13" s="161" t="n">
        <v>3151398</v>
      </c>
      <c r="I13" s="158" t="n">
        <v>4363394</v>
      </c>
      <c r="J13" s="159" t="n">
        <v>-0.2717720576982164</v>
      </c>
      <c r="K13" s="162" t="n">
        <v>0.3845899502379579</v>
      </c>
      <c r="L13" s="186" t="n"/>
      <c r="M13" s="186" t="n"/>
      <c r="N13" s="184" t="n"/>
      <c r="O13" s="184" t="n"/>
      <c r="P13" s="184" t="n"/>
      <c r="Q13" s="191" t="n"/>
      <c r="R13" s="184" t="n"/>
      <c r="S13" s="184" t="n"/>
      <c r="T13" s="184" t="n"/>
    </row>
    <row r="14" ht="12" customFormat="1" customHeight="1" s="180">
      <c r="A14" s="151" t="inlineStr">
        <is>
          <t>Milas - Bodrum</t>
        </is>
      </c>
      <c r="B14" s="163" t="n">
        <v>648748</v>
      </c>
      <c r="C14" s="163" t="n">
        <v>549893</v>
      </c>
      <c r="D14" s="153" t="n">
        <v>574332</v>
      </c>
      <c r="E14" s="212" t="n">
        <v>-0.1147070973629206</v>
      </c>
      <c r="F14" s="164" t="n">
        <v>0.04444319167547151</v>
      </c>
      <c r="G14" s="163" t="n">
        <v>1529978</v>
      </c>
      <c r="H14" s="163" t="n">
        <v>1293629</v>
      </c>
      <c r="I14" s="153" t="n">
        <v>1388951</v>
      </c>
      <c r="J14" s="212" t="n">
        <v>-0.09217583520808792</v>
      </c>
      <c r="K14" s="164" t="n">
        <v>0.07368573215350005</v>
      </c>
      <c r="L14" s="186" t="n"/>
      <c r="M14" s="186" t="n"/>
      <c r="N14" s="184" t="n"/>
      <c r="O14" s="184" t="n"/>
      <c r="P14" s="184" t="n"/>
      <c r="Q14" s="191" t="n"/>
      <c r="R14" s="184" t="n"/>
      <c r="S14" s="184" t="n"/>
      <c r="T14" s="184" t="n"/>
    </row>
    <row r="15" ht="12" customHeight="1">
      <c r="A15" s="156" t="inlineStr">
        <is>
          <t>International / Dis Hat</t>
        </is>
      </c>
      <c r="B15" s="161" t="n">
        <v>317798</v>
      </c>
      <c r="C15" s="161" t="n">
        <v>283768</v>
      </c>
      <c r="D15" s="158" t="n">
        <v>292148</v>
      </c>
      <c r="E15" s="165" t="n">
        <v>-0.0807116470210637</v>
      </c>
      <c r="F15" s="162" t="n">
        <v>0.02953116630486874</v>
      </c>
      <c r="G15" s="161" t="n">
        <v>568580</v>
      </c>
      <c r="H15" s="161" t="n">
        <v>500127</v>
      </c>
      <c r="I15" s="158" t="n">
        <v>527068</v>
      </c>
      <c r="J15" s="165" t="n">
        <v>-0.07300995462379967</v>
      </c>
      <c r="K15" s="162" t="n">
        <v>0.05386831744736842</v>
      </c>
      <c r="L15" s="186" t="n"/>
      <c r="M15" s="186" t="n"/>
      <c r="N15" s="184" t="n"/>
      <c r="O15" s="184" t="n"/>
      <c r="P15" s="184" t="n"/>
      <c r="Q15" s="191" t="n"/>
      <c r="R15" s="184" t="n"/>
      <c r="S15" s="184" t="n"/>
      <c r="T15" s="184" t="n"/>
    </row>
    <row r="16" ht="12" customHeight="1">
      <c r="A16" s="156" t="inlineStr">
        <is>
          <t>Domestic / Ic Hat</t>
        </is>
      </c>
      <c r="B16" s="161" t="n">
        <v>330950</v>
      </c>
      <c r="C16" s="161" t="n">
        <v>266125</v>
      </c>
      <c r="D16" s="158" t="n">
        <v>282184</v>
      </c>
      <c r="E16" s="159" t="n">
        <v>-0.1473515636803142</v>
      </c>
      <c r="F16" s="162" t="n">
        <v>0.06034382339126343</v>
      </c>
      <c r="G16" s="161" t="n">
        <v>961398</v>
      </c>
      <c r="H16" s="161" t="n">
        <v>793502</v>
      </c>
      <c r="I16" s="158" t="n">
        <v>861883</v>
      </c>
      <c r="J16" s="159" t="n">
        <v>-0.1035107208461012</v>
      </c>
      <c r="K16" s="162" t="n">
        <v>0.0861762163170352</v>
      </c>
      <c r="L16" s="186" t="n"/>
      <c r="M16" s="186" t="n"/>
      <c r="N16" s="184" t="n"/>
      <c r="O16" s="184" t="n"/>
      <c r="P16" s="184" t="n"/>
      <c r="Q16" s="191" t="n"/>
      <c r="R16" s="184" t="n"/>
      <c r="S16" s="184" t="n"/>
      <c r="T16" s="184" t="n"/>
    </row>
    <row r="17" ht="12" customFormat="1" customHeight="1" s="180">
      <c r="A17" s="151" t="inlineStr">
        <is>
          <t>Gazipasa Alanya</t>
        </is>
      </c>
      <c r="B17" s="163" t="n">
        <v>143793</v>
      </c>
      <c r="C17" s="163" t="n">
        <v>78352</v>
      </c>
      <c r="D17" s="153" t="n">
        <v>94097</v>
      </c>
      <c r="E17" s="212" t="n">
        <v>-0.3456079224997044</v>
      </c>
      <c r="F17" s="164" t="n">
        <v>0.2009521135389014</v>
      </c>
      <c r="G17" s="163" t="n">
        <v>427531</v>
      </c>
      <c r="H17" s="163" t="n">
        <v>285210</v>
      </c>
      <c r="I17" s="153" t="n">
        <v>342234</v>
      </c>
      <c r="J17" s="212" t="n">
        <v>-0.1995106787577977</v>
      </c>
      <c r="K17" s="164" t="n">
        <v>0.1999368886083939</v>
      </c>
      <c r="L17" s="186" t="n"/>
      <c r="M17" s="186" t="n"/>
      <c r="N17" s="184" t="n"/>
      <c r="O17" s="184" t="n"/>
      <c r="P17" s="184" t="n"/>
      <c r="Q17" s="191" t="n"/>
      <c r="R17" s="184" t="n"/>
      <c r="S17" s="184" t="n"/>
      <c r="T17" s="184" t="n"/>
    </row>
    <row r="18" ht="12" customHeight="1">
      <c r="A18" s="156" t="inlineStr">
        <is>
          <t>International / Dis Hat</t>
        </is>
      </c>
      <c r="B18" s="161" t="n">
        <v>86901</v>
      </c>
      <c r="C18" s="161" t="n">
        <v>28889</v>
      </c>
      <c r="D18" s="158" t="n">
        <v>46053</v>
      </c>
      <c r="E18" s="159" t="n">
        <v>-0.4700521282839093</v>
      </c>
      <c r="F18" s="162" t="n">
        <v>0.5941361763993216</v>
      </c>
      <c r="G18" s="161" t="n">
        <v>204576</v>
      </c>
      <c r="H18" s="161" t="n">
        <v>98117</v>
      </c>
      <c r="I18" s="158" t="n">
        <v>117137</v>
      </c>
      <c r="J18" s="159" t="n">
        <v>-0.4274157281401533</v>
      </c>
      <c r="K18" s="162" t="n">
        <v>0.1938501992519135</v>
      </c>
      <c r="L18" s="186" t="n"/>
      <c r="M18" s="186" t="n"/>
      <c r="N18" s="184" t="n"/>
      <c r="O18" s="184" t="n"/>
      <c r="P18" s="184" t="n"/>
      <c r="Q18" s="191" t="n"/>
      <c r="R18" s="184" t="n"/>
      <c r="S18" s="184" t="n"/>
      <c r="T18" s="184" t="n"/>
    </row>
    <row r="19" ht="12" customHeight="1">
      <c r="A19" s="156" t="inlineStr">
        <is>
          <t>Domestic / Ic Hat</t>
        </is>
      </c>
      <c r="B19" s="161" t="n">
        <v>56892</v>
      </c>
      <c r="C19" s="161" t="n">
        <v>49463</v>
      </c>
      <c r="D19" s="158" t="n">
        <v>48044</v>
      </c>
      <c r="E19" s="159" t="n">
        <v>-0.155522744849891</v>
      </c>
      <c r="F19" s="162" t="n">
        <v>-0.02868811030467222</v>
      </c>
      <c r="G19" s="161" t="n">
        <v>222955</v>
      </c>
      <c r="H19" s="161" t="n">
        <v>187093</v>
      </c>
      <c r="I19" s="158" t="n">
        <v>225097</v>
      </c>
      <c r="J19" s="159" t="n">
        <v>0.00960731986275265</v>
      </c>
      <c r="K19" s="162" t="n">
        <v>0.203128925186939</v>
      </c>
      <c r="L19" s="186" t="n"/>
      <c r="M19" s="186" t="n"/>
      <c r="N19" s="184" t="n"/>
      <c r="O19" s="184" t="n"/>
      <c r="P19" s="184" t="n"/>
      <c r="Q19" s="191" t="n"/>
      <c r="R19" s="184" t="n"/>
      <c r="S19" s="184" t="n"/>
      <c r="T19" s="184" t="n"/>
    </row>
    <row r="20" ht="12" customFormat="1" customHeight="1" s="180">
      <c r="A20" s="151" t="inlineStr">
        <is>
          <t>Almaty</t>
        </is>
      </c>
      <c r="B20" s="163" t="n">
        <v>615952</v>
      </c>
      <c r="C20" s="163" t="n">
        <v>684768</v>
      </c>
      <c r="D20" s="153" t="n">
        <v>884679</v>
      </c>
      <c r="E20" s="212" t="n">
        <v>0.4362791256461542</v>
      </c>
      <c r="F20" s="164" t="n">
        <v>0.2919397518575635</v>
      </c>
      <c r="G20" s="163" t="n">
        <v>2790171</v>
      </c>
      <c r="H20" s="163" t="n">
        <v>3053175</v>
      </c>
      <c r="I20" s="153" t="n">
        <v>4186077</v>
      </c>
      <c r="J20" s="212" t="n">
        <v>0.5002940679979828</v>
      </c>
      <c r="K20" s="164" t="n">
        <v>0.3710570144194159</v>
      </c>
      <c r="L20" s="186" t="n"/>
      <c r="M20" s="186" t="n"/>
      <c r="N20" s="184" t="n"/>
      <c r="O20" s="184" t="n"/>
      <c r="P20" s="184" t="n"/>
      <c r="Q20" s="191" t="n"/>
      <c r="R20" s="184" t="n"/>
      <c r="S20" s="184" t="n"/>
      <c r="T20" s="184" t="n"/>
    </row>
    <row r="21" ht="12" customHeight="1">
      <c r="A21" s="156" t="inlineStr">
        <is>
          <t>International / Dis Hat</t>
        </is>
      </c>
      <c r="B21" s="161" t="n">
        <v>286775</v>
      </c>
      <c r="C21" s="161" t="n">
        <v>250921</v>
      </c>
      <c r="D21" s="158" t="n">
        <v>380274</v>
      </c>
      <c r="E21" s="159" t="n">
        <v>0.3260360910121176</v>
      </c>
      <c r="F21" s="162" t="n">
        <v>0.5155128506581752</v>
      </c>
      <c r="G21" s="161" t="n">
        <v>1371081</v>
      </c>
      <c r="H21" s="161" t="n">
        <v>1015530</v>
      </c>
      <c r="I21" s="158" t="n">
        <v>1816026</v>
      </c>
      <c r="J21" s="159" t="n">
        <v>0.3245213083690899</v>
      </c>
      <c r="K21" s="162" t="n">
        <v>0.7882544090277983</v>
      </c>
      <c r="L21" s="186" t="n"/>
      <c r="M21" s="186" t="n"/>
      <c r="N21" s="184" t="n"/>
      <c r="O21" s="184" t="n"/>
      <c r="P21" s="184" t="n"/>
      <c r="Q21" s="191" t="n"/>
      <c r="R21" s="184" t="n"/>
      <c r="S21" s="184" t="n"/>
      <c r="T21" s="184" t="n"/>
    </row>
    <row r="22" ht="12" customHeight="1">
      <c r="A22" s="156" t="inlineStr">
        <is>
          <t>Domestic / Ic Hat</t>
        </is>
      </c>
      <c r="B22" s="161" t="n">
        <v>329177</v>
      </c>
      <c r="C22" s="161" t="n">
        <v>433847</v>
      </c>
      <c r="D22" s="158" t="n">
        <v>504405</v>
      </c>
      <c r="E22" s="159" t="n">
        <v>0.5323215169954159</v>
      </c>
      <c r="F22" s="162" t="n">
        <v>0.1626333707505181</v>
      </c>
      <c r="G22" s="161" t="n">
        <v>1419090</v>
      </c>
      <c r="H22" s="161" t="n">
        <v>2037645</v>
      </c>
      <c r="I22" s="158" t="n">
        <v>2370051</v>
      </c>
      <c r="J22" s="159" t="n">
        <v>0.6701202883538042</v>
      </c>
      <c r="K22" s="162" t="n">
        <v>0.1631324396546012</v>
      </c>
      <c r="L22" s="186" t="n"/>
      <c r="M22" s="186" t="n"/>
      <c r="N22" s="184" t="n"/>
      <c r="O22" s="184" t="n"/>
      <c r="P22" s="184" t="n"/>
      <c r="Q22" s="191" t="n"/>
      <c r="R22" s="184" t="n"/>
      <c r="S22" s="184" t="n"/>
      <c r="T22" s="184" t="n"/>
    </row>
    <row r="23" ht="12" customFormat="1" customHeight="1" s="180">
      <c r="A23" s="151" t="inlineStr">
        <is>
          <t>Georgia / Gürcistan</t>
        </is>
      </c>
      <c r="B23" s="163" t="n">
        <v>495701</v>
      </c>
      <c r="C23" s="163" t="n">
        <v>310443</v>
      </c>
      <c r="D23" s="153" t="n">
        <v>389328</v>
      </c>
      <c r="E23" s="212" t="n">
        <v>-0.2145910538812712</v>
      </c>
      <c r="F23" s="164" t="n">
        <v>0.2541046182390971</v>
      </c>
      <c r="G23" s="163" t="n">
        <v>2114088</v>
      </c>
      <c r="H23" s="163" t="n">
        <v>1378106</v>
      </c>
      <c r="I23" s="153" t="n">
        <v>1801900</v>
      </c>
      <c r="J23" s="212" t="n">
        <v>-0.1476702956546747</v>
      </c>
      <c r="K23" s="164" t="n">
        <v>0.3075191603548639</v>
      </c>
      <c r="L23" s="186" t="n"/>
      <c r="M23" s="186" t="n"/>
      <c r="N23" s="184" t="n"/>
      <c r="O23" s="184" t="n"/>
      <c r="P23" s="184" t="n"/>
      <c r="Q23" s="191" t="n"/>
      <c r="R23" s="184" t="n"/>
      <c r="S23" s="184" t="n"/>
      <c r="T23" s="184" t="n"/>
    </row>
    <row r="24" ht="12" customFormat="1" customHeight="1" s="180">
      <c r="A24" s="151" t="inlineStr">
        <is>
          <t>Madinah / Medine</t>
        </is>
      </c>
      <c r="B24" s="152" t="n">
        <v>556637</v>
      </c>
      <c r="C24" s="152" t="n">
        <v>505661</v>
      </c>
      <c r="D24" s="153" t="n">
        <v>761197</v>
      </c>
      <c r="E24" s="212" t="n">
        <v>0.367492638829255</v>
      </c>
      <c r="F24" s="155" t="n">
        <v>0.5053504225162708</v>
      </c>
      <c r="G24" s="152" t="n">
        <v>4124250</v>
      </c>
      <c r="H24" s="152" t="n">
        <v>2765710</v>
      </c>
      <c r="I24" s="153" t="n">
        <v>4682023</v>
      </c>
      <c r="J24" s="212" t="n">
        <v>0.135242286476329</v>
      </c>
      <c r="K24" s="155" t="n">
        <v>0.6928828402110128</v>
      </c>
      <c r="L24" s="186" t="n"/>
      <c r="M24" s="186" t="n"/>
      <c r="N24" s="184" t="n"/>
      <c r="O24" s="184" t="n"/>
      <c r="P24" s="184" t="n"/>
      <c r="Q24" s="191" t="n"/>
      <c r="R24" s="184" t="n"/>
      <c r="S24" s="184" t="n"/>
      <c r="T24" s="184" t="n"/>
    </row>
    <row r="25" ht="12" customFormat="1" customHeight="1" s="180">
      <c r="A25" s="151" t="inlineStr">
        <is>
          <t>Tunisia / Tunus</t>
        </is>
      </c>
      <c r="B25" s="152" t="n">
        <v>465183</v>
      </c>
      <c r="C25" s="152" t="n">
        <v>175823</v>
      </c>
      <c r="D25" s="153" t="n">
        <v>314862</v>
      </c>
      <c r="E25" s="212" t="n">
        <v>-0.323143795022604</v>
      </c>
      <c r="F25" s="155" t="n">
        <v>0.790789600905456</v>
      </c>
      <c r="G25" s="152" t="n">
        <v>1083744</v>
      </c>
      <c r="H25" s="152" t="n">
        <v>462000</v>
      </c>
      <c r="I25" s="153" t="n">
        <v>790935</v>
      </c>
      <c r="J25" s="212" t="n">
        <v>-0.2701828107006821</v>
      </c>
      <c r="K25" s="155" t="n">
        <v>0.7119805194805195</v>
      </c>
      <c r="L25" s="186" t="n"/>
      <c r="M25" s="186" t="n"/>
      <c r="N25" s="184" t="n"/>
      <c r="O25" s="184" t="n"/>
      <c r="P25" s="184" t="n"/>
      <c r="Q25" s="191" t="n"/>
      <c r="R25" s="184" t="n"/>
      <c r="S25" s="184" t="n"/>
      <c r="T25" s="184" t="n"/>
    </row>
    <row r="26" ht="12" customFormat="1" customHeight="1" s="180">
      <c r="A26" s="151" t="inlineStr">
        <is>
          <t>North Macedonia / Kuzey Makedonya</t>
        </is>
      </c>
      <c r="B26" s="152" t="n">
        <v>248908</v>
      </c>
      <c r="C26" s="152" t="n">
        <v>236557</v>
      </c>
      <c r="D26" s="153" t="n">
        <v>302110</v>
      </c>
      <c r="E26" s="212" t="n">
        <v>0.2137416234110594</v>
      </c>
      <c r="F26" s="155" t="n">
        <v>0.277112915703192</v>
      </c>
      <c r="G26" s="152" t="n">
        <v>1163667</v>
      </c>
      <c r="H26" s="152" t="n">
        <v>948815</v>
      </c>
      <c r="I26" s="153" t="n">
        <v>1338406</v>
      </c>
      <c r="J26" s="212" t="n">
        <v>0.1501623746312304</v>
      </c>
      <c r="K26" s="155" t="n">
        <v>0.4106079688875071</v>
      </c>
      <c r="L26" s="186" t="n"/>
      <c r="M26" s="186" t="n"/>
      <c r="N26" s="184" t="n"/>
      <c r="O26" s="184" t="n"/>
      <c r="P26" s="184" t="n"/>
      <c r="Q26" s="191" t="n"/>
      <c r="R26" s="184" t="n"/>
      <c r="S26" s="184" t="n"/>
      <c r="T26" s="184" t="n"/>
    </row>
    <row r="27" ht="12" customFormat="1" customHeight="1" s="180">
      <c r="A27" s="151" t="inlineStr">
        <is>
          <t>Zagreb</t>
        </is>
      </c>
      <c r="B27" s="152" t="n">
        <v>336618</v>
      </c>
      <c r="C27" s="152" t="n">
        <v>292761</v>
      </c>
      <c r="D27" s="153" t="n">
        <v>347039</v>
      </c>
      <c r="E27" s="212" t="n">
        <v>0.03095794045475886</v>
      </c>
      <c r="F27" s="155" t="n">
        <v>0.1854003777825599</v>
      </c>
      <c r="G27" s="152" t="n">
        <v>1534105</v>
      </c>
      <c r="H27" s="152" t="n">
        <v>1299234</v>
      </c>
      <c r="I27" s="153" t="n">
        <v>1693532</v>
      </c>
      <c r="J27" s="212" t="n">
        <v>0.103921830643926</v>
      </c>
      <c r="K27" s="155" t="n">
        <v>0.303484976532326</v>
      </c>
      <c r="L27" s="186" t="n"/>
      <c r="M27" s="186" t="n"/>
      <c r="N27" s="184" t="n"/>
      <c r="O27" s="184" t="n"/>
      <c r="P27" s="184" t="n"/>
      <c r="Q27" s="191" t="n"/>
      <c r="R27" s="184" t="n"/>
      <c r="S27" s="184" t="n"/>
      <c r="T27" s="184" t="n"/>
    </row>
    <row r="28" ht="12" customFormat="1" customHeight="1" s="180">
      <c r="A28" s="147" t="inlineStr">
        <is>
          <t xml:space="preserve">TAV TOTAL </t>
        </is>
      </c>
      <c r="B28" s="166" t="n">
        <v>9970401</v>
      </c>
      <c r="C28" s="166" t="n">
        <v>8495571</v>
      </c>
      <c r="D28" s="166" t="n">
        <v>10257609</v>
      </c>
      <c r="E28" s="167" t="n">
        <v>0.02880606306606937</v>
      </c>
      <c r="F28" s="167" t="n">
        <v>0.2074066593051838</v>
      </c>
      <c r="G28" s="166" t="n">
        <v>38224813</v>
      </c>
      <c r="H28" s="166" t="n">
        <v>29837017</v>
      </c>
      <c r="I28" s="166" t="n">
        <v>39300762</v>
      </c>
      <c r="J28" s="167" t="n">
        <v>0.02814792056667481</v>
      </c>
      <c r="K28" s="167" t="n">
        <v>0.3171813388717779</v>
      </c>
      <c r="L28" s="186" t="n"/>
      <c r="M28" s="186" t="n"/>
      <c r="N28" s="152" t="n"/>
      <c r="O28" s="152" t="n"/>
      <c r="P28" s="152" t="n"/>
      <c r="Q28" s="191" t="n"/>
      <c r="R28" s="161" t="n"/>
      <c r="S28" s="152" t="n"/>
      <c r="T28" s="152" t="n"/>
      <c r="U28" s="152" t="n"/>
      <c r="V28" s="188" t="n"/>
      <c r="W28" s="188" t="n"/>
    </row>
    <row r="29" ht="12" customHeight="1">
      <c r="A29" s="156" t="inlineStr">
        <is>
          <t>International / Dis Hat</t>
        </is>
      </c>
      <c r="B29" s="157" t="n">
        <v>6958518</v>
      </c>
      <c r="C29" s="157" t="n">
        <v>5877922</v>
      </c>
      <c r="D29" s="158" t="n">
        <v>7252582</v>
      </c>
      <c r="E29" s="159" t="n">
        <v>0.04225957308725792</v>
      </c>
      <c r="F29" s="160" t="n">
        <v>0.2338683636836283</v>
      </c>
      <c r="G29" s="157" t="n">
        <v>21464099</v>
      </c>
      <c r="H29" s="157" t="n">
        <v>17048150</v>
      </c>
      <c r="I29" s="158" t="n">
        <v>24268356</v>
      </c>
      <c r="J29" s="159" t="n">
        <v>0.1306487171905049</v>
      </c>
      <c r="K29" s="160" t="n">
        <v>0.4235184462830277</v>
      </c>
      <c r="L29" s="186" t="n"/>
      <c r="M29" s="186" t="n"/>
      <c r="N29" s="184" t="n"/>
      <c r="O29" s="184" t="n"/>
      <c r="P29" s="184" t="n"/>
      <c r="Q29" s="191" t="n"/>
      <c r="R29" s="184" t="n"/>
      <c r="S29" s="184" t="n"/>
      <c r="T29" s="184" t="n"/>
      <c r="U29" s="188" t="n"/>
      <c r="V29" s="188" t="n"/>
      <c r="W29" s="188" t="n"/>
      <c r="X29" s="184" t="n"/>
    </row>
    <row r="30" ht="12" customHeight="1">
      <c r="A30" s="156" t="inlineStr">
        <is>
          <t>Domestic / Ic Hat</t>
        </is>
      </c>
      <c r="B30" s="157" t="n">
        <v>3011883</v>
      </c>
      <c r="C30" s="157" t="n">
        <v>2617649</v>
      </c>
      <c r="D30" s="158" t="n">
        <v>3005027</v>
      </c>
      <c r="E30" s="159" t="n">
        <v>-0.00227631684232088</v>
      </c>
      <c r="F30" s="160" t="n">
        <v>0.1479869913804333</v>
      </c>
      <c r="G30" s="157" t="n">
        <v>16760714</v>
      </c>
      <c r="H30" s="157" t="n">
        <v>12788867</v>
      </c>
      <c r="I30" s="158" t="n">
        <v>15032406</v>
      </c>
      <c r="J30" s="159" t="n">
        <v>-0.1031166094714103</v>
      </c>
      <c r="K30" s="160" t="n">
        <v>0.1754290665467082</v>
      </c>
      <c r="L30" s="186" t="n"/>
      <c r="M30" s="186" t="n"/>
      <c r="N30" s="184" t="n"/>
      <c r="O30" s="184" t="n"/>
      <c r="P30" s="184" t="n"/>
      <c r="Q30" s="191" t="n"/>
      <c r="R30" s="184" t="n"/>
      <c r="S30" s="184" t="n"/>
      <c r="T30" s="184"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Haziran / June</t>
        </is>
      </c>
      <c r="G32" s="238" t="inlineStr">
        <is>
          <t>Ocak - Haziran / January - June</t>
        </is>
      </c>
      <c r="L32" s="236" t="n"/>
      <c r="N32" s="184" t="n"/>
      <c r="O32" s="186" t="n"/>
      <c r="P32" s="184" t="n"/>
      <c r="Q32" s="182" t="n"/>
      <c r="R32" s="184" t="n"/>
      <c r="S32" s="184" t="n"/>
      <c r="T32" s="182" t="n"/>
    </row>
    <row r="33" ht="12" customFormat="1" customHeight="1" s="180">
      <c r="A33" s="147" t="n"/>
      <c r="B33" s="148" t="n"/>
      <c r="C33" s="149" t="n"/>
      <c r="D33" s="149" t="n"/>
      <c r="E33" s="239" t="inlineStr">
        <is>
          <t>2023/19 Chg %</t>
        </is>
      </c>
      <c r="F33" s="239" t="inlineStr">
        <is>
          <t>2023/22 Chg %</t>
        </is>
      </c>
      <c r="G33" s="149" t="n"/>
      <c r="H33" s="148" t="n"/>
      <c r="I33" s="148" t="n"/>
      <c r="J33" s="239" t="inlineStr">
        <is>
          <t>2023/19 Chg %</t>
        </is>
      </c>
      <c r="K33" s="239" t="inlineStr">
        <is>
          <t>2023/22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2022</v>
      </c>
      <c r="D34" s="150" t="n">
        <v>2023</v>
      </c>
      <c r="G34" s="148" t="n">
        <v>2019</v>
      </c>
      <c r="H34" s="150" t="n">
        <v>2022</v>
      </c>
      <c r="I34" s="150" t="n">
        <v>2023</v>
      </c>
      <c r="L34" s="179" t="n"/>
      <c r="M34" s="181" t="n"/>
      <c r="N34" s="184" t="n"/>
      <c r="O34" s="186" t="n"/>
      <c r="P34" s="184" t="n"/>
      <c r="Q34" s="182" t="n"/>
      <c r="R34" s="184" t="n"/>
      <c r="S34" s="184" t="n"/>
      <c r="T34" s="182" t="n"/>
    </row>
    <row r="35" ht="12" customFormat="1" customHeight="1" s="180">
      <c r="A35" s="151" t="inlineStr">
        <is>
          <t>Antalya</t>
        </is>
      </c>
      <c r="B35" s="152" t="n">
        <v>25341</v>
      </c>
      <c r="C35" s="152" t="n">
        <v>22630</v>
      </c>
      <c r="D35" s="153" t="n">
        <v>26854</v>
      </c>
      <c r="E35" s="212" t="n">
        <v>0.05970561540586394</v>
      </c>
      <c r="F35" s="155" t="n">
        <v>0.1866548828988068</v>
      </c>
      <c r="G35" s="152" t="n">
        <v>77501</v>
      </c>
      <c r="H35" s="152" t="n">
        <v>64155</v>
      </c>
      <c r="I35" s="153" t="n">
        <v>81913</v>
      </c>
      <c r="J35" s="212" t="n">
        <v>0.05692829769938457</v>
      </c>
      <c r="K35" s="155" t="n">
        <v>0.2767983789260384</v>
      </c>
      <c r="L35" s="186" t="n"/>
      <c r="M35" s="182" t="n"/>
      <c r="N35" s="184" t="n"/>
      <c r="O35" s="184" t="n"/>
      <c r="P35" s="184" t="n"/>
      <c r="Q35" s="191" t="n"/>
      <c r="R35" s="182" t="n"/>
      <c r="S35" s="184" t="n"/>
      <c r="T35" s="184" t="n"/>
      <c r="U35" s="184" t="n"/>
    </row>
    <row r="36" ht="12" customFormat="1" customHeight="1" s="180">
      <c r="A36" s="156" t="inlineStr">
        <is>
          <t>International / Dis Hat</t>
        </is>
      </c>
      <c r="B36" s="157" t="n">
        <v>21492</v>
      </c>
      <c r="C36" s="157" t="n">
        <v>19446</v>
      </c>
      <c r="D36" s="158" t="n">
        <v>23256</v>
      </c>
      <c r="E36" s="159" t="n">
        <v>0.08207705192629811</v>
      </c>
      <c r="F36" s="160" t="n">
        <v>0.1959271829682196</v>
      </c>
      <c r="G36" s="157" t="n">
        <v>56220</v>
      </c>
      <c r="H36" s="157" t="n">
        <v>47584</v>
      </c>
      <c r="I36" s="158" t="n">
        <v>63491</v>
      </c>
      <c r="J36" s="159" t="n">
        <v>0.129331198861615</v>
      </c>
      <c r="K36" s="160" t="n">
        <v>0.3342930396772024</v>
      </c>
      <c r="L36" s="186" t="n"/>
      <c r="M36" s="182" t="n"/>
      <c r="N36" s="184" t="n"/>
      <c r="O36" s="184" t="n"/>
      <c r="P36" s="184" t="n"/>
      <c r="Q36" s="191" t="n"/>
      <c r="R36" s="184" t="n"/>
      <c r="S36" s="184" t="n"/>
      <c r="T36" s="184" t="n"/>
      <c r="U36" s="184" t="n"/>
    </row>
    <row r="37" ht="12" customFormat="1" customHeight="1" s="180">
      <c r="A37" s="156" t="inlineStr">
        <is>
          <t>Domestic / Ic Hat</t>
        </is>
      </c>
      <c r="B37" s="157" t="n">
        <v>3849</v>
      </c>
      <c r="C37" s="157" t="n">
        <v>3184</v>
      </c>
      <c r="D37" s="158" t="n">
        <v>3598</v>
      </c>
      <c r="E37" s="159" t="n">
        <v>-0.06521174330995061</v>
      </c>
      <c r="F37" s="160" t="n">
        <v>0.1300251256281406</v>
      </c>
      <c r="G37" s="157" t="n">
        <v>21281</v>
      </c>
      <c r="H37" s="157" t="n">
        <v>16571</v>
      </c>
      <c r="I37" s="158" t="n">
        <v>18422</v>
      </c>
      <c r="J37" s="159" t="n">
        <v>-0.134345190545557</v>
      </c>
      <c r="K37" s="160" t="n">
        <v>0.1117011646852937</v>
      </c>
      <c r="L37" s="186" t="n"/>
      <c r="M37" s="182" t="n"/>
      <c r="N37" s="184" t="n"/>
      <c r="O37" s="184" t="n"/>
      <c r="P37" s="184" t="n"/>
      <c r="Q37" s="191" t="n"/>
      <c r="R37" s="184" t="n"/>
      <c r="S37" s="184" t="n"/>
      <c r="T37" s="184" t="n"/>
    </row>
    <row r="38" ht="12" customFormat="1" customHeight="1" s="180">
      <c r="A38" s="151" t="inlineStr">
        <is>
          <t>Izmir</t>
        </is>
      </c>
      <c r="B38" s="152" t="n">
        <v>7094</v>
      </c>
      <c r="C38" s="152" t="n">
        <v>6477</v>
      </c>
      <c r="D38" s="153" t="n">
        <v>6405</v>
      </c>
      <c r="E38" s="212" t="n">
        <v>-0.09712433042007329</v>
      </c>
      <c r="F38" s="155" t="n">
        <v>-0.0111162575266327</v>
      </c>
      <c r="G38" s="152" t="n">
        <v>36123</v>
      </c>
      <c r="H38" s="152" t="n">
        <v>27854</v>
      </c>
      <c r="I38" s="153" t="n">
        <v>29458</v>
      </c>
      <c r="J38" s="212" t="n">
        <v>-0.1845084848988179</v>
      </c>
      <c r="K38" s="155" t="n">
        <v>0.05758598405974014</v>
      </c>
      <c r="L38" s="186" t="n"/>
      <c r="M38" s="182" t="n"/>
      <c r="N38" s="184" t="n"/>
      <c r="O38" s="184" t="n"/>
      <c r="P38" s="184" t="n"/>
      <c r="Q38" s="191" t="n"/>
      <c r="R38" s="184" t="n"/>
      <c r="S38" s="184" t="n"/>
      <c r="T38" s="184" t="n"/>
    </row>
    <row r="39" ht="12" customFormat="1" customHeight="1" s="180">
      <c r="A39" s="156" t="inlineStr">
        <is>
          <t>International / Dis Hat</t>
        </is>
      </c>
      <c r="B39" s="157" t="n">
        <v>2717</v>
      </c>
      <c r="C39" s="157" t="n">
        <v>3039</v>
      </c>
      <c r="D39" s="158" t="n">
        <v>3144</v>
      </c>
      <c r="E39" s="159" t="n">
        <v>0.1571586308428414</v>
      </c>
      <c r="F39" s="160" t="n">
        <v>0.03455083909180656</v>
      </c>
      <c r="G39" s="157" t="n">
        <v>7983</v>
      </c>
      <c r="H39" s="157" t="n">
        <v>9601</v>
      </c>
      <c r="I39" s="158" t="n">
        <v>10506</v>
      </c>
      <c r="J39" s="159" t="n">
        <v>0.3160465990229238</v>
      </c>
      <c r="K39" s="160" t="n">
        <v>0.09426101447765856</v>
      </c>
      <c r="L39" s="186" t="n"/>
      <c r="M39" s="182" t="n"/>
      <c r="N39" s="184" t="n"/>
      <c r="O39" s="184" t="n"/>
      <c r="P39" s="184" t="n"/>
      <c r="Q39" s="191" t="n"/>
      <c r="R39" s="184" t="n"/>
      <c r="S39" s="184" t="n"/>
      <c r="T39" s="184" t="n"/>
    </row>
    <row r="40" ht="12" customFormat="1" customHeight="1" s="180">
      <c r="A40" s="156" t="inlineStr">
        <is>
          <t>Domestic / Ic Hat</t>
        </is>
      </c>
      <c r="B40" s="161" t="n">
        <v>4377</v>
      </c>
      <c r="C40" s="161" t="n">
        <v>3438</v>
      </c>
      <c r="D40" s="158" t="n">
        <v>3261</v>
      </c>
      <c r="E40" s="159" t="n">
        <v>-0.2549691569568198</v>
      </c>
      <c r="F40" s="162" t="n">
        <v>-0.05148342059336819</v>
      </c>
      <c r="G40" s="161" t="n">
        <v>28140</v>
      </c>
      <c r="H40" s="161" t="n">
        <v>18253</v>
      </c>
      <c r="I40" s="158" t="n">
        <v>18952</v>
      </c>
      <c r="J40" s="159" t="n">
        <v>-0.3265103056147832</v>
      </c>
      <c r="K40" s="162" t="n">
        <v>0.03829507478222749</v>
      </c>
      <c r="L40" s="186" t="n"/>
      <c r="M40" s="182" t="n"/>
      <c r="N40" s="184" t="n"/>
      <c r="O40" s="184" t="n"/>
      <c r="P40" s="184" t="n"/>
      <c r="Q40" s="191" t="n"/>
      <c r="R40" s="184" t="n"/>
      <c r="S40" s="184" t="n"/>
      <c r="T40" s="184" t="n"/>
    </row>
    <row r="41" ht="12" customFormat="1" customHeight="1" s="180">
      <c r="A41" s="151" t="inlineStr">
        <is>
          <t>Ankara</t>
        </is>
      </c>
      <c r="B41" s="163" t="n">
        <v>7595</v>
      </c>
      <c r="C41" s="163" t="n">
        <v>5313</v>
      </c>
      <c r="D41" s="153" t="n">
        <v>7471</v>
      </c>
      <c r="E41" s="212" t="n">
        <v>-0.01632653061224487</v>
      </c>
      <c r="F41" s="164" t="n">
        <v>0.4061735366083192</v>
      </c>
      <c r="G41" s="163" t="n">
        <v>46384</v>
      </c>
      <c r="H41" s="163" t="n">
        <v>28914</v>
      </c>
      <c r="I41" s="153" t="n">
        <v>37979</v>
      </c>
      <c r="J41" s="212" t="n">
        <v>-0.181204725767506</v>
      </c>
      <c r="K41" s="164" t="n">
        <v>0.3135159438334372</v>
      </c>
      <c r="L41" s="186" t="n"/>
      <c r="M41" s="182" t="n"/>
      <c r="N41" s="184" t="n"/>
      <c r="O41" s="184" t="n"/>
      <c r="P41" s="184" t="n"/>
      <c r="Q41" s="191" t="n"/>
      <c r="R41" s="184" t="n"/>
      <c r="S41" s="184" t="n"/>
      <c r="T41" s="184" t="n"/>
    </row>
    <row r="42" ht="12" customFormat="1" customHeight="1" s="180">
      <c r="A42" s="156" t="inlineStr">
        <is>
          <t>International / Dis Hat</t>
        </is>
      </c>
      <c r="B42" s="161" t="n">
        <v>1645</v>
      </c>
      <c r="C42" s="161" t="n">
        <v>1556</v>
      </c>
      <c r="D42" s="158" t="n">
        <v>1954</v>
      </c>
      <c r="E42" s="159" t="n">
        <v>0.1878419452887539</v>
      </c>
      <c r="F42" s="162" t="n">
        <v>0.255784061696658</v>
      </c>
      <c r="G42" s="161" t="n">
        <v>8431</v>
      </c>
      <c r="H42" s="161" t="n">
        <v>6745</v>
      </c>
      <c r="I42" s="158" t="n">
        <v>8418</v>
      </c>
      <c r="J42" s="159" t="n">
        <v>-0.001541928596844988</v>
      </c>
      <c r="K42" s="162" t="n">
        <v>0.2480355819125277</v>
      </c>
      <c r="L42" s="186" t="n"/>
      <c r="M42" s="182" t="n"/>
      <c r="N42" s="184" t="n"/>
      <c r="O42" s="184" t="n"/>
      <c r="P42" s="184" t="n"/>
      <c r="Q42" s="191" t="n"/>
      <c r="R42" s="184" t="n"/>
      <c r="S42" s="184" t="n"/>
      <c r="T42" s="184" t="n"/>
    </row>
    <row r="43" ht="12" customFormat="1" customHeight="1" s="180">
      <c r="A43" s="156" t="inlineStr">
        <is>
          <t>Domestic / Ic Hat</t>
        </is>
      </c>
      <c r="B43" s="161" t="n">
        <v>5950</v>
      </c>
      <c r="C43" s="161" t="n">
        <v>3757</v>
      </c>
      <c r="D43" s="158" t="n">
        <v>5517</v>
      </c>
      <c r="E43" s="159" t="n">
        <v>-0.07277310924369751</v>
      </c>
      <c r="F43" s="162" t="n">
        <v>0.4684588767633751</v>
      </c>
      <c r="G43" s="161" t="n">
        <v>37953</v>
      </c>
      <c r="H43" s="161" t="n">
        <v>22169</v>
      </c>
      <c r="I43" s="158" t="n">
        <v>29561</v>
      </c>
      <c r="J43" s="159" t="n">
        <v>-0.2211155903354148</v>
      </c>
      <c r="K43" s="162" t="n">
        <v>0.3334385854120618</v>
      </c>
      <c r="L43" s="186" t="n"/>
      <c r="M43" s="182" t="n"/>
      <c r="N43" s="184" t="n"/>
      <c r="O43" s="184" t="n"/>
      <c r="P43" s="184" t="n"/>
      <c r="Q43" s="191" t="n"/>
      <c r="R43" s="184" t="n"/>
      <c r="S43" s="184" t="n"/>
      <c r="T43" s="184" t="n"/>
    </row>
    <row r="44" ht="12" customFormat="1" customHeight="1" s="180">
      <c r="A44" s="151" t="inlineStr">
        <is>
          <t>Milas - Bodrum</t>
        </is>
      </c>
      <c r="B44" s="163" t="n">
        <v>4272</v>
      </c>
      <c r="C44" s="163" t="n">
        <v>3601</v>
      </c>
      <c r="D44" s="153" t="n">
        <v>3828</v>
      </c>
      <c r="E44" s="212" t="n">
        <v>-0.1039325842696629</v>
      </c>
      <c r="F44" s="164" t="n">
        <v>0.06303804498750343</v>
      </c>
      <c r="G44" s="163" t="n">
        <v>10152</v>
      </c>
      <c r="H44" s="163" t="n">
        <v>8885</v>
      </c>
      <c r="I44" s="153" t="n">
        <v>9459</v>
      </c>
      <c r="J44" s="212" t="n">
        <v>-0.06826241134751776</v>
      </c>
      <c r="K44" s="164" t="n">
        <v>0.06460326392796856</v>
      </c>
      <c r="L44" s="186" t="n"/>
      <c r="M44" s="182" t="n"/>
      <c r="N44" s="184" t="n"/>
      <c r="O44" s="184" t="n"/>
      <c r="P44" s="184" t="n"/>
      <c r="Q44" s="191" t="n"/>
      <c r="R44" s="184" t="n"/>
      <c r="S44" s="184" t="n"/>
      <c r="T44" s="184" t="n"/>
    </row>
    <row r="45" ht="12" customHeight="1">
      <c r="A45" s="156" t="inlineStr">
        <is>
          <t>International / Dis Hat</t>
        </is>
      </c>
      <c r="B45" s="161" t="n">
        <v>1905</v>
      </c>
      <c r="C45" s="161" t="n">
        <v>1949</v>
      </c>
      <c r="D45" s="158" t="n">
        <v>1958</v>
      </c>
      <c r="E45" s="165" t="n">
        <v>0.02782152230971136</v>
      </c>
      <c r="F45" s="162" t="n">
        <v>0.004617752693689026</v>
      </c>
      <c r="G45" s="161" t="n">
        <v>3513</v>
      </c>
      <c r="H45" s="161" t="n">
        <v>3539</v>
      </c>
      <c r="I45" s="158" t="n">
        <v>3569</v>
      </c>
      <c r="J45" s="165" t="n">
        <v>0.01594079134642756</v>
      </c>
      <c r="K45" s="162" t="n">
        <v>0.008476970895733293</v>
      </c>
      <c r="L45" s="186" t="n"/>
      <c r="M45" s="182" t="n"/>
      <c r="N45" s="184" t="n"/>
      <c r="O45" s="184" t="n"/>
      <c r="P45" s="184" t="n"/>
      <c r="Q45" s="191" t="n"/>
      <c r="R45" s="184" t="n"/>
      <c r="S45" s="184" t="n"/>
      <c r="T45" s="184" t="n"/>
    </row>
    <row r="46" ht="12" customHeight="1">
      <c r="A46" s="156" t="inlineStr">
        <is>
          <t>Domestic / Ic Hat</t>
        </is>
      </c>
      <c r="B46" s="161" t="n">
        <v>2367</v>
      </c>
      <c r="C46" s="161" t="n">
        <v>1652</v>
      </c>
      <c r="D46" s="158" t="n">
        <v>1870</v>
      </c>
      <c r="E46" s="159" t="n">
        <v>-0.2099704267004647</v>
      </c>
      <c r="F46" s="162" t="n">
        <v>0.1319612590799031</v>
      </c>
      <c r="G46" s="161" t="n">
        <v>6639</v>
      </c>
      <c r="H46" s="161" t="n">
        <v>5346</v>
      </c>
      <c r="I46" s="158" t="n">
        <v>5890</v>
      </c>
      <c r="J46" s="159" t="n">
        <v>-0.1128181955113722</v>
      </c>
      <c r="K46" s="162" t="n">
        <v>0.1017583239805462</v>
      </c>
      <c r="L46" s="186" t="n"/>
      <c r="M46" s="182" t="n"/>
      <c r="N46" s="184" t="n"/>
      <c r="O46" s="184" t="n"/>
      <c r="P46" s="184" t="n"/>
      <c r="Q46" s="191" t="n"/>
      <c r="R46" s="184" t="n"/>
      <c r="S46" s="184" t="n"/>
      <c r="T46" s="184" t="n"/>
    </row>
    <row r="47" ht="12" customFormat="1" customHeight="1" s="180">
      <c r="A47" s="151" t="inlineStr">
        <is>
          <t>Gazipasa Alanya</t>
        </is>
      </c>
      <c r="B47" s="163" t="n">
        <v>909</v>
      </c>
      <c r="C47" s="163" t="n">
        <v>562</v>
      </c>
      <c r="D47" s="153" t="n">
        <v>653</v>
      </c>
      <c r="E47" s="212" t="n">
        <v>-0.2816281628162817</v>
      </c>
      <c r="F47" s="164" t="n">
        <v>0.1619217081850535</v>
      </c>
      <c r="G47" s="163" t="n">
        <v>2952</v>
      </c>
      <c r="H47" s="163" t="n">
        <v>2163</v>
      </c>
      <c r="I47" s="153" t="n">
        <v>2529</v>
      </c>
      <c r="J47" s="212" t="n">
        <v>-0.1432926829268293</v>
      </c>
      <c r="K47" s="164" t="n">
        <v>0.1692094313453536</v>
      </c>
      <c r="L47" s="186" t="n"/>
      <c r="M47" s="182" t="n"/>
      <c r="N47" s="184" t="n"/>
      <c r="O47" s="184" t="n"/>
      <c r="P47" s="184" t="n"/>
      <c r="Q47" s="191" t="n"/>
      <c r="R47" s="184" t="n"/>
      <c r="S47" s="184" t="n"/>
      <c r="T47" s="184" t="n"/>
    </row>
    <row r="48" ht="12" customHeight="1">
      <c r="A48" s="156" t="inlineStr">
        <is>
          <t>International / Dis Hat</t>
        </is>
      </c>
      <c r="B48" s="161" t="n">
        <v>516</v>
      </c>
      <c r="C48" s="161" t="n">
        <v>223</v>
      </c>
      <c r="D48" s="158" t="n">
        <v>316</v>
      </c>
      <c r="E48" s="159" t="n">
        <v>-0.3875968992248062</v>
      </c>
      <c r="F48" s="162" t="n">
        <v>0.4170403587443947</v>
      </c>
      <c r="G48" s="161" t="n">
        <v>1322</v>
      </c>
      <c r="H48" s="161" t="n">
        <v>772</v>
      </c>
      <c r="I48" s="158" t="n">
        <v>811</v>
      </c>
      <c r="J48" s="159" t="n">
        <v>-0.386535552193646</v>
      </c>
      <c r="K48" s="162" t="n">
        <v>0.05051813471502586</v>
      </c>
      <c r="L48" s="186" t="n"/>
      <c r="M48" s="182" t="n"/>
      <c r="N48" s="184" t="n"/>
      <c r="O48" s="184" t="n"/>
      <c r="P48" s="184" t="n"/>
      <c r="Q48" s="191" t="n"/>
      <c r="R48" s="184" t="n"/>
      <c r="S48" s="184" t="n"/>
      <c r="T48" s="184" t="n"/>
    </row>
    <row r="49" ht="12" customHeight="1">
      <c r="A49" s="156" t="inlineStr">
        <is>
          <t>Domestic / Ic Hat</t>
        </is>
      </c>
      <c r="B49" s="161" t="n">
        <v>393</v>
      </c>
      <c r="C49" s="161" t="n">
        <v>339</v>
      </c>
      <c r="D49" s="158" t="n">
        <v>337</v>
      </c>
      <c r="E49" s="159" t="n">
        <v>-0.1424936386768448</v>
      </c>
      <c r="F49" s="162" t="n">
        <v>-0.005899705014749235</v>
      </c>
      <c r="G49" s="161" t="n">
        <v>1630</v>
      </c>
      <c r="H49" s="161" t="n">
        <v>1391</v>
      </c>
      <c r="I49" s="158" t="n">
        <v>1718</v>
      </c>
      <c r="J49" s="159" t="n">
        <v>0.0539877300613496</v>
      </c>
      <c r="K49" s="162" t="n">
        <v>0.2350826743350107</v>
      </c>
      <c r="L49" s="186" t="n"/>
      <c r="M49" s="182" t="n"/>
      <c r="N49" s="184" t="n"/>
      <c r="O49" s="184" t="n"/>
      <c r="P49" s="184" t="n"/>
      <c r="Q49" s="191" t="n"/>
      <c r="R49" s="184" t="n"/>
      <c r="S49" s="184" t="n"/>
      <c r="T49" s="184" t="n"/>
    </row>
    <row r="50" ht="12" customFormat="1" customHeight="1" s="180">
      <c r="A50" s="151" t="inlineStr">
        <is>
          <t>Almaty</t>
        </is>
      </c>
      <c r="B50" s="163" t="n">
        <v>5861</v>
      </c>
      <c r="C50" s="163" t="n">
        <v>6226</v>
      </c>
      <c r="D50" s="153" t="n">
        <v>7071</v>
      </c>
      <c r="E50" s="212" t="n">
        <v>0.2064494113632487</v>
      </c>
      <c r="F50" s="164" t="n">
        <v>0.1357211692900739</v>
      </c>
      <c r="G50" s="163" t="n">
        <v>30218</v>
      </c>
      <c r="H50" s="163" t="n">
        <v>29103</v>
      </c>
      <c r="I50" s="153" t="n">
        <v>35849</v>
      </c>
      <c r="J50" s="212" t="n">
        <v>0.1863458865576808</v>
      </c>
      <c r="K50" s="164" t="n">
        <v>0.2317974092018005</v>
      </c>
      <c r="L50" s="186" t="n"/>
      <c r="M50" s="182" t="n"/>
      <c r="N50" s="184" t="n"/>
      <c r="O50" s="184" t="n"/>
      <c r="P50" s="184" t="n"/>
      <c r="Q50" s="191" t="n"/>
      <c r="R50" s="184" t="n"/>
      <c r="S50" s="184" t="n"/>
      <c r="T50" s="184" t="n"/>
    </row>
    <row r="51" ht="12" customHeight="1">
      <c r="A51" s="156" t="inlineStr">
        <is>
          <t>International / Dis Hat</t>
        </is>
      </c>
      <c r="B51" s="161" t="n">
        <v>2641</v>
      </c>
      <c r="C51" s="161" t="n">
        <v>2931</v>
      </c>
      <c r="D51" s="158" t="n">
        <v>3504</v>
      </c>
      <c r="E51" s="159" t="n">
        <v>0.3267701628171147</v>
      </c>
      <c r="F51" s="162" t="n">
        <v>0.195496417604913</v>
      </c>
      <c r="G51" s="161" t="n">
        <v>14212</v>
      </c>
      <c r="H51" s="161" t="n">
        <v>12523</v>
      </c>
      <c r="I51" s="158" t="n">
        <v>18250</v>
      </c>
      <c r="J51" s="159" t="n">
        <v>0.2841260906276386</v>
      </c>
      <c r="K51" s="162" t="n">
        <v>0.4573185338976284</v>
      </c>
      <c r="L51" s="186" t="n"/>
      <c r="M51" s="182" t="n"/>
      <c r="N51" s="184" t="n"/>
      <c r="O51" s="184" t="n"/>
      <c r="P51" s="184" t="n"/>
      <c r="Q51" s="191" t="n"/>
      <c r="R51" s="184" t="n"/>
      <c r="S51" s="184" t="n"/>
      <c r="T51" s="184" t="n"/>
    </row>
    <row r="52" ht="12" customHeight="1">
      <c r="A52" s="156" t="inlineStr">
        <is>
          <t>Domestic / Ic Hat</t>
        </is>
      </c>
      <c r="B52" s="161" t="n">
        <v>3220</v>
      </c>
      <c r="C52" s="161" t="n">
        <v>3295</v>
      </c>
      <c r="D52" s="158" t="n">
        <v>3567</v>
      </c>
      <c r="E52" s="159" t="n">
        <v>0.1077639751552795</v>
      </c>
      <c r="F52" s="162" t="n">
        <v>0.08254931714719271</v>
      </c>
      <c r="G52" s="161" t="n">
        <v>16006</v>
      </c>
      <c r="H52" s="161" t="n">
        <v>16580</v>
      </c>
      <c r="I52" s="158" t="n">
        <v>17599</v>
      </c>
      <c r="J52" s="159" t="n">
        <v>0.09952517805822825</v>
      </c>
      <c r="K52" s="162" t="n">
        <v>0.06145958986731004</v>
      </c>
      <c r="L52" s="186" t="n"/>
      <c r="M52" s="182" t="n"/>
      <c r="N52" s="184" t="n"/>
      <c r="O52" s="184" t="n"/>
      <c r="P52" s="184" t="n"/>
      <c r="Q52" s="191" t="n"/>
      <c r="R52" s="184" t="n"/>
      <c r="S52" s="184" t="n"/>
      <c r="T52" s="184" t="n"/>
    </row>
    <row r="53" ht="12" customFormat="1" customHeight="1" s="180">
      <c r="A53" s="151" t="inlineStr">
        <is>
          <t>Georgia / Gürcistan</t>
        </is>
      </c>
      <c r="B53" s="163" t="n">
        <v>4676</v>
      </c>
      <c r="C53" s="163" t="n">
        <v>2944</v>
      </c>
      <c r="D53" s="153" t="n">
        <v>3742</v>
      </c>
      <c r="E53" s="212" t="n">
        <v>-0.199743370402053</v>
      </c>
      <c r="F53" s="164" t="n">
        <v>0.2710597826086956</v>
      </c>
      <c r="G53" s="163" t="n">
        <v>21400</v>
      </c>
      <c r="H53" s="163" t="n">
        <v>14850</v>
      </c>
      <c r="I53" s="153" t="n">
        <v>17330</v>
      </c>
      <c r="J53" s="212" t="n">
        <v>-0.1901869158878504</v>
      </c>
      <c r="K53" s="164" t="n">
        <v>0.167003367003367</v>
      </c>
      <c r="L53" s="186" t="n"/>
      <c r="M53" s="182" t="n"/>
      <c r="N53" s="184" t="n"/>
      <c r="O53" s="184" t="n"/>
      <c r="P53" s="184" t="n"/>
      <c r="Q53" s="191" t="n"/>
      <c r="R53" s="184" t="n"/>
      <c r="S53" s="184" t="n"/>
      <c r="T53" s="184" t="n"/>
    </row>
    <row r="54" ht="12" customFormat="1" customHeight="1" s="180">
      <c r="A54" s="151" t="inlineStr">
        <is>
          <t>Madinah / Medine</t>
        </is>
      </c>
      <c r="B54" s="152" t="n">
        <v>4167</v>
      </c>
      <c r="C54" s="152" t="n">
        <v>4353</v>
      </c>
      <c r="D54" s="153" t="n">
        <v>5915</v>
      </c>
      <c r="E54" s="212" t="n">
        <v>0.4194864410847132</v>
      </c>
      <c r="F54" s="155" t="n">
        <v>0.3588329887433954</v>
      </c>
      <c r="G54" s="152" t="n">
        <v>29102</v>
      </c>
      <c r="H54" s="152" t="n">
        <v>22957</v>
      </c>
      <c r="I54" s="153" t="n">
        <v>31582</v>
      </c>
      <c r="J54" s="212" t="n">
        <v>0.08521751082399831</v>
      </c>
      <c r="K54" s="155" t="n">
        <v>0.3757024001393909</v>
      </c>
      <c r="L54" s="186" t="n"/>
      <c r="M54" s="182" t="n"/>
      <c r="N54" s="184" t="n"/>
      <c r="O54" s="184" t="n"/>
      <c r="P54" s="184" t="n"/>
      <c r="Q54" s="191" t="n"/>
      <c r="R54" s="184" t="n"/>
      <c r="S54" s="184" t="n"/>
      <c r="T54" s="184" t="n"/>
    </row>
    <row r="55" ht="12" customFormat="1" customHeight="1" s="180">
      <c r="A55" s="151" t="inlineStr">
        <is>
          <t>Tunisia / Tunus</t>
        </is>
      </c>
      <c r="B55" s="152" t="n">
        <v>2728</v>
      </c>
      <c r="C55" s="152" t="n">
        <v>1268</v>
      </c>
      <c r="D55" s="153" t="n">
        <v>2158</v>
      </c>
      <c r="E55" s="212" t="n">
        <v>-0.2089442815249267</v>
      </c>
      <c r="F55" s="155" t="n">
        <v>0.7018927444794953</v>
      </c>
      <c r="G55" s="152" t="n">
        <v>7352</v>
      </c>
      <c r="H55" s="152" t="n">
        <v>3710</v>
      </c>
      <c r="I55" s="153" t="n">
        <v>5632</v>
      </c>
      <c r="J55" s="212" t="n">
        <v>-0.2339499455930359</v>
      </c>
      <c r="K55" s="155" t="n">
        <v>0.5180592991913746</v>
      </c>
      <c r="L55" s="186" t="n"/>
      <c r="M55" s="182" t="n"/>
      <c r="N55" s="184" t="n"/>
      <c r="O55" s="184" t="n"/>
      <c r="P55" s="184" t="n"/>
      <c r="Q55" s="191" t="n"/>
      <c r="R55" s="184" t="n"/>
      <c r="S55" s="184" t="n"/>
      <c r="T55" s="184" t="n"/>
    </row>
    <row r="56" ht="12" customHeight="1">
      <c r="A56" s="151" t="inlineStr">
        <is>
          <t>North Macedonia / Kuzey Makedonya</t>
        </is>
      </c>
      <c r="B56" s="152" t="n">
        <v>2120</v>
      </c>
      <c r="C56" s="152" t="n">
        <v>2091</v>
      </c>
      <c r="D56" s="153" t="n">
        <v>2202</v>
      </c>
      <c r="E56" s="212" t="n">
        <v>0.03867924528301891</v>
      </c>
      <c r="F56" s="155" t="n">
        <v>0.05308464849354366</v>
      </c>
      <c r="G56" s="152" t="n">
        <v>9792</v>
      </c>
      <c r="H56" s="152" t="n">
        <v>8367</v>
      </c>
      <c r="I56" s="153" t="n">
        <v>10299</v>
      </c>
      <c r="J56" s="212" t="n">
        <v>0.05177696078431371</v>
      </c>
      <c r="K56" s="155" t="n">
        <v>0.2309071351738974</v>
      </c>
      <c r="L56" s="186" t="n"/>
      <c r="M56" s="182" t="n"/>
      <c r="N56" s="184" t="n"/>
      <c r="O56" s="184" t="n"/>
      <c r="P56" s="184" t="n"/>
      <c r="Q56" s="191" t="n"/>
      <c r="R56" s="184" t="n"/>
      <c r="S56" s="184" t="n"/>
      <c r="T56" s="184" t="n"/>
    </row>
    <row r="57" ht="12" customHeight="1">
      <c r="A57" s="151" t="inlineStr">
        <is>
          <t>Zagreb</t>
        </is>
      </c>
      <c r="B57" s="152" t="n">
        <v>4088</v>
      </c>
      <c r="C57" s="152" t="n">
        <v>3763</v>
      </c>
      <c r="D57" s="153" t="n">
        <v>4017</v>
      </c>
      <c r="E57" s="212" t="n">
        <v>-0.01736790606653615</v>
      </c>
      <c r="F57" s="155" t="n">
        <v>0.06749933563646038</v>
      </c>
      <c r="G57" s="152" t="n">
        <v>21374</v>
      </c>
      <c r="H57" s="152" t="n">
        <v>19586</v>
      </c>
      <c r="I57" s="153" t="n">
        <v>21638</v>
      </c>
      <c r="J57" s="212" t="n">
        <v>0.01235145503883217</v>
      </c>
      <c r="K57" s="155" t="n">
        <v>0.104768712345553</v>
      </c>
      <c r="L57" s="186" t="n"/>
      <c r="M57" s="182" t="n"/>
      <c r="N57" s="184" t="n"/>
      <c r="O57" s="184" t="n"/>
      <c r="P57" s="184" t="n"/>
      <c r="Q57" s="191" t="n"/>
      <c r="R57" s="184" t="n"/>
      <c r="S57" s="184" t="n"/>
      <c r="T57" s="184" t="n"/>
    </row>
    <row r="58" ht="12" customFormat="1" customHeight="1" s="180">
      <c r="A58" s="147" t="inlineStr">
        <is>
          <t xml:space="preserve">TAV TOTAL </t>
        </is>
      </c>
      <c r="B58" s="166" t="n">
        <v>62990</v>
      </c>
      <c r="C58" s="166" t="n">
        <v>59228</v>
      </c>
      <c r="D58" s="166" t="n">
        <v>70316</v>
      </c>
      <c r="E58" s="167" t="n">
        <v>0.1163041752659153</v>
      </c>
      <c r="F58" s="167" t="n">
        <v>0.1872087526170054</v>
      </c>
      <c r="G58" s="166" t="n">
        <v>262132</v>
      </c>
      <c r="H58" s="166" t="n">
        <v>230544</v>
      </c>
      <c r="I58" s="166" t="n">
        <v>283668</v>
      </c>
      <c r="J58" s="167" t="n">
        <v>0.08215708116521436</v>
      </c>
      <c r="K58" s="167" t="n">
        <v>0.2304288986050385</v>
      </c>
      <c r="L58" s="186" t="n"/>
      <c r="M58" s="182" t="n"/>
      <c r="N58" s="152" t="n"/>
      <c r="O58" s="152" t="n"/>
      <c r="P58" s="152" t="n"/>
      <c r="Q58" s="191" t="n"/>
      <c r="R58" s="161" t="n"/>
      <c r="S58" s="152" t="n"/>
      <c r="T58" s="152" t="n"/>
      <c r="U58" s="152" t="n"/>
    </row>
    <row r="59" ht="12" customHeight="1">
      <c r="A59" s="156" t="inlineStr">
        <is>
          <t>International / Dis Hat</t>
        </is>
      </c>
      <c r="B59" s="157" t="n">
        <v>43316</v>
      </c>
      <c r="C59" s="157" t="n">
        <v>41348</v>
      </c>
      <c r="D59" s="158" t="n">
        <v>49996</v>
      </c>
      <c r="E59" s="159" t="n">
        <v>0.1542155323667929</v>
      </c>
      <c r="F59" s="160" t="n">
        <v>0.209151591370804</v>
      </c>
      <c r="G59" s="157" t="n">
        <v>149990</v>
      </c>
      <c r="H59" s="157" t="n">
        <v>137438</v>
      </c>
      <c r="I59" s="158" t="n">
        <v>178569</v>
      </c>
      <c r="J59" s="159" t="n">
        <v>0.190539369291286</v>
      </c>
      <c r="K59" s="160" t="n">
        <v>0.2992694887876715</v>
      </c>
      <c r="L59" s="186" t="n"/>
      <c r="M59" s="182" t="n"/>
      <c r="N59" s="184" t="n"/>
      <c r="O59" s="184" t="n"/>
      <c r="P59" s="184" t="n"/>
      <c r="Q59" s="191" t="n"/>
      <c r="R59" s="184" t="n"/>
      <c r="S59" s="184" t="n"/>
      <c r="T59" s="184" t="n"/>
      <c r="U59" s="184" t="n"/>
    </row>
    <row r="60" ht="15" customHeight="1">
      <c r="A60" s="156" t="inlineStr">
        <is>
          <t>Domestic / Ic Hat</t>
        </is>
      </c>
      <c r="B60" s="157" t="n">
        <v>19674</v>
      </c>
      <c r="C60" s="157" t="n">
        <v>17880</v>
      </c>
      <c r="D60" s="158" t="n">
        <v>20320</v>
      </c>
      <c r="E60" s="159" t="n">
        <v>0.03283521398800437</v>
      </c>
      <c r="F60" s="160" t="n">
        <v>0.1364653243847875</v>
      </c>
      <c r="G60" s="157" t="n">
        <v>112142</v>
      </c>
      <c r="H60" s="157" t="n">
        <v>93106</v>
      </c>
      <c r="I60" s="158" t="n">
        <v>105099</v>
      </c>
      <c r="J60" s="159" t="n">
        <v>-0.06280430168893014</v>
      </c>
      <c r="K60" s="160" t="n">
        <v>0.1288101733508045</v>
      </c>
      <c r="L60" s="186" t="n"/>
      <c r="M60" s="182" t="n"/>
      <c r="N60" s="184" t="n"/>
      <c r="O60" s="184" t="n"/>
      <c r="P60" s="184" t="n"/>
      <c r="Q60" s="191" t="n"/>
      <c r="R60" s="184" t="n"/>
      <c r="S60" s="184" t="n"/>
      <c r="T60" s="184"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2023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2023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B2:F2"/>
    <mergeCell ref="K33:K34"/>
    <mergeCell ref="K3:K4"/>
    <mergeCell ref="L32:M32"/>
    <mergeCell ref="J33:J34"/>
    <mergeCell ref="G2:K2"/>
    <mergeCell ref="E33:E34"/>
    <mergeCell ref="G32:K32"/>
    <mergeCell ref="E3:E4"/>
    <mergeCell ref="F33:F34"/>
    <mergeCell ref="A1:E1"/>
    <mergeCell ref="F3:F4"/>
    <mergeCell ref="J3:J4"/>
    <mergeCell ref="B32:F32"/>
  </mergeCells>
  <pageMargins left="0.7" right="0.7" top="0.75" bottom="0.75" header="0.3" footer="0.3"/>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AC80"/>
  <sheetViews>
    <sheetView showGridLines="0" workbookViewId="0">
      <selection activeCell="N10" sqref="N10"/>
    </sheetView>
  </sheetViews>
  <sheetFormatPr baseColWidth="8" defaultColWidth="8.85546875" defaultRowHeight="9.949999999999999" customHeight="1"/>
  <cols>
    <col width="34.7109375" customWidth="1" style="178" min="1" max="1"/>
    <col width="8.7109375" bestFit="1" customWidth="1" style="178" min="2" max="4"/>
    <col width="8" customWidth="1" style="178" min="5" max="5"/>
    <col width="8.42578125" customWidth="1" style="202" min="6" max="6"/>
    <col width="9.7109375" bestFit="1" customWidth="1" style="202" min="7" max="9"/>
    <col width="7.85546875" customWidth="1" style="202" min="10" max="10"/>
    <col width="7.42578125" customWidth="1" style="202" min="11" max="11"/>
    <col width="3.5703125" customWidth="1" style="178" min="12" max="12"/>
    <col hidden="1" width="3.7109375" customWidth="1" style="178" min="13" max="13"/>
    <col width="7.7109375" bestFit="1" customWidth="1" style="178" min="14" max="14"/>
    <col width="9.140625" bestFit="1" customWidth="1" style="178" min="15" max="15"/>
    <col width="8.85546875" customWidth="1" style="178" min="16" max="16384"/>
  </cols>
  <sheetData>
    <row r="1" ht="44.25" customHeight="1">
      <c r="A1" s="234" t="inlineStr">
        <is>
          <t>TAV Traffic Figures – May 2023
TAV Havalimanları Yolcu Sayıları –  Mayıs 2023</t>
        </is>
      </c>
      <c r="F1" s="145" t="n"/>
      <c r="G1" s="145" t="n"/>
      <c r="H1" s="145" t="n"/>
      <c r="I1" s="145" t="n"/>
      <c r="J1" s="145" t="n"/>
      <c r="K1" s="145" t="n"/>
    </row>
    <row r="2" ht="18" customHeight="1">
      <c r="A2" s="146" t="n"/>
      <c r="B2" s="238" t="inlineStr">
        <is>
          <t>Mayıs / May</t>
        </is>
      </c>
      <c r="G2" s="238" t="inlineStr">
        <is>
          <t>Ocak - Mayıs / January - May</t>
        </is>
      </c>
      <c r="L2" s="236" t="n"/>
    </row>
    <row r="3" ht="12.6" customHeight="1">
      <c r="A3" s="147" t="n"/>
      <c r="B3" s="148" t="n"/>
      <c r="C3" s="149" t="n"/>
      <c r="D3" s="149" t="n"/>
      <c r="E3" s="239" t="inlineStr">
        <is>
          <t>2023/19 Chg %</t>
        </is>
      </c>
      <c r="F3" s="239" t="inlineStr">
        <is>
          <t>2023/22 Chg %</t>
        </is>
      </c>
      <c r="G3" s="149" t="n"/>
      <c r="H3" s="148" t="n"/>
      <c r="I3" s="148" t="n"/>
      <c r="J3" s="239" t="inlineStr">
        <is>
          <t>2023/19 Chg %</t>
        </is>
      </c>
      <c r="K3" s="239" t="inlineStr">
        <is>
          <t>2023/22 Chg %</t>
        </is>
      </c>
      <c r="L3" s="179" t="n"/>
      <c r="M3" s="179" t="n"/>
      <c r="N3" s="180" t="n"/>
    </row>
    <row r="4" ht="12.6" customHeight="1">
      <c r="A4" s="147" t="inlineStr">
        <is>
          <t>Passengers / Yolcu</t>
        </is>
      </c>
      <c r="B4" s="148" t="n">
        <v>2019</v>
      </c>
      <c r="C4" s="150" t="n">
        <v>2022</v>
      </c>
      <c r="D4" s="150" t="n">
        <v>2023</v>
      </c>
      <c r="G4" s="148" t="n">
        <v>2019</v>
      </c>
      <c r="H4" s="150" t="n">
        <v>2022</v>
      </c>
      <c r="I4" s="150" t="n">
        <v>2023</v>
      </c>
      <c r="L4" s="179" t="n"/>
      <c r="M4" s="181" t="n"/>
      <c r="Q4" s="182" t="n"/>
      <c r="R4" s="182" t="n"/>
    </row>
    <row r="5" ht="12" customFormat="1" customHeight="1" s="180">
      <c r="A5" s="151" t="inlineStr">
        <is>
          <t>Antalya</t>
        </is>
      </c>
      <c r="B5" s="152" t="n">
        <v>3690537</v>
      </c>
      <c r="C5" s="152" t="n">
        <v>2626902</v>
      </c>
      <c r="D5" s="153" t="n">
        <v>3387853</v>
      </c>
      <c r="E5" s="212" t="n">
        <v>-0.08201624858387813</v>
      </c>
      <c r="F5" s="155" t="n">
        <v>0.2896762041370404</v>
      </c>
      <c r="G5" s="152" t="n">
        <v>8687441</v>
      </c>
      <c r="H5" s="152" t="n">
        <v>6271994</v>
      </c>
      <c r="I5" s="153" t="n">
        <v>8379032</v>
      </c>
      <c r="J5" s="212" t="n">
        <v>-0.03550055764407489</v>
      </c>
      <c r="K5" s="155" t="n">
        <v>0.3359438800483547</v>
      </c>
      <c r="L5" s="186" t="n"/>
      <c r="M5" s="186" t="n"/>
      <c r="N5" s="184" t="n"/>
      <c r="O5" s="184" t="n"/>
      <c r="P5" s="184" t="n"/>
      <c r="Q5" s="191" t="n"/>
      <c r="R5" s="182" t="n"/>
      <c r="S5" s="184" t="n"/>
      <c r="T5" s="184" t="n"/>
      <c r="U5" s="184" t="n"/>
      <c r="V5" s="182" t="n"/>
      <c r="W5" s="184" t="n"/>
      <c r="X5" s="184" t="n"/>
      <c r="Y5" s="184" t="n"/>
      <c r="Z5" s="184" t="n"/>
      <c r="AA5" s="184" t="n"/>
      <c r="AB5" s="184" t="n"/>
      <c r="AC5" s="184" t="n"/>
    </row>
    <row r="6" ht="12" customHeight="1">
      <c r="A6" s="156" t="inlineStr">
        <is>
          <t>International / Dis Hat</t>
        </is>
      </c>
      <c r="B6" s="157" t="n">
        <v>3175191</v>
      </c>
      <c r="C6" s="157" t="n">
        <v>2074174</v>
      </c>
      <c r="D6" s="158" t="n">
        <v>2828987</v>
      </c>
      <c r="E6" s="159" t="n">
        <v>-0.1090340707062977</v>
      </c>
      <c r="F6" s="160" t="n">
        <v>0.3639101637567532</v>
      </c>
      <c r="G6" s="157" t="n">
        <v>5949312</v>
      </c>
      <c r="H6" s="157" t="n">
        <v>4225380</v>
      </c>
      <c r="I6" s="158" t="n">
        <v>6118511</v>
      </c>
      <c r="J6" s="159" t="n">
        <v>0.02844009525807345</v>
      </c>
      <c r="K6" s="160" t="n">
        <v>0.4480380462822278</v>
      </c>
      <c r="L6" s="186" t="n"/>
      <c r="M6" s="186" t="n"/>
      <c r="N6" s="184" t="n"/>
      <c r="O6" s="184" t="n"/>
      <c r="P6" s="184" t="n"/>
      <c r="Q6" s="191" t="n"/>
      <c r="R6" s="184" t="n"/>
      <c r="S6" s="184" t="n"/>
      <c r="T6" s="184" t="n"/>
      <c r="U6" s="184" t="n"/>
      <c r="V6" s="184" t="n"/>
      <c r="W6" s="184" t="n"/>
      <c r="X6" s="184" t="n"/>
      <c r="Y6" s="184" t="n"/>
      <c r="Z6" s="184" t="n"/>
      <c r="AA6" s="184" t="n"/>
      <c r="AB6" s="184" t="n"/>
      <c r="AC6" s="184" t="n"/>
    </row>
    <row r="7" ht="12" customHeight="1">
      <c r="A7" s="156" t="inlineStr">
        <is>
          <t>Domestic / Ic Hat</t>
        </is>
      </c>
      <c r="B7" s="157" t="n">
        <v>515346</v>
      </c>
      <c r="C7" s="157" t="n">
        <v>552728</v>
      </c>
      <c r="D7" s="158" t="n">
        <v>558866</v>
      </c>
      <c r="E7" s="159" t="n">
        <v>0.08444811835155419</v>
      </c>
      <c r="F7" s="160" t="n">
        <v>0.01110491959879001</v>
      </c>
      <c r="G7" s="157" t="n">
        <v>2738129</v>
      </c>
      <c r="H7" s="157" t="n">
        <v>2046614</v>
      </c>
      <c r="I7" s="158" t="n">
        <v>2260521</v>
      </c>
      <c r="J7" s="159" t="n">
        <v>-0.1744285970456468</v>
      </c>
      <c r="K7" s="160" t="n">
        <v>0.1045175103854463</v>
      </c>
      <c r="L7" s="186" t="n"/>
      <c r="M7" s="186" t="n"/>
      <c r="N7" s="184" t="n"/>
      <c r="O7" s="184" t="n"/>
      <c r="P7" s="184" t="n"/>
      <c r="Q7" s="191" t="n"/>
      <c r="R7" s="184" t="n"/>
      <c r="S7" s="184" t="n"/>
      <c r="T7" s="184" t="n"/>
    </row>
    <row r="8" ht="12" customFormat="1" customHeight="1" s="180">
      <c r="A8" s="151" t="inlineStr">
        <is>
          <t>Izmir</t>
        </is>
      </c>
      <c r="B8" s="152" t="n">
        <v>949847</v>
      </c>
      <c r="C8" s="152" t="n">
        <v>866063</v>
      </c>
      <c r="D8" s="153" t="n">
        <v>918576</v>
      </c>
      <c r="E8" s="212" t="n">
        <v>-0.03292214430324036</v>
      </c>
      <c r="F8" s="155" t="n">
        <v>0.06063415709942577</v>
      </c>
      <c r="G8" s="152" t="n">
        <v>4668901</v>
      </c>
      <c r="H8" s="152" t="n">
        <v>3243808</v>
      </c>
      <c r="I8" s="153" t="n">
        <v>3696038</v>
      </c>
      <c r="J8" s="212" t="n">
        <v>-0.2083708778575515</v>
      </c>
      <c r="K8" s="155" t="n">
        <v>0.139413306829504</v>
      </c>
      <c r="L8" s="186" t="n"/>
      <c r="M8" s="186" t="n"/>
      <c r="N8" s="184" t="n"/>
      <c r="O8" s="184" t="n"/>
      <c r="P8" s="184" t="n"/>
      <c r="Q8" s="191" t="n"/>
      <c r="R8" s="184" t="n"/>
      <c r="S8" s="184" t="n"/>
      <c r="T8" s="184" t="n"/>
    </row>
    <row r="9" ht="12" customFormat="1" customHeight="1" s="180">
      <c r="A9" s="156" t="inlineStr">
        <is>
          <t>International / Dis Hat</t>
        </is>
      </c>
      <c r="B9" s="157" t="n">
        <v>239787</v>
      </c>
      <c r="C9" s="157" t="n">
        <v>304409</v>
      </c>
      <c r="D9" s="158" t="n">
        <v>353848</v>
      </c>
      <c r="E9" s="159" t="n">
        <v>0.4756763294090172</v>
      </c>
      <c r="F9" s="160" t="n">
        <v>0.1624097842048033</v>
      </c>
      <c r="G9" s="157" t="n">
        <v>763384</v>
      </c>
      <c r="H9" s="157" t="n">
        <v>857573</v>
      </c>
      <c r="I9" s="158" t="n">
        <v>1082593</v>
      </c>
      <c r="J9" s="159" t="n">
        <v>0.4181499743248482</v>
      </c>
      <c r="K9" s="160" t="n">
        <v>0.2623916564537363</v>
      </c>
      <c r="L9" s="186" t="n"/>
      <c r="M9" s="186" t="n"/>
      <c r="N9" s="184" t="n"/>
      <c r="O9" s="184" t="n"/>
      <c r="P9" s="184" t="n"/>
      <c r="Q9" s="191" t="n"/>
      <c r="R9" s="184" t="n"/>
      <c r="S9" s="184" t="n"/>
      <c r="T9" s="184" t="n"/>
    </row>
    <row r="10" ht="12" customFormat="1" customHeight="1" s="180">
      <c r="A10" s="156" t="inlineStr">
        <is>
          <t>Domestic / Ic Hat</t>
        </is>
      </c>
      <c r="B10" s="161" t="n">
        <v>710060</v>
      </c>
      <c r="C10" s="161" t="n">
        <v>561654</v>
      </c>
      <c r="D10" s="158" t="n">
        <v>564728</v>
      </c>
      <c r="E10" s="159" t="n">
        <v>-0.2046756612117285</v>
      </c>
      <c r="F10" s="162" t="n">
        <v>0.005473120462063941</v>
      </c>
      <c r="G10" s="161" t="n">
        <v>3905517</v>
      </c>
      <c r="H10" s="161" t="n">
        <v>2386235</v>
      </c>
      <c r="I10" s="158" t="n">
        <v>2613445</v>
      </c>
      <c r="J10" s="159" t="n">
        <v>-0.3308325120592229</v>
      </c>
      <c r="K10" s="162" t="n">
        <v>0.09521694217040655</v>
      </c>
      <c r="L10" s="186" t="n"/>
      <c r="M10" s="186" t="n"/>
      <c r="N10" s="184" t="n"/>
      <c r="O10" s="184" t="n"/>
      <c r="P10" s="184" t="n"/>
      <c r="Q10" s="191" t="n"/>
      <c r="R10" s="184" t="n"/>
      <c r="S10" s="184" t="n"/>
      <c r="T10" s="184" t="n"/>
    </row>
    <row r="11" ht="12" customFormat="1" customHeight="1" s="180">
      <c r="A11" s="151" t="inlineStr">
        <is>
          <t>Ankara</t>
        </is>
      </c>
      <c r="B11" s="163" t="n">
        <v>1057961</v>
      </c>
      <c r="C11" s="163" t="n">
        <v>716448</v>
      </c>
      <c r="D11" s="153" t="n">
        <v>1013602</v>
      </c>
      <c r="E11" s="212" t="n">
        <v>-0.04192876675038115</v>
      </c>
      <c r="F11" s="164" t="n">
        <v>0.41476003841172</v>
      </c>
      <c r="G11" s="163" t="n">
        <v>5816295</v>
      </c>
      <c r="H11" s="163" t="n">
        <v>3174023</v>
      </c>
      <c r="I11" s="153" t="n">
        <v>4411669</v>
      </c>
      <c r="J11" s="212" t="n">
        <v>-0.241498410929982</v>
      </c>
      <c r="K11" s="164" t="n">
        <v>0.3899297516117559</v>
      </c>
      <c r="L11" s="186" t="n"/>
      <c r="M11" s="186" t="n"/>
      <c r="N11" s="184" t="n"/>
      <c r="O11" s="184" t="n"/>
      <c r="P11" s="184" t="n"/>
      <c r="Q11" s="191" t="n"/>
      <c r="R11" s="184" t="n"/>
      <c r="S11" s="184" t="n"/>
      <c r="T11" s="184" t="n"/>
    </row>
    <row r="12" ht="12" customFormat="1" customHeight="1" s="180">
      <c r="A12" s="156" t="inlineStr">
        <is>
          <t>International / Dis Hat</t>
        </is>
      </c>
      <c r="B12" s="161" t="n">
        <v>149646</v>
      </c>
      <c r="C12" s="161" t="n">
        <v>150732</v>
      </c>
      <c r="D12" s="158" t="n">
        <v>205135</v>
      </c>
      <c r="E12" s="159" t="n">
        <v>0.3708017588174759</v>
      </c>
      <c r="F12" s="162" t="n">
        <v>0.3609253509540111</v>
      </c>
      <c r="G12" s="161" t="n">
        <v>793183</v>
      </c>
      <c r="H12" s="161" t="n">
        <v>583277</v>
      </c>
      <c r="I12" s="158" t="n">
        <v>870172</v>
      </c>
      <c r="J12" s="159" t="n">
        <v>0.09706335108039377</v>
      </c>
      <c r="K12" s="162" t="n">
        <v>0.4918675003471764</v>
      </c>
      <c r="L12" s="186" t="n"/>
      <c r="M12" s="186" t="n"/>
      <c r="N12" s="184" t="n"/>
      <c r="O12" s="184" t="n"/>
      <c r="P12" s="184" t="n"/>
      <c r="Q12" s="191" t="n"/>
      <c r="R12" s="184" t="n"/>
      <c r="S12" s="184" t="n"/>
      <c r="T12" s="184" t="n"/>
    </row>
    <row r="13" ht="12" customFormat="1" customHeight="1" s="180">
      <c r="A13" s="156" t="inlineStr">
        <is>
          <t>Domestic / Ic Hat</t>
        </is>
      </c>
      <c r="B13" s="161" t="n">
        <v>908315</v>
      </c>
      <c r="C13" s="161" t="n">
        <v>565716</v>
      </c>
      <c r="D13" s="158" t="n">
        <v>808467</v>
      </c>
      <c r="E13" s="159" t="n">
        <v>-0.1099266223721946</v>
      </c>
      <c r="F13" s="162" t="n">
        <v>0.4291040027151434</v>
      </c>
      <c r="G13" s="161" t="n">
        <v>5023112</v>
      </c>
      <c r="H13" s="161" t="n">
        <v>2590746</v>
      </c>
      <c r="I13" s="158" t="n">
        <v>3541497</v>
      </c>
      <c r="J13" s="159" t="n">
        <v>-0.2949595788427573</v>
      </c>
      <c r="K13" s="162" t="n">
        <v>0.3669796267175556</v>
      </c>
      <c r="L13" s="186" t="n"/>
      <c r="M13" s="186" t="n"/>
      <c r="N13" s="184" t="n"/>
      <c r="O13" s="184" t="n"/>
      <c r="P13" s="184" t="n"/>
      <c r="Q13" s="191" t="n"/>
      <c r="R13" s="184" t="n"/>
      <c r="S13" s="184" t="n"/>
      <c r="T13" s="184" t="n"/>
    </row>
    <row r="14" ht="12" customFormat="1" customHeight="1" s="180">
      <c r="A14" s="151" t="inlineStr">
        <is>
          <t>Milas - Bodrum</t>
        </is>
      </c>
      <c r="B14" s="163" t="n">
        <v>384704</v>
      </c>
      <c r="C14" s="163" t="n">
        <v>361600</v>
      </c>
      <c r="D14" s="153" t="n">
        <v>360921</v>
      </c>
      <c r="E14" s="212" t="n">
        <v>-0.06182155631342534</v>
      </c>
      <c r="F14" s="164" t="n">
        <v>-0.001877765486725691</v>
      </c>
      <c r="G14" s="163" t="n">
        <v>881230</v>
      </c>
      <c r="H14" s="163" t="n">
        <v>743736</v>
      </c>
      <c r="I14" s="153" t="n">
        <v>814619</v>
      </c>
      <c r="J14" s="212" t="n">
        <v>-0.0755886658420617</v>
      </c>
      <c r="K14" s="164" t="n">
        <v>0.09530666795744724</v>
      </c>
      <c r="L14" s="186" t="n"/>
      <c r="M14" s="186" t="n"/>
      <c r="N14" s="184" t="n"/>
      <c r="O14" s="184" t="n"/>
      <c r="P14" s="184" t="n"/>
      <c r="Q14" s="191" t="n"/>
      <c r="R14" s="184" t="n"/>
      <c r="S14" s="184" t="n"/>
      <c r="T14" s="184" t="n"/>
    </row>
    <row r="15" ht="12" customHeight="1">
      <c r="A15" s="156" t="inlineStr">
        <is>
          <t>International / Dis Hat</t>
        </is>
      </c>
      <c r="B15" s="161" t="n">
        <v>194311</v>
      </c>
      <c r="C15" s="161" t="n">
        <v>172640</v>
      </c>
      <c r="D15" s="158" t="n">
        <v>170443</v>
      </c>
      <c r="E15" s="165" t="n">
        <v>-0.1228340135144176</v>
      </c>
      <c r="F15" s="162" t="n">
        <v>-0.0127259036144578</v>
      </c>
      <c r="G15" s="161" t="n">
        <v>250782</v>
      </c>
      <c r="H15" s="161" t="n">
        <v>216359</v>
      </c>
      <c r="I15" s="158" t="n">
        <v>234920</v>
      </c>
      <c r="J15" s="165" t="n">
        <v>-0.06325015351979013</v>
      </c>
      <c r="K15" s="162" t="n">
        <v>0.08578797276748373</v>
      </c>
      <c r="L15" s="186" t="n"/>
      <c r="M15" s="186" t="n"/>
      <c r="N15" s="184" t="n"/>
      <c r="O15" s="184" t="n"/>
      <c r="P15" s="184" t="n"/>
      <c r="Q15" s="191" t="n"/>
      <c r="R15" s="184" t="n"/>
      <c r="S15" s="184" t="n"/>
      <c r="T15" s="184" t="n"/>
    </row>
    <row r="16" ht="12" customHeight="1">
      <c r="A16" s="156" t="inlineStr">
        <is>
          <t>Domestic / Ic Hat</t>
        </is>
      </c>
      <c r="B16" s="161" t="n">
        <v>190393</v>
      </c>
      <c r="C16" s="161" t="n">
        <v>188960</v>
      </c>
      <c r="D16" s="158" t="n">
        <v>190478</v>
      </c>
      <c r="E16" s="159" t="n">
        <v>0.0004464449848471386</v>
      </c>
      <c r="F16" s="162" t="n">
        <v>0.008033446232006858</v>
      </c>
      <c r="G16" s="161" t="n">
        <v>630448</v>
      </c>
      <c r="H16" s="161" t="n">
        <v>527377</v>
      </c>
      <c r="I16" s="158" t="n">
        <v>579699</v>
      </c>
      <c r="J16" s="159" t="n">
        <v>-0.08049672613760372</v>
      </c>
      <c r="K16" s="162" t="n">
        <v>0.09921175932966353</v>
      </c>
      <c r="L16" s="186" t="n"/>
      <c r="M16" s="186" t="n"/>
      <c r="N16" s="184" t="n"/>
      <c r="O16" s="184" t="n"/>
      <c r="P16" s="184" t="n"/>
      <c r="Q16" s="191" t="n"/>
      <c r="R16" s="184" t="n"/>
      <c r="S16" s="184" t="n"/>
      <c r="T16" s="184" t="n"/>
    </row>
    <row r="17" ht="12" customFormat="1" customHeight="1" s="180">
      <c r="A17" s="151" t="inlineStr">
        <is>
          <t>Gazipasa Alanya</t>
        </is>
      </c>
      <c r="B17" s="163" t="n">
        <v>113781</v>
      </c>
      <c r="C17" s="163" t="n">
        <v>71029</v>
      </c>
      <c r="D17" s="153" t="n">
        <v>70746</v>
      </c>
      <c r="E17" s="212" t="n">
        <v>-0.378226593192185</v>
      </c>
      <c r="F17" s="164" t="n">
        <v>-0.003984288107674372</v>
      </c>
      <c r="G17" s="163" t="n">
        <v>283738</v>
      </c>
      <c r="H17" s="163" t="n">
        <v>206858</v>
      </c>
      <c r="I17" s="153" t="n">
        <v>248137</v>
      </c>
      <c r="J17" s="212" t="n">
        <v>-0.1254713855740155</v>
      </c>
      <c r="K17" s="164" t="n">
        <v>0.199552349921202</v>
      </c>
      <c r="L17" s="186" t="n"/>
      <c r="M17" s="186" t="n"/>
      <c r="N17" s="184" t="n"/>
      <c r="O17" s="184" t="n"/>
      <c r="P17" s="184" t="n"/>
      <c r="Q17" s="191" t="n"/>
      <c r="R17" s="184" t="n"/>
      <c r="S17" s="184" t="n"/>
      <c r="T17" s="184" t="n"/>
    </row>
    <row r="18" ht="12" customHeight="1">
      <c r="A18" s="156" t="inlineStr">
        <is>
          <t>International / Dis Hat</t>
        </is>
      </c>
      <c r="B18" s="161" t="n">
        <v>70251</v>
      </c>
      <c r="C18" s="161" t="n">
        <v>28693</v>
      </c>
      <c r="D18" s="158" t="n">
        <v>26303</v>
      </c>
      <c r="E18" s="159" t="n">
        <v>-0.6255854009195598</v>
      </c>
      <c r="F18" s="162" t="n">
        <v>-0.08329557731850978</v>
      </c>
      <c r="G18" s="161" t="n">
        <v>117675</v>
      </c>
      <c r="H18" s="161" t="n">
        <v>69228</v>
      </c>
      <c r="I18" s="158" t="n">
        <v>71084</v>
      </c>
      <c r="J18" s="159" t="n">
        <v>-0.3959294667516465</v>
      </c>
      <c r="K18" s="162" t="n">
        <v>0.02680996128734048</v>
      </c>
      <c r="L18" s="186" t="n"/>
      <c r="M18" s="186" t="n"/>
      <c r="N18" s="184" t="n"/>
      <c r="O18" s="184" t="n"/>
      <c r="P18" s="184" t="n"/>
      <c r="Q18" s="191" t="n"/>
      <c r="R18" s="184" t="n"/>
      <c r="S18" s="184" t="n"/>
      <c r="T18" s="184" t="n"/>
    </row>
    <row r="19" ht="12" customHeight="1">
      <c r="A19" s="156" t="inlineStr">
        <is>
          <t>Domestic / Ic Hat</t>
        </is>
      </c>
      <c r="B19" s="161" t="n">
        <v>43530</v>
      </c>
      <c r="C19" s="161" t="n">
        <v>42336</v>
      </c>
      <c r="D19" s="158" t="n">
        <v>44443</v>
      </c>
      <c r="E19" s="159" t="n">
        <v>0.02097404089133925</v>
      </c>
      <c r="F19" s="162" t="n">
        <v>0.0497685185185186</v>
      </c>
      <c r="G19" s="161" t="n">
        <v>166063</v>
      </c>
      <c r="H19" s="161" t="n">
        <v>137630</v>
      </c>
      <c r="I19" s="158" t="n">
        <v>177053</v>
      </c>
      <c r="J19" s="159" t="n">
        <v>0.06617970288384534</v>
      </c>
      <c r="K19" s="162" t="n">
        <v>0.2864419094674127</v>
      </c>
      <c r="L19" s="186" t="n"/>
      <c r="M19" s="186" t="n"/>
      <c r="N19" s="184" t="n"/>
      <c r="O19" s="184" t="n"/>
      <c r="P19" s="184" t="n"/>
      <c r="Q19" s="191" t="n"/>
      <c r="R19" s="184" t="n"/>
      <c r="S19" s="184" t="n"/>
      <c r="T19" s="184" t="n"/>
    </row>
    <row r="20" ht="12" customFormat="1" customHeight="1" s="180">
      <c r="A20" s="151" t="inlineStr">
        <is>
          <t>Almaty</t>
        </is>
      </c>
      <c r="B20" s="163" t="n">
        <v>492954</v>
      </c>
      <c r="C20" s="163" t="n">
        <v>613581</v>
      </c>
      <c r="D20" s="153" t="n">
        <v>751232</v>
      </c>
      <c r="E20" s="212" t="n">
        <v>0.5239393533676571</v>
      </c>
      <c r="F20" s="164" t="n">
        <v>0.2243403886365452</v>
      </c>
      <c r="G20" s="163" t="n">
        <v>2174219</v>
      </c>
      <c r="H20" s="163" t="n">
        <v>2368407</v>
      </c>
      <c r="I20" s="153" t="n">
        <v>3301638</v>
      </c>
      <c r="J20" s="212" t="n">
        <v>0.5185397607140771</v>
      </c>
      <c r="K20" s="164" t="n">
        <v>0.3940332045970139</v>
      </c>
      <c r="L20" s="186" t="n"/>
      <c r="M20" s="186" t="n"/>
      <c r="N20" s="184" t="n"/>
      <c r="O20" s="184" t="n"/>
      <c r="P20" s="184" t="n"/>
      <c r="Q20" s="191" t="n"/>
      <c r="R20" s="184" t="n"/>
      <c r="S20" s="184" t="n"/>
      <c r="T20" s="184" t="n"/>
    </row>
    <row r="21" ht="12" customHeight="1">
      <c r="A21" s="156" t="inlineStr">
        <is>
          <t>International / Dis Hat</t>
        </is>
      </c>
      <c r="B21" s="161" t="n">
        <v>233646</v>
      </c>
      <c r="C21" s="161" t="n">
        <v>199203</v>
      </c>
      <c r="D21" s="158" t="n">
        <v>317519</v>
      </c>
      <c r="E21" s="159" t="n">
        <v>0.3589746882035216</v>
      </c>
      <c r="F21" s="162" t="n">
        <v>0.5939468783100657</v>
      </c>
      <c r="G21" s="161" t="n">
        <v>1084306</v>
      </c>
      <c r="H21" s="161" t="n">
        <v>764609</v>
      </c>
      <c r="I21" s="158" t="n">
        <v>1435729</v>
      </c>
      <c r="J21" s="159" t="n">
        <v>0.3240994700757904</v>
      </c>
      <c r="K21" s="162" t="n">
        <v>0.8777296631350142</v>
      </c>
      <c r="L21" s="186" t="n"/>
      <c r="M21" s="186" t="n"/>
      <c r="N21" s="184" t="n"/>
      <c r="O21" s="184" t="n"/>
      <c r="P21" s="184" t="n"/>
      <c r="Q21" s="191" t="n"/>
      <c r="R21" s="184" t="n"/>
      <c r="S21" s="184" t="n"/>
      <c r="T21" s="184" t="n"/>
    </row>
    <row r="22" ht="12" customHeight="1">
      <c r="A22" s="156" t="inlineStr">
        <is>
          <t>Domestic / Ic Hat</t>
        </is>
      </c>
      <c r="B22" s="161" t="n">
        <v>259308</v>
      </c>
      <c r="C22" s="161" t="n">
        <v>414378</v>
      </c>
      <c r="D22" s="158" t="n">
        <v>433713</v>
      </c>
      <c r="E22" s="159" t="n">
        <v>0.6725785552316164</v>
      </c>
      <c r="F22" s="162" t="n">
        <v>0.04666029567206764</v>
      </c>
      <c r="G22" s="161" t="n">
        <v>1089913</v>
      </c>
      <c r="H22" s="161" t="n">
        <v>1603798</v>
      </c>
      <c r="I22" s="158" t="n">
        <v>1865909</v>
      </c>
      <c r="J22" s="159" t="n">
        <v>0.7119797635224097</v>
      </c>
      <c r="K22" s="162" t="n">
        <v>0.1634314296438828</v>
      </c>
      <c r="L22" s="186" t="n"/>
      <c r="M22" s="186" t="n"/>
      <c r="N22" s="184" t="n"/>
      <c r="O22" s="184" t="n"/>
      <c r="P22" s="184" t="n"/>
      <c r="Q22" s="191" t="n"/>
      <c r="R22" s="184" t="n"/>
      <c r="S22" s="184" t="n"/>
      <c r="T22" s="184" t="n"/>
    </row>
    <row r="23" ht="12" customFormat="1" customHeight="1" s="180">
      <c r="A23" s="151" t="inlineStr">
        <is>
          <t>Georgia / Gürcistan</t>
        </is>
      </c>
      <c r="B23" s="163" t="n">
        <v>395797</v>
      </c>
      <c r="C23" s="163" t="n">
        <v>285967</v>
      </c>
      <c r="D23" s="153" t="n">
        <v>316005</v>
      </c>
      <c r="E23" s="212" t="n">
        <v>-0.201598294074993</v>
      </c>
      <c r="F23" s="164" t="n">
        <v>0.1050400920385919</v>
      </c>
      <c r="G23" s="163" t="n">
        <v>1618387</v>
      </c>
      <c r="H23" s="163" t="n">
        <v>1067663</v>
      </c>
      <c r="I23" s="153" t="n">
        <v>1412542</v>
      </c>
      <c r="J23" s="212" t="n">
        <v>-0.1271914566787795</v>
      </c>
      <c r="K23" s="164" t="n">
        <v>0.3230223394460612</v>
      </c>
      <c r="L23" s="186" t="n"/>
      <c r="M23" s="186" t="n"/>
      <c r="N23" s="184" t="n"/>
      <c r="O23" s="184" t="n"/>
      <c r="P23" s="184" t="n"/>
      <c r="Q23" s="191" t="n"/>
      <c r="R23" s="184" t="n"/>
      <c r="S23" s="184" t="n"/>
      <c r="T23" s="184" t="n"/>
    </row>
    <row r="24" ht="12" customFormat="1" customHeight="1" s="180">
      <c r="A24" s="151" t="inlineStr">
        <is>
          <t>Madinah / Medine</t>
        </is>
      </c>
      <c r="B24" s="152" t="n">
        <v>785444</v>
      </c>
      <c r="C24" s="152" t="n">
        <v>521227</v>
      </c>
      <c r="D24" s="153" t="n">
        <v>716026</v>
      </c>
      <c r="E24" s="212" t="n">
        <v>-0.08838058473933219</v>
      </c>
      <c r="F24" s="155" t="n">
        <v>0.3737315987084322</v>
      </c>
      <c r="G24" s="152" t="n">
        <v>3567613</v>
      </c>
      <c r="H24" s="152" t="n">
        <v>2260049</v>
      </c>
      <c r="I24" s="153" t="n">
        <v>3920826</v>
      </c>
      <c r="J24" s="212" t="n">
        <v>0.09900541342348501</v>
      </c>
      <c r="K24" s="155" t="n">
        <v>0.7348411472494623</v>
      </c>
      <c r="L24" s="186" t="n"/>
      <c r="M24" s="186" t="n"/>
      <c r="N24" s="184" t="n"/>
      <c r="O24" s="184" t="n"/>
      <c r="P24" s="184" t="n"/>
      <c r="Q24" s="191" t="n"/>
      <c r="R24" s="184" t="n"/>
      <c r="S24" s="184" t="n"/>
      <c r="T24" s="184" t="n"/>
    </row>
    <row r="25" ht="12" customFormat="1" customHeight="1" s="180">
      <c r="A25" s="151" t="inlineStr">
        <is>
          <t>Tunisia / Tunus</t>
        </is>
      </c>
      <c r="B25" s="152" t="n">
        <v>260819</v>
      </c>
      <c r="C25" s="152" t="n">
        <v>106164</v>
      </c>
      <c r="D25" s="153" t="n">
        <v>188936</v>
      </c>
      <c r="E25" s="212" t="n">
        <v>-0.275604921420602</v>
      </c>
      <c r="F25" s="155" t="n">
        <v>0.7796616555517879</v>
      </c>
      <c r="G25" s="152" t="n">
        <v>618561</v>
      </c>
      <c r="H25" s="152" t="n">
        <v>286177</v>
      </c>
      <c r="I25" s="153" t="n">
        <v>476073</v>
      </c>
      <c r="J25" s="212" t="n">
        <v>-0.2303539990397067</v>
      </c>
      <c r="K25" s="155" t="n">
        <v>0.6635613623736358</v>
      </c>
      <c r="L25" s="186" t="n"/>
      <c r="M25" s="186" t="n"/>
      <c r="N25" s="184" t="n"/>
      <c r="O25" s="184" t="n"/>
      <c r="P25" s="184" t="n"/>
      <c r="Q25" s="191" t="n"/>
      <c r="R25" s="184" t="n"/>
      <c r="S25" s="184" t="n"/>
      <c r="T25" s="184" t="n"/>
    </row>
    <row r="26" ht="12" customFormat="1" customHeight="1" s="180">
      <c r="A26" s="151" t="inlineStr">
        <is>
          <t>North Macedonia / Kuzey Makedonya</t>
        </is>
      </c>
      <c r="B26" s="152" t="n">
        <v>220532</v>
      </c>
      <c r="C26" s="152" t="n">
        <v>190413</v>
      </c>
      <c r="D26" s="153" t="n">
        <v>282919</v>
      </c>
      <c r="E26" s="212" t="n">
        <v>0.2828931855694412</v>
      </c>
      <c r="F26" s="155" t="n">
        <v>0.4858176700120265</v>
      </c>
      <c r="G26" s="152" t="n">
        <v>914759</v>
      </c>
      <c r="H26" s="152" t="n">
        <v>712258</v>
      </c>
      <c r="I26" s="153" t="n">
        <v>1036296</v>
      </c>
      <c r="J26" s="212" t="n">
        <v>0.1328623167413494</v>
      </c>
      <c r="K26" s="155" t="n">
        <v>0.4549446970058602</v>
      </c>
      <c r="L26" s="186" t="n"/>
      <c r="M26" s="186" t="n"/>
      <c r="N26" s="184" t="n"/>
      <c r="O26" s="184" t="n"/>
      <c r="P26" s="184" t="n"/>
      <c r="Q26" s="191" t="n"/>
      <c r="R26" s="184" t="n"/>
      <c r="S26" s="184" t="n"/>
      <c r="T26" s="184" t="n"/>
    </row>
    <row r="27" ht="12" customFormat="1" customHeight="1" s="180">
      <c r="A27" s="151" t="inlineStr">
        <is>
          <t>Zagreb</t>
        </is>
      </c>
      <c r="B27" s="152" t="n">
        <v>311368</v>
      </c>
      <c r="C27" s="152" t="n">
        <v>265317</v>
      </c>
      <c r="D27" s="153" t="n">
        <v>329473</v>
      </c>
      <c r="E27" s="212" t="n">
        <v>0.05814663035379364</v>
      </c>
      <c r="F27" s="155" t="n">
        <v>0.2418088550677115</v>
      </c>
      <c r="G27" s="152" t="n">
        <v>1197487</v>
      </c>
      <c r="H27" s="152" t="n">
        <v>1006473</v>
      </c>
      <c r="I27" s="153" t="n">
        <v>1346468</v>
      </c>
      <c r="J27" s="212" t="n">
        <v>0.124411371480442</v>
      </c>
      <c r="K27" s="155" t="n">
        <v>0.3378083664440079</v>
      </c>
      <c r="L27" s="186" t="n"/>
      <c r="M27" s="186" t="n"/>
      <c r="N27" s="184" t="n"/>
      <c r="O27" s="184" t="n"/>
      <c r="P27" s="184" t="n"/>
      <c r="Q27" s="191" t="n"/>
      <c r="R27" s="184" t="n"/>
      <c r="S27" s="184" t="n"/>
      <c r="T27" s="184" t="n"/>
    </row>
    <row r="28" ht="12" customFormat="1" customHeight="1" s="180">
      <c r="A28" s="147" t="inlineStr">
        <is>
          <t xml:space="preserve">TAV TOTAL </t>
        </is>
      </c>
      <c r="B28" s="166" t="n">
        <v>8170790</v>
      </c>
      <c r="C28" s="166" t="n">
        <v>6624711</v>
      </c>
      <c r="D28" s="166" t="n">
        <v>8336289</v>
      </c>
      <c r="E28" s="167" t="n">
        <v>0.02025495698702318</v>
      </c>
      <c r="F28" s="167" t="n">
        <v>0.2583626666884036</v>
      </c>
      <c r="G28" s="166" t="n">
        <v>28254412</v>
      </c>
      <c r="H28" s="166" t="n">
        <v>21341446</v>
      </c>
      <c r="I28" s="166" t="n">
        <v>29043338</v>
      </c>
      <c r="J28" s="167" t="n">
        <v>0.02792222326198113</v>
      </c>
      <c r="K28" s="167" t="n">
        <v>0.3608889481996675</v>
      </c>
      <c r="L28" s="186" t="n"/>
      <c r="M28" s="186" t="n"/>
      <c r="N28" s="152" t="n"/>
      <c r="O28" s="152" t="n"/>
      <c r="P28" s="152" t="n"/>
      <c r="Q28" s="191" t="n"/>
      <c r="R28" s="161" t="n"/>
      <c r="S28" s="152" t="n"/>
      <c r="T28" s="152" t="n"/>
      <c r="U28" s="152" t="n"/>
      <c r="V28" s="188" t="n"/>
      <c r="W28" s="188" t="n"/>
    </row>
    <row r="29" ht="12" customHeight="1">
      <c r="A29" s="156" t="inlineStr">
        <is>
          <t>International / Dis Hat</t>
        </is>
      </c>
      <c r="B29" s="157" t="n">
        <v>5523764</v>
      </c>
      <c r="C29" s="157" t="n">
        <v>4108673</v>
      </c>
      <c r="D29" s="158" t="n">
        <v>5540052</v>
      </c>
      <c r="E29" s="159" t="n">
        <v>0.002948713956642646</v>
      </c>
      <c r="F29" s="160" t="n">
        <v>0.3483798783694882</v>
      </c>
      <c r="G29" s="157" t="n">
        <v>14505581</v>
      </c>
      <c r="H29" s="157" t="n">
        <v>11170228</v>
      </c>
      <c r="I29" s="158" t="n">
        <v>17015696</v>
      </c>
      <c r="J29" s="159" t="n">
        <v>0.1730447749731638</v>
      </c>
      <c r="K29" s="160" t="n">
        <v>0.5233078501172939</v>
      </c>
      <c r="L29" s="186" t="n"/>
      <c r="M29" s="186" t="n"/>
      <c r="N29" s="184" t="n"/>
      <c r="O29" s="184" t="n"/>
      <c r="P29" s="184" t="n"/>
      <c r="Q29" s="191" t="n"/>
      <c r="R29" s="184" t="n"/>
      <c r="S29" s="184" t="n"/>
      <c r="T29" s="184" t="n"/>
      <c r="U29" s="188" t="n"/>
      <c r="V29" s="188" t="n"/>
      <c r="W29" s="188" t="n"/>
      <c r="X29" s="184" t="n"/>
    </row>
    <row r="30" ht="12" customHeight="1">
      <c r="A30" s="156" t="inlineStr">
        <is>
          <t>Domestic / Ic Hat</t>
        </is>
      </c>
      <c r="B30" s="157" t="n">
        <v>2647026</v>
      </c>
      <c r="C30" s="157" t="n">
        <v>2516038</v>
      </c>
      <c r="D30" s="158" t="n">
        <v>2796237</v>
      </c>
      <c r="E30" s="159" t="n">
        <v>0.05636929897930743</v>
      </c>
      <c r="F30" s="160" t="n">
        <v>0.1113651701603871</v>
      </c>
      <c r="G30" s="157" t="n">
        <v>13748831</v>
      </c>
      <c r="H30" s="157" t="n">
        <v>10171218</v>
      </c>
      <c r="I30" s="158" t="n">
        <v>12027642</v>
      </c>
      <c r="J30" s="159" t="n">
        <v>-0.1251880250764592</v>
      </c>
      <c r="K30" s="160" t="n">
        <v>0.1825173740254118</v>
      </c>
      <c r="L30" s="186" t="n"/>
      <c r="M30" s="186" t="n"/>
      <c r="N30" s="184" t="n"/>
      <c r="O30" s="184" t="n"/>
      <c r="P30" s="184" t="n"/>
      <c r="Q30" s="191" t="n"/>
      <c r="R30" s="184" t="n"/>
      <c r="S30" s="184" t="n"/>
      <c r="T30" s="184"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Mayıs / May</t>
        </is>
      </c>
      <c r="G32" s="238" t="inlineStr">
        <is>
          <t>Ocak - Mayıs / January - May</t>
        </is>
      </c>
      <c r="L32" s="236" t="n"/>
      <c r="N32" s="184" t="n"/>
      <c r="O32" s="186" t="n"/>
      <c r="P32" s="184" t="n"/>
      <c r="Q32" s="182" t="n"/>
      <c r="R32" s="184" t="n"/>
      <c r="S32" s="184" t="n"/>
      <c r="T32" s="182" t="n"/>
    </row>
    <row r="33" ht="12" customFormat="1" customHeight="1" s="180">
      <c r="A33" s="147" t="n"/>
      <c r="B33" s="148" t="n"/>
      <c r="C33" s="149" t="n"/>
      <c r="D33" s="149" t="n"/>
      <c r="E33" s="239" t="inlineStr">
        <is>
          <t>2023/19 Chg %</t>
        </is>
      </c>
      <c r="F33" s="239" t="inlineStr">
        <is>
          <t>2023/22 Chg %</t>
        </is>
      </c>
      <c r="G33" s="149" t="n"/>
      <c r="H33" s="148" t="n"/>
      <c r="I33" s="148" t="n"/>
      <c r="J33" s="239" t="inlineStr">
        <is>
          <t>2023/19 Chg %</t>
        </is>
      </c>
      <c r="K33" s="239" t="inlineStr">
        <is>
          <t>2023/22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2022</v>
      </c>
      <c r="D34" s="150" t="n">
        <v>2023</v>
      </c>
      <c r="G34" s="148" t="n">
        <v>2019</v>
      </c>
      <c r="H34" s="150" t="n">
        <v>2022</v>
      </c>
      <c r="I34" s="150" t="n">
        <v>2023</v>
      </c>
      <c r="L34" s="179" t="n"/>
      <c r="M34" s="181" t="n"/>
      <c r="N34" s="184" t="n"/>
      <c r="O34" s="186" t="n"/>
      <c r="P34" s="184" t="n"/>
      <c r="Q34" s="182" t="n"/>
      <c r="R34" s="184" t="n"/>
      <c r="S34" s="184" t="n"/>
      <c r="T34" s="182" t="n"/>
    </row>
    <row r="35" ht="12" customFormat="1" customHeight="1" s="180">
      <c r="A35" s="151" t="inlineStr">
        <is>
          <t>Antalya</t>
        </is>
      </c>
      <c r="B35" s="152" t="n">
        <v>20196</v>
      </c>
      <c r="C35" s="152" t="n">
        <v>16327</v>
      </c>
      <c r="D35" s="153" t="n">
        <v>20676</v>
      </c>
      <c r="E35" s="212" t="n">
        <v>0.023767082590612</v>
      </c>
      <c r="F35" s="155" t="n">
        <v>0.2663685919029828</v>
      </c>
      <c r="G35" s="152" t="n">
        <v>52160</v>
      </c>
      <c r="H35" s="152" t="n">
        <v>41525</v>
      </c>
      <c r="I35" s="153" t="n">
        <v>55059</v>
      </c>
      <c r="J35" s="212" t="n">
        <v>0.05557898773006142</v>
      </c>
      <c r="K35" s="155" t="n">
        <v>0.3259241420830825</v>
      </c>
      <c r="L35" s="186" t="n"/>
      <c r="M35" s="182" t="n"/>
      <c r="N35" s="184" t="n"/>
      <c r="O35" s="184" t="n"/>
      <c r="P35" s="184" t="n"/>
      <c r="Q35" s="191" t="n"/>
      <c r="R35" s="182" t="n"/>
      <c r="S35" s="184" t="n"/>
      <c r="T35" s="184" t="n"/>
      <c r="U35" s="184" t="n"/>
    </row>
    <row r="36" ht="12" customFormat="1" customHeight="1" s="180">
      <c r="A36" s="156" t="inlineStr">
        <is>
          <t>International / Dis Hat</t>
        </is>
      </c>
      <c r="B36" s="157" t="n">
        <v>16571</v>
      </c>
      <c r="C36" s="157" t="n">
        <v>12944</v>
      </c>
      <c r="D36" s="158" t="n">
        <v>17156</v>
      </c>
      <c r="E36" s="159" t="n">
        <v>0.03530263713716741</v>
      </c>
      <c r="F36" s="160" t="n">
        <v>0.3254017305315204</v>
      </c>
      <c r="G36" s="157" t="n">
        <v>34728</v>
      </c>
      <c r="H36" s="157" t="n">
        <v>28138</v>
      </c>
      <c r="I36" s="158" t="n">
        <v>40235</v>
      </c>
      <c r="J36" s="159" t="n">
        <v>0.1585752130845428</v>
      </c>
      <c r="K36" s="160" t="n">
        <v>0.4299168384391214</v>
      </c>
      <c r="L36" s="186" t="n"/>
      <c r="M36" s="182" t="n"/>
      <c r="N36" s="184" t="n"/>
      <c r="O36" s="184" t="n"/>
      <c r="P36" s="184" t="n"/>
      <c r="Q36" s="191" t="n"/>
      <c r="R36" s="184" t="n"/>
      <c r="S36" s="184" t="n"/>
      <c r="T36" s="184" t="n"/>
      <c r="U36" s="184" t="n"/>
    </row>
    <row r="37" ht="12" customFormat="1" customHeight="1" s="180">
      <c r="A37" s="156" t="inlineStr">
        <is>
          <t>Domestic / Ic Hat</t>
        </is>
      </c>
      <c r="B37" s="157" t="n">
        <v>3625</v>
      </c>
      <c r="C37" s="157" t="n">
        <v>3383</v>
      </c>
      <c r="D37" s="158" t="n">
        <v>3520</v>
      </c>
      <c r="E37" s="159" t="n">
        <v>-0.0289655172413793</v>
      </c>
      <c r="F37" s="160" t="n">
        <v>0.04049660065031047</v>
      </c>
      <c r="G37" s="157" t="n">
        <v>17432</v>
      </c>
      <c r="H37" s="157" t="n">
        <v>13387</v>
      </c>
      <c r="I37" s="158" t="n">
        <v>14824</v>
      </c>
      <c r="J37" s="159" t="n">
        <v>-0.1496099128040386</v>
      </c>
      <c r="K37" s="160" t="n">
        <v>0.1073429446477927</v>
      </c>
      <c r="L37" s="186" t="n"/>
      <c r="M37" s="182" t="n"/>
      <c r="N37" s="184" t="n"/>
      <c r="O37" s="184" t="n"/>
      <c r="P37" s="184" t="n"/>
      <c r="Q37" s="191" t="n"/>
      <c r="R37" s="184" t="n"/>
      <c r="S37" s="184" t="n"/>
      <c r="T37" s="184" t="n"/>
    </row>
    <row r="38" ht="12" customFormat="1" customHeight="1" s="180">
      <c r="A38" s="151" t="inlineStr">
        <is>
          <t>Izmir</t>
        </is>
      </c>
      <c r="B38" s="152" t="n">
        <v>6139</v>
      </c>
      <c r="C38" s="152" t="n">
        <v>5870</v>
      </c>
      <c r="D38" s="153" t="n">
        <v>5716</v>
      </c>
      <c r="E38" s="212" t="n">
        <v>-0.06890373024922625</v>
      </c>
      <c r="F38" s="155" t="n">
        <v>-0.02623509369676325</v>
      </c>
      <c r="G38" s="152" t="n">
        <v>29029</v>
      </c>
      <c r="H38" s="152" t="n">
        <v>21377</v>
      </c>
      <c r="I38" s="153" t="n">
        <v>23053</v>
      </c>
      <c r="J38" s="212" t="n">
        <v>-0.2058631024148265</v>
      </c>
      <c r="K38" s="155" t="n">
        <v>0.07840202086354497</v>
      </c>
      <c r="L38" s="186" t="n"/>
      <c r="M38" s="182" t="n"/>
      <c r="N38" s="184" t="n"/>
      <c r="O38" s="184" t="n"/>
      <c r="P38" s="184" t="n"/>
      <c r="Q38" s="191" t="n"/>
      <c r="R38" s="184" t="n"/>
      <c r="S38" s="184" t="n"/>
      <c r="T38" s="184" t="n"/>
    </row>
    <row r="39" ht="12" customFormat="1" customHeight="1" s="180">
      <c r="A39" s="156" t="inlineStr">
        <is>
          <t>International / Dis Hat</t>
        </is>
      </c>
      <c r="B39" s="157" t="n">
        <v>1734</v>
      </c>
      <c r="C39" s="157" t="n">
        <v>2112</v>
      </c>
      <c r="D39" s="158" t="n">
        <v>2357</v>
      </c>
      <c r="E39" s="159" t="n">
        <v>0.3592848904267589</v>
      </c>
      <c r="F39" s="160" t="n">
        <v>0.1160037878787878</v>
      </c>
      <c r="G39" s="157" t="n">
        <v>5266</v>
      </c>
      <c r="H39" s="157" t="n">
        <v>6562</v>
      </c>
      <c r="I39" s="158" t="n">
        <v>7362</v>
      </c>
      <c r="J39" s="159" t="n">
        <v>0.3980250664641094</v>
      </c>
      <c r="K39" s="160" t="n">
        <v>0.121914050594331</v>
      </c>
      <c r="L39" s="186" t="n"/>
      <c r="M39" s="182" t="n"/>
      <c r="N39" s="184" t="n"/>
      <c r="O39" s="184" t="n"/>
      <c r="P39" s="184" t="n"/>
      <c r="Q39" s="191" t="n"/>
      <c r="R39" s="184" t="n"/>
      <c r="S39" s="184" t="n"/>
      <c r="T39" s="184" t="n"/>
    </row>
    <row r="40" ht="12" customFormat="1" customHeight="1" s="180">
      <c r="A40" s="156" t="inlineStr">
        <is>
          <t>Domestic / Ic Hat</t>
        </is>
      </c>
      <c r="B40" s="161" t="n">
        <v>4405</v>
      </c>
      <c r="C40" s="161" t="n">
        <v>3758</v>
      </c>
      <c r="D40" s="158" t="n">
        <v>3359</v>
      </c>
      <c r="E40" s="159" t="n">
        <v>-0.2374574347332576</v>
      </c>
      <c r="F40" s="162" t="n">
        <v>-0.1061734965407132</v>
      </c>
      <c r="G40" s="161" t="n">
        <v>23763</v>
      </c>
      <c r="H40" s="161" t="n">
        <v>14815</v>
      </c>
      <c r="I40" s="158" t="n">
        <v>15691</v>
      </c>
      <c r="J40" s="159" t="n">
        <v>-0.3396877498632328</v>
      </c>
      <c r="K40" s="162" t="n">
        <v>0.05912926088423887</v>
      </c>
      <c r="L40" s="186" t="n"/>
      <c r="M40" s="182" t="n"/>
      <c r="N40" s="184" t="n"/>
      <c r="O40" s="184" t="n"/>
      <c r="P40" s="184" t="n"/>
      <c r="Q40" s="191" t="n"/>
      <c r="R40" s="184" t="n"/>
      <c r="S40" s="184" t="n"/>
      <c r="T40" s="184" t="n"/>
    </row>
    <row r="41" ht="12" customFormat="1" customHeight="1" s="180">
      <c r="A41" s="151" t="inlineStr">
        <is>
          <t>Ankara</t>
        </is>
      </c>
      <c r="B41" s="163" t="n">
        <v>7390</v>
      </c>
      <c r="C41" s="163" t="n">
        <v>5486</v>
      </c>
      <c r="D41" s="153" t="n">
        <v>7092</v>
      </c>
      <c r="E41" s="212" t="n">
        <v>-0.04032476319350475</v>
      </c>
      <c r="F41" s="164" t="n">
        <v>0.2927451695224208</v>
      </c>
      <c r="G41" s="163" t="n">
        <v>38789</v>
      </c>
      <c r="H41" s="163" t="n">
        <v>23601</v>
      </c>
      <c r="I41" s="153" t="n">
        <v>30508</v>
      </c>
      <c r="J41" s="212" t="n">
        <v>-0.2134883601020908</v>
      </c>
      <c r="K41" s="164" t="n">
        <v>0.2926570908012371</v>
      </c>
      <c r="L41" s="186" t="n"/>
      <c r="M41" s="182" t="n"/>
      <c r="N41" s="184" t="n"/>
      <c r="O41" s="184" t="n"/>
      <c r="P41" s="184" t="n"/>
      <c r="Q41" s="191" t="n"/>
      <c r="R41" s="184" t="n"/>
      <c r="S41" s="184" t="n"/>
      <c r="T41" s="184" t="n"/>
    </row>
    <row r="42" ht="12" customFormat="1" customHeight="1" s="180">
      <c r="A42" s="156" t="inlineStr">
        <is>
          <t>International / Dis Hat</t>
        </is>
      </c>
      <c r="B42" s="161" t="n">
        <v>1431</v>
      </c>
      <c r="C42" s="161" t="n">
        <v>1265</v>
      </c>
      <c r="D42" s="158" t="n">
        <v>1562</v>
      </c>
      <c r="E42" s="159" t="n">
        <v>0.09154437456324249</v>
      </c>
      <c r="F42" s="162" t="n">
        <v>0.2347826086956522</v>
      </c>
      <c r="G42" s="161" t="n">
        <v>6786</v>
      </c>
      <c r="H42" s="161" t="n">
        <v>5189</v>
      </c>
      <c r="I42" s="158" t="n">
        <v>6464</v>
      </c>
      <c r="J42" s="159" t="n">
        <v>-0.04745063365753022</v>
      </c>
      <c r="K42" s="162" t="n">
        <v>0.2457120832530353</v>
      </c>
      <c r="L42" s="186" t="n"/>
      <c r="M42" s="182" t="n"/>
      <c r="N42" s="184" t="n"/>
      <c r="O42" s="184" t="n"/>
      <c r="P42" s="184" t="n"/>
      <c r="Q42" s="191" t="n"/>
      <c r="R42" s="184" t="n"/>
      <c r="S42" s="184" t="n"/>
      <c r="T42" s="184" t="n"/>
    </row>
    <row r="43" ht="12" customFormat="1" customHeight="1" s="180">
      <c r="A43" s="156" t="inlineStr">
        <is>
          <t>Domestic / Ic Hat</t>
        </is>
      </c>
      <c r="B43" s="161" t="n">
        <v>5959</v>
      </c>
      <c r="C43" s="161" t="n">
        <v>4221</v>
      </c>
      <c r="D43" s="158" t="n">
        <v>5530</v>
      </c>
      <c r="E43" s="159" t="n">
        <v>-0.07199194495720762</v>
      </c>
      <c r="F43" s="162" t="n">
        <v>0.3101160862354893</v>
      </c>
      <c r="G43" s="161" t="n">
        <v>32003</v>
      </c>
      <c r="H43" s="161" t="n">
        <v>18412</v>
      </c>
      <c r="I43" s="158" t="n">
        <v>24044</v>
      </c>
      <c r="J43" s="159" t="n">
        <v>-0.2486954348029872</v>
      </c>
      <c r="K43" s="162" t="n">
        <v>0.3058874646969367</v>
      </c>
      <c r="L43" s="186" t="n"/>
      <c r="M43" s="182" t="n"/>
      <c r="N43" s="184" t="n"/>
      <c r="O43" s="184" t="n"/>
      <c r="P43" s="184" t="n"/>
      <c r="Q43" s="191" t="n"/>
      <c r="R43" s="184" t="n"/>
      <c r="S43" s="184" t="n"/>
      <c r="T43" s="184" t="n"/>
    </row>
    <row r="44" ht="12" customFormat="1" customHeight="1" s="180">
      <c r="A44" s="151" t="inlineStr">
        <is>
          <t>Milas - Bodrum</t>
        </is>
      </c>
      <c r="B44" s="163" t="n">
        <v>2536</v>
      </c>
      <c r="C44" s="163" t="n">
        <v>2553</v>
      </c>
      <c r="D44" s="153" t="n">
        <v>2531</v>
      </c>
      <c r="E44" s="212" t="n">
        <v>-0.001971608832807559</v>
      </c>
      <c r="F44" s="164" t="n">
        <v>-0.008617312965139012</v>
      </c>
      <c r="G44" s="163" t="n">
        <v>5880</v>
      </c>
      <c r="H44" s="163" t="n">
        <v>5284</v>
      </c>
      <c r="I44" s="153" t="n">
        <v>5631</v>
      </c>
      <c r="J44" s="212" t="n">
        <v>-0.04234693877551021</v>
      </c>
      <c r="K44" s="164" t="n">
        <v>0.06566994700984097</v>
      </c>
      <c r="L44" s="186" t="n"/>
      <c r="M44" s="182" t="n"/>
      <c r="N44" s="184" t="n"/>
      <c r="O44" s="184" t="n"/>
      <c r="P44" s="184" t="n"/>
      <c r="Q44" s="191" t="n"/>
      <c r="R44" s="184" t="n"/>
      <c r="S44" s="184" t="n"/>
      <c r="T44" s="184" t="n"/>
    </row>
    <row r="45" ht="12" customHeight="1">
      <c r="A45" s="156" t="inlineStr">
        <is>
          <t>International / Dis Hat</t>
        </is>
      </c>
      <c r="B45" s="161" t="n">
        <v>1214</v>
      </c>
      <c r="C45" s="161" t="n">
        <v>1226</v>
      </c>
      <c r="D45" s="158" t="n">
        <v>1132</v>
      </c>
      <c r="E45" s="165" t="n">
        <v>-0.06754530477759468</v>
      </c>
      <c r="F45" s="162" t="n">
        <v>-0.07667210440456773</v>
      </c>
      <c r="G45" s="161" t="n">
        <v>1608</v>
      </c>
      <c r="H45" s="161" t="n">
        <v>1590</v>
      </c>
      <c r="I45" s="158" t="n">
        <v>1611</v>
      </c>
      <c r="J45" s="165" t="n">
        <v>0.001865671641791078</v>
      </c>
      <c r="K45" s="162" t="n">
        <v>0.01320754716981143</v>
      </c>
      <c r="L45" s="186" t="n"/>
      <c r="M45" s="182" t="n"/>
      <c r="N45" s="184" t="n"/>
      <c r="O45" s="184" t="n"/>
      <c r="P45" s="184" t="n"/>
      <c r="Q45" s="191" t="n"/>
      <c r="R45" s="184" t="n"/>
      <c r="S45" s="184" t="n"/>
      <c r="T45" s="184" t="n"/>
    </row>
    <row r="46" ht="12" customHeight="1">
      <c r="A46" s="156" t="inlineStr">
        <is>
          <t>Domestic / Ic Hat</t>
        </is>
      </c>
      <c r="B46" s="161" t="n">
        <v>1322</v>
      </c>
      <c r="C46" s="161" t="n">
        <v>1327</v>
      </c>
      <c r="D46" s="158" t="n">
        <v>1399</v>
      </c>
      <c r="E46" s="159" t="n">
        <v>0.05824508320726163</v>
      </c>
      <c r="F46" s="162" t="n">
        <v>0.05425772418990205</v>
      </c>
      <c r="G46" s="161" t="n">
        <v>4272</v>
      </c>
      <c r="H46" s="161" t="n">
        <v>3694</v>
      </c>
      <c r="I46" s="158" t="n">
        <v>4020</v>
      </c>
      <c r="J46" s="159" t="n">
        <v>-0.0589887640449438</v>
      </c>
      <c r="K46" s="162" t="n">
        <v>0.08825121819166215</v>
      </c>
      <c r="L46" s="186" t="n"/>
      <c r="M46" s="182" t="n"/>
      <c r="N46" s="184" t="n"/>
      <c r="O46" s="184" t="n"/>
      <c r="P46" s="184" t="n"/>
      <c r="Q46" s="191" t="n"/>
      <c r="R46" s="184" t="n"/>
      <c r="S46" s="184" t="n"/>
      <c r="T46" s="184" t="n"/>
    </row>
    <row r="47" ht="12" customFormat="1" customHeight="1" s="180">
      <c r="A47" s="151" t="inlineStr">
        <is>
          <t>Gazipasa Alanya</t>
        </is>
      </c>
      <c r="B47" s="163" t="n">
        <v>765</v>
      </c>
      <c r="C47" s="163" t="n">
        <v>526</v>
      </c>
      <c r="D47" s="153" t="n">
        <v>515</v>
      </c>
      <c r="E47" s="212" t="n">
        <v>-0.326797385620915</v>
      </c>
      <c r="F47" s="164" t="n">
        <v>-0.02091254752851712</v>
      </c>
      <c r="G47" s="163" t="n">
        <v>2043</v>
      </c>
      <c r="H47" s="163" t="n">
        <v>1601</v>
      </c>
      <c r="I47" s="153" t="n">
        <v>1876</v>
      </c>
      <c r="J47" s="212" t="n">
        <v>-0.08174253548702892</v>
      </c>
      <c r="K47" s="164" t="n">
        <v>0.1717676452217365</v>
      </c>
      <c r="L47" s="186" t="n"/>
      <c r="M47" s="182" t="n"/>
      <c r="N47" s="184" t="n"/>
      <c r="O47" s="184" t="n"/>
      <c r="P47" s="184" t="n"/>
      <c r="Q47" s="191" t="n"/>
      <c r="R47" s="184" t="n"/>
      <c r="S47" s="184" t="n"/>
      <c r="T47" s="184" t="n"/>
    </row>
    <row r="48" ht="12" customHeight="1">
      <c r="A48" s="156" t="inlineStr">
        <is>
          <t>International / Dis Hat</t>
        </is>
      </c>
      <c r="B48" s="161" t="n">
        <v>430</v>
      </c>
      <c r="C48" s="161" t="n">
        <v>216</v>
      </c>
      <c r="D48" s="158" t="n">
        <v>175</v>
      </c>
      <c r="E48" s="159" t="n">
        <v>-0.5930232558139534</v>
      </c>
      <c r="F48" s="162" t="n">
        <v>-0.1898148148148148</v>
      </c>
      <c r="G48" s="161" t="n">
        <v>806</v>
      </c>
      <c r="H48" s="161" t="n">
        <v>549</v>
      </c>
      <c r="I48" s="158" t="n">
        <v>495</v>
      </c>
      <c r="J48" s="159" t="n">
        <v>-0.3858560794044665</v>
      </c>
      <c r="K48" s="162" t="n">
        <v>-0.09836065573770492</v>
      </c>
      <c r="L48" s="186" t="n"/>
      <c r="M48" s="182" t="n"/>
      <c r="N48" s="184" t="n"/>
      <c r="O48" s="184" t="n"/>
      <c r="P48" s="184" t="n"/>
      <c r="Q48" s="191" t="n"/>
      <c r="R48" s="184" t="n"/>
      <c r="S48" s="184" t="n"/>
      <c r="T48" s="184" t="n"/>
    </row>
    <row r="49" ht="12" customHeight="1">
      <c r="A49" s="156" t="inlineStr">
        <is>
          <t>Domestic / Ic Hat</t>
        </is>
      </c>
      <c r="B49" s="161" t="n">
        <v>335</v>
      </c>
      <c r="C49" s="161" t="n">
        <v>310</v>
      </c>
      <c r="D49" s="158" t="n">
        <v>340</v>
      </c>
      <c r="E49" s="159" t="n">
        <v>0.0149253731343284</v>
      </c>
      <c r="F49" s="162" t="n">
        <v>0.09677419354838701</v>
      </c>
      <c r="G49" s="161" t="n">
        <v>1237</v>
      </c>
      <c r="H49" s="161" t="n">
        <v>1052</v>
      </c>
      <c r="I49" s="158" t="n">
        <v>1381</v>
      </c>
      <c r="J49" s="159" t="n">
        <v>0.1164106709781729</v>
      </c>
      <c r="K49" s="162" t="n">
        <v>0.3127376425855513</v>
      </c>
      <c r="L49" s="186" t="n"/>
      <c r="M49" s="182" t="n"/>
      <c r="N49" s="184" t="n"/>
      <c r="O49" s="184" t="n"/>
      <c r="P49" s="184" t="n"/>
      <c r="Q49" s="191" t="n"/>
      <c r="R49" s="184" t="n"/>
      <c r="S49" s="184" t="n"/>
      <c r="T49" s="184" t="n"/>
    </row>
    <row r="50" ht="12" customFormat="1" customHeight="1" s="180">
      <c r="A50" s="151" t="inlineStr">
        <is>
          <t>Almaty</t>
        </is>
      </c>
      <c r="B50" s="163" t="n">
        <v>5343</v>
      </c>
      <c r="C50" s="163" t="n">
        <v>5824</v>
      </c>
      <c r="D50" s="153" t="n">
        <v>6251</v>
      </c>
      <c r="E50" s="212" t="n">
        <v>0.1699419801609583</v>
      </c>
      <c r="F50" s="164" t="n">
        <v>0.07331730769230771</v>
      </c>
      <c r="G50" s="163" t="n">
        <v>24357</v>
      </c>
      <c r="H50" s="163" t="n">
        <v>22877</v>
      </c>
      <c r="I50" s="153" t="n">
        <v>28778</v>
      </c>
      <c r="J50" s="212" t="n">
        <v>0.1815083959436712</v>
      </c>
      <c r="K50" s="164" t="n">
        <v>0.2579446605761244</v>
      </c>
      <c r="L50" s="186" t="n"/>
      <c r="M50" s="182" t="n"/>
      <c r="N50" s="184" t="n"/>
      <c r="O50" s="184" t="n"/>
      <c r="P50" s="184" t="n"/>
      <c r="Q50" s="191" t="n"/>
      <c r="R50" s="184" t="n"/>
      <c r="S50" s="184" t="n"/>
      <c r="T50" s="184" t="n"/>
    </row>
    <row r="51" ht="12" customHeight="1">
      <c r="A51" s="156" t="inlineStr">
        <is>
          <t>International / Dis Hat</t>
        </is>
      </c>
      <c r="B51" s="161" t="n">
        <v>2416</v>
      </c>
      <c r="C51" s="161" t="n">
        <v>2543</v>
      </c>
      <c r="D51" s="158" t="n">
        <v>3112</v>
      </c>
      <c r="E51" s="159" t="n">
        <v>0.2880794701986755</v>
      </c>
      <c r="F51" s="162" t="n">
        <v>0.2237514746362563</v>
      </c>
      <c r="G51" s="161" t="n">
        <v>11571</v>
      </c>
      <c r="H51" s="161" t="n">
        <v>9592</v>
      </c>
      <c r="I51" s="158" t="n">
        <v>14746</v>
      </c>
      <c r="J51" s="159" t="n">
        <v>0.2743928787485956</v>
      </c>
      <c r="K51" s="162" t="n">
        <v>0.5373227689741451</v>
      </c>
      <c r="L51" s="186" t="n"/>
      <c r="M51" s="182" t="n"/>
      <c r="N51" s="184" t="n"/>
      <c r="O51" s="184" t="n"/>
      <c r="P51" s="184" t="n"/>
      <c r="Q51" s="191" t="n"/>
      <c r="R51" s="184" t="n"/>
      <c r="S51" s="184" t="n"/>
      <c r="T51" s="184" t="n"/>
    </row>
    <row r="52" ht="12" customHeight="1">
      <c r="A52" s="156" t="inlineStr">
        <is>
          <t>Domestic / Ic Hat</t>
        </is>
      </c>
      <c r="B52" s="161" t="n">
        <v>2927</v>
      </c>
      <c r="C52" s="161" t="n">
        <v>3281</v>
      </c>
      <c r="D52" s="158" t="n">
        <v>3139</v>
      </c>
      <c r="E52" s="159" t="n">
        <v>0.07242910830201565</v>
      </c>
      <c r="F52" s="162" t="n">
        <v>-0.04327948796098746</v>
      </c>
      <c r="G52" s="161" t="n">
        <v>12786</v>
      </c>
      <c r="H52" s="161" t="n">
        <v>13285</v>
      </c>
      <c r="I52" s="158" t="n">
        <v>14032</v>
      </c>
      <c r="J52" s="159" t="n">
        <v>0.09745033630533406</v>
      </c>
      <c r="K52" s="162" t="n">
        <v>0.05622882950696284</v>
      </c>
      <c r="L52" s="186" t="n"/>
      <c r="M52" s="182" t="n"/>
      <c r="N52" s="184" t="n"/>
      <c r="O52" s="184" t="n"/>
      <c r="P52" s="184" t="n"/>
      <c r="Q52" s="191" t="n"/>
      <c r="R52" s="184" t="n"/>
      <c r="S52" s="184" t="n"/>
      <c r="T52" s="184" t="n"/>
    </row>
    <row r="53" ht="12" customFormat="1" customHeight="1" s="180">
      <c r="A53" s="151" t="inlineStr">
        <is>
          <t>Georgia / Gürcistan</t>
        </is>
      </c>
      <c r="B53" s="163" t="n">
        <v>3884</v>
      </c>
      <c r="C53" s="163" t="n">
        <v>2914</v>
      </c>
      <c r="D53" s="153" t="n">
        <v>3056</v>
      </c>
      <c r="E53" s="212" t="n">
        <v>-0.2131822863027807</v>
      </c>
      <c r="F53" s="164" t="n">
        <v>0.04873026767330124</v>
      </c>
      <c r="G53" s="163" t="n">
        <v>16724</v>
      </c>
      <c r="H53" s="163" t="n">
        <v>11906</v>
      </c>
      <c r="I53" s="153" t="n">
        <v>13588</v>
      </c>
      <c r="J53" s="212" t="n">
        <v>-0.1875149485768954</v>
      </c>
      <c r="K53" s="164" t="n">
        <v>0.1412733075760122</v>
      </c>
      <c r="L53" s="186" t="n"/>
      <c r="M53" s="182" t="n"/>
      <c r="N53" s="184" t="n"/>
      <c r="O53" s="184" t="n"/>
      <c r="P53" s="184" t="n"/>
      <c r="Q53" s="191" t="n"/>
      <c r="R53" s="184" t="n"/>
      <c r="S53" s="184" t="n"/>
      <c r="T53" s="184" t="n"/>
    </row>
    <row r="54" ht="12" customFormat="1" customHeight="1" s="180">
      <c r="A54" s="151" t="inlineStr">
        <is>
          <t>Madinah / Medine</t>
        </is>
      </c>
      <c r="B54" s="152" t="n">
        <v>5612</v>
      </c>
      <c r="C54" s="152" t="n">
        <v>4076</v>
      </c>
      <c r="D54" s="153" t="n">
        <v>5021</v>
      </c>
      <c r="E54" s="212" t="n">
        <v>-0.1053100498930862</v>
      </c>
      <c r="F54" s="155" t="n">
        <v>0.2318449460255152</v>
      </c>
      <c r="G54" s="152" t="n">
        <v>24935</v>
      </c>
      <c r="H54" s="152" t="n">
        <v>18604</v>
      </c>
      <c r="I54" s="153" t="n">
        <v>25667</v>
      </c>
      <c r="J54" s="212" t="n">
        <v>0.02935632644876685</v>
      </c>
      <c r="K54" s="155" t="n">
        <v>0.3796495377338207</v>
      </c>
      <c r="L54" s="186" t="n"/>
      <c r="M54" s="182" t="n"/>
      <c r="N54" s="184" t="n"/>
      <c r="O54" s="184" t="n"/>
      <c r="P54" s="184" t="n"/>
      <c r="Q54" s="191" t="n"/>
      <c r="R54" s="184" t="n"/>
      <c r="S54" s="184" t="n"/>
      <c r="T54" s="184" t="n"/>
    </row>
    <row r="55" ht="12" customFormat="1" customHeight="1" s="180">
      <c r="A55" s="151" t="inlineStr">
        <is>
          <t>Tunisia / Tunus</t>
        </is>
      </c>
      <c r="B55" s="152" t="n">
        <v>1704</v>
      </c>
      <c r="C55" s="152" t="n">
        <v>796</v>
      </c>
      <c r="D55" s="153" t="n">
        <v>1337</v>
      </c>
      <c r="E55" s="212" t="n">
        <v>-0.2153755868544601</v>
      </c>
      <c r="F55" s="155" t="n">
        <v>0.6796482412060301</v>
      </c>
      <c r="G55" s="152" t="n">
        <v>4624</v>
      </c>
      <c r="H55" s="152" t="n">
        <v>2442</v>
      </c>
      <c r="I55" s="153" t="n">
        <v>3474</v>
      </c>
      <c r="J55" s="212" t="n">
        <v>-0.2487024221453287</v>
      </c>
      <c r="K55" s="155" t="n">
        <v>0.4226044226044225</v>
      </c>
      <c r="L55" s="186" t="n"/>
      <c r="M55" s="182" t="n"/>
      <c r="N55" s="184" t="n"/>
      <c r="O55" s="184" t="n"/>
      <c r="P55" s="184" t="n"/>
      <c r="Q55" s="191" t="n"/>
      <c r="R55" s="184" t="n"/>
      <c r="S55" s="184" t="n"/>
      <c r="T55" s="184" t="n"/>
    </row>
    <row r="56" ht="12" customHeight="1">
      <c r="A56" s="151" t="inlineStr">
        <is>
          <t>North Macedonia / Kuzey Makedonya</t>
        </is>
      </c>
      <c r="B56" s="152" t="n">
        <v>1904</v>
      </c>
      <c r="C56" s="152" t="n">
        <v>1824</v>
      </c>
      <c r="D56" s="153" t="n">
        <v>2087</v>
      </c>
      <c r="E56" s="212" t="n">
        <v>0.09611344537815136</v>
      </c>
      <c r="F56" s="155" t="n">
        <v>0.1441885964912282</v>
      </c>
      <c r="G56" s="152" t="n">
        <v>7672</v>
      </c>
      <c r="H56" s="152" t="n">
        <v>6276</v>
      </c>
      <c r="I56" s="153" t="n">
        <v>8097</v>
      </c>
      <c r="J56" s="212" t="n">
        <v>0.05539624608967664</v>
      </c>
      <c r="K56" s="155" t="n">
        <v>0.2901529636711282</v>
      </c>
      <c r="L56" s="186" t="n"/>
      <c r="M56" s="182" t="n"/>
      <c r="N56" s="184" t="n"/>
      <c r="O56" s="184" t="n"/>
      <c r="P56" s="184" t="n"/>
      <c r="Q56" s="191" t="n"/>
      <c r="R56" s="184" t="n"/>
      <c r="S56" s="184" t="n"/>
      <c r="T56" s="184" t="n"/>
    </row>
    <row r="57" ht="12" customHeight="1">
      <c r="A57" s="151" t="inlineStr">
        <is>
          <t>Zagreb</t>
        </is>
      </c>
      <c r="B57" s="152" t="n">
        <v>4283</v>
      </c>
      <c r="C57" s="152" t="n">
        <v>3722</v>
      </c>
      <c r="D57" s="153" t="n">
        <v>4003</v>
      </c>
      <c r="E57" s="212" t="n">
        <v>-0.06537473733364463</v>
      </c>
      <c r="F57" s="155" t="n">
        <v>0.07549704459967765</v>
      </c>
      <c r="G57" s="152" t="n">
        <v>17286</v>
      </c>
      <c r="H57" s="152" t="n">
        <v>15823</v>
      </c>
      <c r="I57" s="153" t="n">
        <v>17621</v>
      </c>
      <c r="J57" s="212" t="n">
        <v>0.01937984496124034</v>
      </c>
      <c r="K57" s="155" t="n">
        <v>0.1136320546040575</v>
      </c>
      <c r="L57" s="186" t="n"/>
      <c r="M57" s="182" t="n"/>
      <c r="N57" s="184" t="n"/>
      <c r="O57" s="184" t="n"/>
      <c r="P57" s="184" t="n"/>
      <c r="Q57" s="191" t="n"/>
      <c r="R57" s="184" t="n"/>
      <c r="S57" s="184" t="n"/>
      <c r="T57" s="184" t="n"/>
    </row>
    <row r="58" ht="12" customFormat="1" customHeight="1" s="180">
      <c r="A58" s="147" t="inlineStr">
        <is>
          <t xml:space="preserve">TAV TOTAL </t>
        </is>
      </c>
      <c r="B58" s="166" t="n">
        <v>54413</v>
      </c>
      <c r="C58" s="166" t="n">
        <v>49918</v>
      </c>
      <c r="D58" s="166" t="n">
        <v>58285</v>
      </c>
      <c r="E58" s="167" t="n">
        <v>0.07115946556888986</v>
      </c>
      <c r="F58" s="167" t="n">
        <v>0.1676148884170039</v>
      </c>
      <c r="G58" s="166" t="n">
        <v>199142</v>
      </c>
      <c r="H58" s="166" t="n">
        <v>171316</v>
      </c>
      <c r="I58" s="166" t="n">
        <v>213352</v>
      </c>
      <c r="J58" s="167" t="n">
        <v>0.07135611774512651</v>
      </c>
      <c r="K58" s="167" t="n">
        <v>0.2453711270400896</v>
      </c>
      <c r="L58" s="186" t="n"/>
      <c r="M58" s="182" t="n"/>
      <c r="N58" s="152" t="n"/>
      <c r="O58" s="152" t="n"/>
      <c r="P58" s="152" t="n"/>
      <c r="Q58" s="191" t="n"/>
      <c r="R58" s="161" t="n"/>
      <c r="S58" s="152" t="n"/>
      <c r="T58" s="152" t="n"/>
      <c r="U58" s="152" t="n"/>
    </row>
    <row r="59" ht="12" customHeight="1">
      <c r="A59" s="156" t="inlineStr">
        <is>
          <t>International / Dis Hat</t>
        </is>
      </c>
      <c r="B59" s="157" t="n">
        <v>35725</v>
      </c>
      <c r="C59" s="157" t="n">
        <v>31407</v>
      </c>
      <c r="D59" s="158" t="n">
        <v>38755</v>
      </c>
      <c r="E59" s="159" t="n">
        <v>0.08481455563330997</v>
      </c>
      <c r="F59" s="160" t="n">
        <v>0.2339605820358519</v>
      </c>
      <c r="G59" s="157" t="n">
        <v>106674</v>
      </c>
      <c r="H59" s="157" t="n">
        <v>96090</v>
      </c>
      <c r="I59" s="158" t="n">
        <v>128573</v>
      </c>
      <c r="J59" s="159" t="n">
        <v>0.2052890113804675</v>
      </c>
      <c r="K59" s="160" t="n">
        <v>0.3380476636486627</v>
      </c>
      <c r="L59" s="186" t="n"/>
      <c r="M59" s="182" t="n"/>
      <c r="N59" s="184" t="n"/>
      <c r="O59" s="184" t="n"/>
      <c r="P59" s="184" t="n"/>
      <c r="Q59" s="191" t="n"/>
      <c r="R59" s="184" t="n"/>
      <c r="S59" s="184" t="n"/>
      <c r="T59" s="184" t="n"/>
      <c r="U59" s="184" t="n"/>
    </row>
    <row r="60" ht="15" customHeight="1">
      <c r="A60" s="156" t="inlineStr">
        <is>
          <t>Domestic / Ic Hat</t>
        </is>
      </c>
      <c r="B60" s="157" t="n">
        <v>18688</v>
      </c>
      <c r="C60" s="157" t="n">
        <v>18511</v>
      </c>
      <c r="D60" s="158" t="n">
        <v>19530</v>
      </c>
      <c r="E60" s="159" t="n">
        <v>0.04505565068493156</v>
      </c>
      <c r="F60" s="160" t="n">
        <v>0.05504834962994987</v>
      </c>
      <c r="G60" s="157" t="n">
        <v>92468</v>
      </c>
      <c r="H60" s="157" t="n">
        <v>75226</v>
      </c>
      <c r="I60" s="158" t="n">
        <v>84779</v>
      </c>
      <c r="J60" s="159" t="n">
        <v>-0.08315309079897915</v>
      </c>
      <c r="K60" s="160" t="n">
        <v>0.1269906681200648</v>
      </c>
      <c r="L60" s="186" t="n"/>
      <c r="M60" s="182" t="n"/>
      <c r="N60" s="184" t="n"/>
      <c r="O60" s="184" t="n"/>
      <c r="P60" s="184" t="n"/>
      <c r="Q60" s="191" t="n"/>
      <c r="R60" s="184" t="n"/>
      <c r="S60" s="184" t="n"/>
      <c r="T60" s="184"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2023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2023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K3:K4"/>
    <mergeCell ref="B2:F2"/>
    <mergeCell ref="K33:K34"/>
    <mergeCell ref="L32:M32"/>
    <mergeCell ref="G2:K2"/>
    <mergeCell ref="E3:E4"/>
    <mergeCell ref="G32:K32"/>
    <mergeCell ref="E33:E34"/>
    <mergeCell ref="F3:F4"/>
    <mergeCell ref="F33:F34"/>
    <mergeCell ref="A1:E1"/>
    <mergeCell ref="J3:J4"/>
    <mergeCell ref="J33:J34"/>
    <mergeCell ref="B32:F32"/>
  </mergeCells>
  <pageMargins left="0.7" right="0.7" top="0.75" bottom="0.75" header="0.3" footer="0.3"/>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AC80"/>
  <sheetViews>
    <sheetView showGridLines="0" workbookViewId="0">
      <selection activeCell="M4" sqref="M4"/>
    </sheetView>
  </sheetViews>
  <sheetFormatPr baseColWidth="8" defaultColWidth="8.85546875" defaultRowHeight="9.949999999999999" customHeight="1"/>
  <cols>
    <col width="34.7109375" customWidth="1" style="178" min="1" max="1"/>
    <col width="8.7109375" bestFit="1" customWidth="1" style="178" min="2" max="4"/>
    <col width="8" customWidth="1" style="178" min="5" max="5"/>
    <col width="8.42578125" customWidth="1" style="202" min="6" max="6"/>
    <col width="9.7109375" bestFit="1" customWidth="1" style="202" min="7" max="9"/>
    <col width="7.85546875" customWidth="1" style="202" min="10" max="10"/>
    <col width="7.42578125" customWidth="1" style="202" min="11" max="11"/>
    <col width="3.7109375" customWidth="1" style="178" min="12" max="13"/>
    <col width="7.7109375" bestFit="1" customWidth="1" style="178" min="14" max="14"/>
    <col width="9.140625" bestFit="1" customWidth="1" style="178" min="15" max="15"/>
    <col width="8.85546875" customWidth="1" style="178" min="16" max="16384"/>
  </cols>
  <sheetData>
    <row r="1" ht="44.25" customHeight="1">
      <c r="A1" s="234" t="inlineStr">
        <is>
          <t>TAV Traffic Figures – Apil 2023
TAV Havalimanları Yolcu Sayıları –  Nisan 2023</t>
        </is>
      </c>
      <c r="F1" s="145" t="n"/>
      <c r="G1" s="145" t="n"/>
      <c r="H1" s="145" t="n"/>
      <c r="I1" s="145" t="n"/>
      <c r="J1" s="145" t="n"/>
      <c r="K1" s="145" t="n"/>
    </row>
    <row r="2" ht="18" customHeight="1">
      <c r="A2" s="146" t="n"/>
      <c r="B2" s="238" t="inlineStr">
        <is>
          <t>Nisan / Apil</t>
        </is>
      </c>
      <c r="G2" s="238" t="inlineStr">
        <is>
          <t>January - Apil / Ocak - Nisan</t>
        </is>
      </c>
      <c r="L2" s="236" t="n"/>
    </row>
    <row r="3" ht="12.6" customHeight="1">
      <c r="A3" s="147" t="n"/>
      <c r="B3" s="148" t="n"/>
      <c r="C3" s="149" t="n"/>
      <c r="D3" s="149" t="n"/>
      <c r="E3" s="239" t="inlineStr">
        <is>
          <t>2023/19 Chg %</t>
        </is>
      </c>
      <c r="F3" s="239" t="inlineStr">
        <is>
          <t>2023/22 Chg %</t>
        </is>
      </c>
      <c r="G3" s="149" t="n"/>
      <c r="H3" s="148" t="n"/>
      <c r="I3" s="148" t="n"/>
      <c r="J3" s="239" t="inlineStr">
        <is>
          <t>2023/19 Chg %</t>
        </is>
      </c>
      <c r="K3" s="239" t="inlineStr">
        <is>
          <t>2023/22 Chg %</t>
        </is>
      </c>
      <c r="L3" s="179" t="n"/>
      <c r="M3" s="179" t="n"/>
      <c r="N3" s="180" t="n"/>
    </row>
    <row r="4" ht="12.6" customHeight="1">
      <c r="A4" s="147" t="inlineStr">
        <is>
          <t>Passengers / Yolcu</t>
        </is>
      </c>
      <c r="B4" s="148" t="n">
        <v>2019</v>
      </c>
      <c r="C4" s="150" t="n">
        <v>2022</v>
      </c>
      <c r="D4" s="150" t="n">
        <v>2023</v>
      </c>
      <c r="G4" s="148" t="n">
        <v>2019</v>
      </c>
      <c r="H4" s="150" t="n">
        <v>2022</v>
      </c>
      <c r="I4" s="150" t="n">
        <v>2023</v>
      </c>
      <c r="L4" s="179" t="n"/>
      <c r="M4" s="181" t="n"/>
      <c r="Q4" s="182" t="n"/>
      <c r="R4" s="182" t="n"/>
    </row>
    <row r="5" ht="12" customFormat="1" customHeight="1" s="180">
      <c r="A5" s="151" t="inlineStr">
        <is>
          <t>Antalya</t>
        </is>
      </c>
      <c r="B5" s="152" t="n">
        <v>2193056</v>
      </c>
      <c r="C5" s="152" t="n">
        <v>1547349</v>
      </c>
      <c r="D5" s="153" t="n">
        <v>2191781</v>
      </c>
      <c r="E5" s="212" t="n">
        <v>-0.0005813805028234142</v>
      </c>
      <c r="F5" s="155" t="n">
        <v>0.4164748870487525</v>
      </c>
      <c r="G5" s="152" t="n">
        <v>4996904</v>
      </c>
      <c r="H5" s="152" t="n">
        <v>3645092</v>
      </c>
      <c r="I5" s="153" t="n">
        <v>4991179</v>
      </c>
      <c r="J5" s="212" t="n">
        <v>-0.001145709423274854</v>
      </c>
      <c r="K5" s="155" t="n">
        <v>0.3692875241557689</v>
      </c>
      <c r="L5" s="186" t="n"/>
      <c r="M5" s="186" t="n"/>
      <c r="N5" s="184" t="n"/>
      <c r="O5" s="184" t="n"/>
      <c r="P5" s="184" t="n"/>
      <c r="Q5" s="191" t="n"/>
      <c r="R5" s="182" t="n"/>
      <c r="S5" s="184" t="n"/>
      <c r="T5" s="184" t="n"/>
      <c r="U5" s="184" t="n"/>
      <c r="V5" s="182" t="n"/>
      <c r="W5" s="184" t="n"/>
      <c r="X5" s="184" t="n"/>
      <c r="Y5" s="184" t="n"/>
      <c r="Z5" s="184" t="n"/>
      <c r="AA5" s="184" t="n"/>
      <c r="AB5" s="184" t="n"/>
      <c r="AC5" s="184" t="n"/>
    </row>
    <row r="6" ht="12" customHeight="1">
      <c r="A6" s="156" t="inlineStr">
        <is>
          <t>International / Dis Hat</t>
        </is>
      </c>
      <c r="B6" s="157" t="n">
        <v>1617941</v>
      </c>
      <c r="C6" s="157" t="n">
        <v>1224069</v>
      </c>
      <c r="D6" s="158" t="n">
        <v>1734205</v>
      </c>
      <c r="E6" s="159" t="n">
        <v>0.07185923343311029</v>
      </c>
      <c r="F6" s="160" t="n">
        <v>0.4167542842764582</v>
      </c>
      <c r="G6" s="157" t="n">
        <v>2774121</v>
      </c>
      <c r="H6" s="157" t="n">
        <v>2151206</v>
      </c>
      <c r="I6" s="158" t="n">
        <v>3289524</v>
      </c>
      <c r="J6" s="159" t="n">
        <v>0.1857896609412495</v>
      </c>
      <c r="K6" s="160" t="n">
        <v>0.5291534144103354</v>
      </c>
      <c r="L6" s="186" t="n"/>
      <c r="M6" s="186" t="n"/>
      <c r="N6" s="184" t="n"/>
      <c r="O6" s="184" t="n"/>
      <c r="P6" s="184" t="n"/>
      <c r="Q6" s="191" t="n"/>
      <c r="R6" s="184" t="n"/>
      <c r="S6" s="184" t="n"/>
      <c r="T6" s="184" t="n"/>
      <c r="U6" s="184" t="n"/>
      <c r="V6" s="184" t="n"/>
      <c r="W6" s="184" t="n"/>
      <c r="X6" s="184" t="n"/>
      <c r="Y6" s="184" t="n"/>
      <c r="Z6" s="184" t="n"/>
      <c r="AA6" s="184" t="n"/>
      <c r="AB6" s="184" t="n"/>
      <c r="AC6" s="184" t="n"/>
    </row>
    <row r="7" ht="12" customHeight="1">
      <c r="A7" s="156" t="inlineStr">
        <is>
          <t>Domestic / Ic Hat</t>
        </is>
      </c>
      <c r="B7" s="157" t="n">
        <v>575115</v>
      </c>
      <c r="C7" s="157" t="n">
        <v>323280</v>
      </c>
      <c r="D7" s="158" t="n">
        <v>457576</v>
      </c>
      <c r="E7" s="159" t="n">
        <v>-0.2043747772184693</v>
      </c>
      <c r="F7" s="160" t="n">
        <v>0.4154169759960407</v>
      </c>
      <c r="G7" s="157" t="n">
        <v>2222783</v>
      </c>
      <c r="H7" s="157" t="n">
        <v>1493886</v>
      </c>
      <c r="I7" s="158" t="n">
        <v>1701655</v>
      </c>
      <c r="J7" s="159" t="n">
        <v>-0.234448436936939</v>
      </c>
      <c r="K7" s="160" t="n">
        <v>0.1390795549325718</v>
      </c>
      <c r="L7" s="186" t="n"/>
      <c r="M7" s="186" t="n"/>
      <c r="N7" s="184" t="n"/>
      <c r="O7" s="184" t="n"/>
      <c r="P7" s="184" t="n"/>
      <c r="Q7" s="191" t="n"/>
      <c r="R7" s="184" t="n"/>
      <c r="S7" s="184" t="n"/>
      <c r="T7" s="184" t="n"/>
    </row>
    <row r="8" ht="12" customFormat="1" customHeight="1" s="180">
      <c r="A8" s="151" t="inlineStr">
        <is>
          <t>Izmir</t>
        </is>
      </c>
      <c r="B8" s="152" t="n">
        <v>928606</v>
      </c>
      <c r="C8" s="152" t="n">
        <v>681278</v>
      </c>
      <c r="D8" s="153" t="n">
        <v>834944</v>
      </c>
      <c r="E8" s="212" t="n">
        <v>-0.1008630140231702</v>
      </c>
      <c r="F8" s="155" t="n">
        <v>0.225555500104216</v>
      </c>
      <c r="G8" s="152" t="n">
        <v>3719054</v>
      </c>
      <c r="H8" s="152" t="n">
        <v>2377745</v>
      </c>
      <c r="I8" s="153" t="n">
        <v>2777462</v>
      </c>
      <c r="J8" s="212" t="n">
        <v>-0.2531805131089788</v>
      </c>
      <c r="K8" s="155" t="n">
        <v>0.1681075977449222</v>
      </c>
      <c r="L8" s="186" t="n"/>
      <c r="M8" s="186" t="n"/>
      <c r="N8" s="184" t="n"/>
      <c r="O8" s="184" t="n"/>
      <c r="P8" s="184" t="n"/>
      <c r="Q8" s="191" t="n"/>
      <c r="R8" s="184" t="n"/>
      <c r="S8" s="184" t="n"/>
      <c r="T8" s="184" t="n"/>
    </row>
    <row r="9" ht="12" customFormat="1" customHeight="1" s="180">
      <c r="A9" s="156" t="inlineStr">
        <is>
          <t>International / Dis Hat</t>
        </is>
      </c>
      <c r="B9" s="157" t="n">
        <v>197872</v>
      </c>
      <c r="C9" s="157" t="n">
        <v>218790</v>
      </c>
      <c r="D9" s="158" t="n">
        <v>292674</v>
      </c>
      <c r="E9" s="159" t="n">
        <v>0.4791077059917523</v>
      </c>
      <c r="F9" s="160" t="n">
        <v>0.3376936788701494</v>
      </c>
      <c r="G9" s="157" t="n">
        <v>523597</v>
      </c>
      <c r="H9" s="157" t="n">
        <v>553164</v>
      </c>
      <c r="I9" s="158" t="n">
        <v>728745</v>
      </c>
      <c r="J9" s="159" t="n">
        <v>0.3918051478522604</v>
      </c>
      <c r="K9" s="160" t="n">
        <v>0.3174121960214331</v>
      </c>
      <c r="L9" s="186" t="n"/>
      <c r="M9" s="186" t="n"/>
      <c r="N9" s="184" t="n"/>
      <c r="O9" s="184" t="n"/>
      <c r="P9" s="184" t="n"/>
      <c r="Q9" s="191" t="n"/>
      <c r="R9" s="184" t="n"/>
      <c r="S9" s="184" t="n"/>
      <c r="T9" s="184" t="n"/>
    </row>
    <row r="10" ht="12" customFormat="1" customHeight="1" s="180">
      <c r="A10" s="156" t="inlineStr">
        <is>
          <t>Domestic / Ic Hat</t>
        </is>
      </c>
      <c r="B10" s="161" t="n">
        <v>730734</v>
      </c>
      <c r="C10" s="161" t="n">
        <v>462488</v>
      </c>
      <c r="D10" s="158" t="n">
        <v>542270</v>
      </c>
      <c r="E10" s="159" t="n">
        <v>-0.2579105392659983</v>
      </c>
      <c r="F10" s="162" t="n">
        <v>0.1725060974555015</v>
      </c>
      <c r="G10" s="161" t="n">
        <v>3195457</v>
      </c>
      <c r="H10" s="161" t="n">
        <v>1824581</v>
      </c>
      <c r="I10" s="158" t="n">
        <v>2048717</v>
      </c>
      <c r="J10" s="159" t="n">
        <v>-0.3588657271870659</v>
      </c>
      <c r="K10" s="162" t="n">
        <v>0.1228424498556107</v>
      </c>
      <c r="L10" s="186" t="n"/>
      <c r="M10" s="186" t="n"/>
      <c r="N10" s="184" t="n"/>
      <c r="O10" s="184" t="n"/>
      <c r="P10" s="184" t="n"/>
      <c r="Q10" s="191" t="n"/>
      <c r="R10" s="184" t="n"/>
      <c r="S10" s="184" t="n"/>
      <c r="T10" s="184" t="n"/>
    </row>
    <row r="11" ht="12" customFormat="1" customHeight="1" s="180">
      <c r="A11" s="151" t="inlineStr">
        <is>
          <t>Ankara</t>
        </is>
      </c>
      <c r="B11" s="163" t="n">
        <v>1232572</v>
      </c>
      <c r="C11" s="163" t="n">
        <v>602656</v>
      </c>
      <c r="D11" s="153" t="n">
        <v>915735</v>
      </c>
      <c r="E11" s="212" t="n">
        <v>-0.2570535433224185</v>
      </c>
      <c r="F11" s="164" t="n">
        <v>0.5194986858174482</v>
      </c>
      <c r="G11" s="163" t="n">
        <v>4758334</v>
      </c>
      <c r="H11" s="163" t="n">
        <v>2457575</v>
      </c>
      <c r="I11" s="153" t="n">
        <v>3398067</v>
      </c>
      <c r="J11" s="212" t="n">
        <v>-0.2858704328027415</v>
      </c>
      <c r="K11" s="164" t="n">
        <v>0.3826910674140158</v>
      </c>
      <c r="L11" s="186" t="n"/>
      <c r="M11" s="186" t="n"/>
      <c r="N11" s="184" t="n"/>
      <c r="O11" s="184" t="n"/>
      <c r="P11" s="184" t="n"/>
      <c r="Q11" s="191" t="n"/>
      <c r="R11" s="184" t="n"/>
      <c r="S11" s="184" t="n"/>
      <c r="T11" s="184" t="n"/>
    </row>
    <row r="12" ht="12" customFormat="1" customHeight="1" s="180">
      <c r="A12" s="156" t="inlineStr">
        <is>
          <t>International / Dis Hat</t>
        </is>
      </c>
      <c r="B12" s="161" t="n">
        <v>188573</v>
      </c>
      <c r="C12" s="161" t="n">
        <v>111340</v>
      </c>
      <c r="D12" s="158" t="n">
        <v>181339</v>
      </c>
      <c r="E12" s="159" t="n">
        <v>-0.03836180153044177</v>
      </c>
      <c r="F12" s="162" t="n">
        <v>0.6286958864738639</v>
      </c>
      <c r="G12" s="161" t="n">
        <v>643537</v>
      </c>
      <c r="H12" s="161" t="n">
        <v>432545</v>
      </c>
      <c r="I12" s="158" t="n">
        <v>665037</v>
      </c>
      <c r="J12" s="159" t="n">
        <v>0.03340911245196465</v>
      </c>
      <c r="K12" s="162" t="n">
        <v>0.5374978325954525</v>
      </c>
      <c r="L12" s="186" t="n"/>
      <c r="M12" s="186" t="n"/>
      <c r="N12" s="184" t="n"/>
      <c r="O12" s="184" t="n"/>
      <c r="P12" s="184" t="n"/>
      <c r="Q12" s="191" t="n"/>
      <c r="R12" s="184" t="n"/>
      <c r="S12" s="184" t="n"/>
      <c r="T12" s="184" t="n"/>
    </row>
    <row r="13" ht="12" customFormat="1" customHeight="1" s="180">
      <c r="A13" s="156" t="inlineStr">
        <is>
          <t>Domestic / Ic Hat</t>
        </is>
      </c>
      <c r="B13" s="161" t="n">
        <v>1043999</v>
      </c>
      <c r="C13" s="161" t="n">
        <v>491316</v>
      </c>
      <c r="D13" s="158" t="n">
        <v>734396</v>
      </c>
      <c r="E13" s="159" t="n">
        <v>-0.2965548817575496</v>
      </c>
      <c r="F13" s="162" t="n">
        <v>0.494752867808091</v>
      </c>
      <c r="G13" s="161" t="n">
        <v>4114797</v>
      </c>
      <c r="H13" s="161" t="n">
        <v>2025030</v>
      </c>
      <c r="I13" s="158" t="n">
        <v>2733030</v>
      </c>
      <c r="J13" s="159" t="n">
        <v>-0.335804415138827</v>
      </c>
      <c r="K13" s="162" t="n">
        <v>0.349624450008148</v>
      </c>
      <c r="L13" s="186" t="n"/>
      <c r="M13" s="186" t="n"/>
      <c r="N13" s="184" t="n"/>
      <c r="O13" s="184" t="n"/>
      <c r="P13" s="184" t="n"/>
      <c r="Q13" s="191" t="n"/>
      <c r="R13" s="184" t="n"/>
      <c r="S13" s="184" t="n"/>
      <c r="T13" s="184" t="n"/>
    </row>
    <row r="14" ht="12" customFormat="1" customHeight="1" s="180">
      <c r="A14" s="151" t="inlineStr">
        <is>
          <t>Milas - Bodrum</t>
        </is>
      </c>
      <c r="B14" s="163" t="n">
        <v>209411</v>
      </c>
      <c r="C14" s="163" t="n">
        <v>161511</v>
      </c>
      <c r="D14" s="153" t="n">
        <v>187984</v>
      </c>
      <c r="E14" s="212" t="n">
        <v>-0.1023203174618335</v>
      </c>
      <c r="F14" s="164" t="n">
        <v>0.1639083406083797</v>
      </c>
      <c r="G14" s="163" t="n">
        <v>496526</v>
      </c>
      <c r="H14" s="163" t="n">
        <v>382136</v>
      </c>
      <c r="I14" s="153" t="n">
        <v>453698</v>
      </c>
      <c r="J14" s="212" t="n">
        <v>-0.08625530183716457</v>
      </c>
      <c r="K14" s="164" t="n">
        <v>0.187268407059267</v>
      </c>
      <c r="L14" s="186" t="n"/>
      <c r="M14" s="186" t="n"/>
      <c r="N14" s="184" t="n"/>
      <c r="O14" s="184" t="n"/>
      <c r="P14" s="184" t="n"/>
      <c r="Q14" s="191" t="n"/>
      <c r="R14" s="184" t="n"/>
      <c r="S14" s="184" t="n"/>
      <c r="T14" s="184" t="n"/>
    </row>
    <row r="15" ht="12" customHeight="1">
      <c r="A15" s="156" t="inlineStr">
        <is>
          <t>International / Dis Hat</t>
        </is>
      </c>
      <c r="B15" s="161" t="n">
        <v>56165</v>
      </c>
      <c r="C15" s="161" t="n">
        <v>40285</v>
      </c>
      <c r="D15" s="158" t="n">
        <v>52489</v>
      </c>
      <c r="E15" s="165" t="n">
        <v>-0.06545001335351197</v>
      </c>
      <c r="F15" s="162" t="n">
        <v>0.3029415415166936</v>
      </c>
      <c r="G15" s="161" t="n">
        <v>56471</v>
      </c>
      <c r="H15" s="161" t="n">
        <v>43719</v>
      </c>
      <c r="I15" s="158" t="n">
        <v>64477</v>
      </c>
      <c r="J15" s="165" t="n">
        <v>0.1417718829133539</v>
      </c>
      <c r="K15" s="162" t="n">
        <v>0.4748050046890369</v>
      </c>
      <c r="L15" s="186" t="n"/>
      <c r="M15" s="186" t="n"/>
      <c r="N15" s="184" t="n"/>
      <c r="O15" s="184" t="n"/>
      <c r="P15" s="184" t="n"/>
      <c r="Q15" s="191" t="n"/>
      <c r="R15" s="184" t="n"/>
      <c r="S15" s="184" t="n"/>
      <c r="T15" s="184" t="n"/>
    </row>
    <row r="16" ht="12" customHeight="1">
      <c r="A16" s="156" t="inlineStr">
        <is>
          <t>Domestic / Ic Hat</t>
        </is>
      </c>
      <c r="B16" s="161" t="n">
        <v>153246</v>
      </c>
      <c r="C16" s="161" t="n">
        <v>121226</v>
      </c>
      <c r="D16" s="158" t="n">
        <v>135495</v>
      </c>
      <c r="E16" s="159" t="n">
        <v>-0.1158333659606123</v>
      </c>
      <c r="F16" s="162" t="n">
        <v>0.1177057726890272</v>
      </c>
      <c r="G16" s="161" t="n">
        <v>440055</v>
      </c>
      <c r="H16" s="161" t="n">
        <v>338417</v>
      </c>
      <c r="I16" s="158" t="n">
        <v>389221</v>
      </c>
      <c r="J16" s="159" t="n">
        <v>-0.1155173785095045</v>
      </c>
      <c r="K16" s="162" t="n">
        <v>0.150122482026612</v>
      </c>
      <c r="L16" s="186" t="n"/>
      <c r="M16" s="186" t="n"/>
      <c r="N16" s="184" t="n"/>
      <c r="O16" s="184" t="n"/>
      <c r="P16" s="184" t="n"/>
      <c r="Q16" s="191" t="n"/>
      <c r="R16" s="184" t="n"/>
      <c r="S16" s="184" t="n"/>
      <c r="T16" s="184" t="n"/>
    </row>
    <row r="17" ht="12" customFormat="1" customHeight="1" s="180">
      <c r="A17" s="151" t="inlineStr">
        <is>
          <t>Gazipasa Alanya</t>
        </is>
      </c>
      <c r="B17" s="163" t="n">
        <v>68995</v>
      </c>
      <c r="C17" s="163" t="n">
        <v>44011</v>
      </c>
      <c r="D17" s="153" t="n">
        <v>52574</v>
      </c>
      <c r="E17" s="212" t="n">
        <v>-0.2380027538227408</v>
      </c>
      <c r="F17" s="164" t="n">
        <v>0.1945649951148576</v>
      </c>
      <c r="G17" s="163" t="n">
        <v>169957</v>
      </c>
      <c r="H17" s="163" t="n">
        <v>135829</v>
      </c>
      <c r="I17" s="153" t="n">
        <v>177391</v>
      </c>
      <c r="J17" s="212" t="n">
        <v>0.0437404755320463</v>
      </c>
      <c r="K17" s="164" t="n">
        <v>0.3059876756804512</v>
      </c>
      <c r="L17" s="186" t="n"/>
      <c r="M17" s="186" t="n"/>
      <c r="N17" s="184" t="n"/>
      <c r="O17" s="184" t="n"/>
      <c r="P17" s="184" t="n"/>
      <c r="Q17" s="191" t="n"/>
      <c r="R17" s="184" t="n"/>
      <c r="S17" s="184" t="n"/>
      <c r="T17" s="184" t="n"/>
    </row>
    <row r="18" ht="12" customHeight="1">
      <c r="A18" s="156" t="inlineStr">
        <is>
          <t>International / Dis Hat</t>
        </is>
      </c>
      <c r="B18" s="161" t="n">
        <v>31667</v>
      </c>
      <c r="C18" s="161" t="n">
        <v>15558</v>
      </c>
      <c r="D18" s="158" t="n">
        <v>15726</v>
      </c>
      <c r="E18" s="159" t="n">
        <v>-0.5033947011084094</v>
      </c>
      <c r="F18" s="162" t="n">
        <v>0.01079830312379482</v>
      </c>
      <c r="G18" s="161" t="n">
        <v>47424</v>
      </c>
      <c r="H18" s="161" t="n">
        <v>40535</v>
      </c>
      <c r="I18" s="158" t="n">
        <v>44781</v>
      </c>
      <c r="J18" s="159" t="n">
        <v>-0.05573127530364375</v>
      </c>
      <c r="K18" s="162" t="n">
        <v>0.1047489823609227</v>
      </c>
      <c r="L18" s="186" t="n"/>
      <c r="M18" s="186" t="n"/>
      <c r="N18" s="184" t="n"/>
      <c r="O18" s="184" t="n"/>
      <c r="P18" s="184" t="n"/>
      <c r="Q18" s="191" t="n"/>
      <c r="R18" s="184" t="n"/>
      <c r="S18" s="184" t="n"/>
      <c r="T18" s="184" t="n"/>
    </row>
    <row r="19" ht="12" customHeight="1">
      <c r="A19" s="156" t="inlineStr">
        <is>
          <t>Domestic / Ic Hat</t>
        </is>
      </c>
      <c r="B19" s="161" t="n">
        <v>37328</v>
      </c>
      <c r="C19" s="161" t="n">
        <v>28453</v>
      </c>
      <c r="D19" s="158" t="n">
        <v>36848</v>
      </c>
      <c r="E19" s="159" t="n">
        <v>-0.01285897985426487</v>
      </c>
      <c r="F19" s="162" t="n">
        <v>0.295047973851615</v>
      </c>
      <c r="G19" s="161" t="n">
        <v>122533</v>
      </c>
      <c r="H19" s="161" t="n">
        <v>95294</v>
      </c>
      <c r="I19" s="158" t="n">
        <v>132610</v>
      </c>
      <c r="J19" s="159" t="n">
        <v>0.08223907029126853</v>
      </c>
      <c r="K19" s="162" t="n">
        <v>0.3915881377631329</v>
      </c>
      <c r="L19" s="186" t="n"/>
      <c r="M19" s="186" t="n"/>
      <c r="N19" s="184" t="n"/>
      <c r="O19" s="184" t="n"/>
      <c r="P19" s="184" t="n"/>
      <c r="Q19" s="191" t="n"/>
      <c r="R19" s="184" t="n"/>
      <c r="S19" s="184" t="n"/>
      <c r="T19" s="184" t="n"/>
    </row>
    <row r="20" ht="12" customFormat="1" customHeight="1" s="180">
      <c r="A20" s="151" t="inlineStr">
        <is>
          <t>Almaty</t>
        </is>
      </c>
      <c r="B20" s="163" t="n">
        <v>449350</v>
      </c>
      <c r="C20" s="163" t="n">
        <v>469450</v>
      </c>
      <c r="D20" s="153" t="n">
        <v>639441</v>
      </c>
      <c r="E20" s="212" t="n">
        <v>0.4230354957160343</v>
      </c>
      <c r="F20" s="164" t="n">
        <v>0.3621067206305251</v>
      </c>
      <c r="G20" s="163" t="n">
        <v>1681265</v>
      </c>
      <c r="H20" s="163" t="n">
        <v>1754826</v>
      </c>
      <c r="I20" s="153" t="n">
        <v>2550406</v>
      </c>
      <c r="J20" s="212" t="n">
        <v>0.516956577339087</v>
      </c>
      <c r="K20" s="164" t="n">
        <v>0.4533668865175238</v>
      </c>
      <c r="L20" s="186" t="n"/>
      <c r="M20" s="186" t="n"/>
      <c r="N20" s="184" t="n"/>
      <c r="O20" s="184" t="n"/>
      <c r="P20" s="184" t="n"/>
      <c r="Q20" s="191" t="n"/>
      <c r="R20" s="184" t="n"/>
      <c r="S20" s="184" t="n"/>
      <c r="T20" s="184" t="n"/>
    </row>
    <row r="21" ht="12" customHeight="1">
      <c r="A21" s="156" t="inlineStr">
        <is>
          <t>International / Dis Hat</t>
        </is>
      </c>
      <c r="B21" s="161" t="n">
        <v>224245</v>
      </c>
      <c r="C21" s="161" t="n">
        <v>148421</v>
      </c>
      <c r="D21" s="158" t="n">
        <v>277425</v>
      </c>
      <c r="E21" s="159" t="n">
        <v>0.2371513300185066</v>
      </c>
      <c r="F21" s="162" t="n">
        <v>0.8691761947433314</v>
      </c>
      <c r="G21" s="161" t="n">
        <v>850660</v>
      </c>
      <c r="H21" s="161" t="n">
        <v>565406</v>
      </c>
      <c r="I21" s="158" t="n">
        <v>1118210</v>
      </c>
      <c r="J21" s="159" t="n">
        <v>0.314520489972492</v>
      </c>
      <c r="K21" s="162" t="n">
        <v>0.9777115913166823</v>
      </c>
      <c r="L21" s="186" t="n"/>
      <c r="M21" s="186" t="n"/>
      <c r="N21" s="184" t="n"/>
      <c r="O21" s="184" t="n"/>
      <c r="P21" s="184" t="n"/>
      <c r="Q21" s="191" t="n"/>
      <c r="R21" s="184" t="n"/>
      <c r="S21" s="184" t="n"/>
      <c r="T21" s="184" t="n"/>
    </row>
    <row r="22" ht="12" customHeight="1">
      <c r="A22" s="156" t="inlineStr">
        <is>
          <t>Domestic / Ic Hat</t>
        </is>
      </c>
      <c r="B22" s="161" t="n">
        <v>225105</v>
      </c>
      <c r="C22" s="161" t="n">
        <v>321029</v>
      </c>
      <c r="D22" s="158" t="n">
        <v>362016</v>
      </c>
      <c r="E22" s="159" t="n">
        <v>0.6082095022322915</v>
      </c>
      <c r="F22" s="162" t="n">
        <v>0.1276738238601498</v>
      </c>
      <c r="G22" s="161" t="n">
        <v>830605</v>
      </c>
      <c r="H22" s="161" t="n">
        <v>1189420</v>
      </c>
      <c r="I22" s="158" t="n">
        <v>1432196</v>
      </c>
      <c r="J22" s="159" t="n">
        <v>0.7242804943384642</v>
      </c>
      <c r="K22" s="162" t="n">
        <v>0.2041129289906005</v>
      </c>
      <c r="L22" s="186" t="n"/>
      <c r="M22" s="186" t="n"/>
      <c r="N22" s="184" t="n"/>
      <c r="O22" s="184" t="n"/>
      <c r="P22" s="184" t="n"/>
      <c r="Q22" s="191" t="n"/>
      <c r="R22" s="184" t="n"/>
      <c r="S22" s="184" t="n"/>
      <c r="T22" s="184" t="n"/>
    </row>
    <row r="23" ht="12" customFormat="1" customHeight="1" s="180">
      <c r="A23" s="151" t="inlineStr">
        <is>
          <t>Georgia / Gürcistan</t>
        </is>
      </c>
      <c r="B23" s="163" t="n">
        <v>367274</v>
      </c>
      <c r="C23" s="163" t="n">
        <v>206709</v>
      </c>
      <c r="D23" s="153" t="n">
        <v>306440</v>
      </c>
      <c r="E23" s="212" t="n">
        <v>-0.1656365547248103</v>
      </c>
      <c r="F23" s="164" t="n">
        <v>0.4824705261986657</v>
      </c>
      <c r="G23" s="163" t="n">
        <v>1222590</v>
      </c>
      <c r="H23" s="163" t="n">
        <v>781696</v>
      </c>
      <c r="I23" s="153" t="n">
        <v>1096511</v>
      </c>
      <c r="J23" s="212" t="n">
        <v>-0.1031245143506817</v>
      </c>
      <c r="K23" s="164" t="n">
        <v>0.402733287620763</v>
      </c>
      <c r="L23" s="186" t="n"/>
      <c r="M23" s="186" t="n"/>
      <c r="N23" s="184" t="n"/>
      <c r="O23" s="184" t="n"/>
      <c r="P23" s="184" t="n"/>
      <c r="Q23" s="191" t="n"/>
      <c r="R23" s="184" t="n"/>
      <c r="S23" s="184" t="n"/>
      <c r="T23" s="184" t="n"/>
    </row>
    <row r="24" ht="12" customFormat="1" customHeight="1" s="180">
      <c r="A24" s="151" t="inlineStr">
        <is>
          <t>Madinah / Medine</t>
        </is>
      </c>
      <c r="B24" s="152" t="n">
        <v>711935</v>
      </c>
      <c r="C24" s="152" t="n">
        <v>517214</v>
      </c>
      <c r="D24" s="153" t="n">
        <v>709965</v>
      </c>
      <c r="E24" s="212" t="n">
        <v>-0.002767106547648335</v>
      </c>
      <c r="F24" s="155" t="n">
        <v>0.3726716600865405</v>
      </c>
      <c r="G24" s="152" t="n">
        <v>2782169</v>
      </c>
      <c r="H24" s="152" t="n">
        <v>1738822</v>
      </c>
      <c r="I24" s="153" t="n">
        <v>3204800</v>
      </c>
      <c r="J24" s="212" t="n">
        <v>0.1519070193075978</v>
      </c>
      <c r="K24" s="155" t="n">
        <v>0.8430868714566528</v>
      </c>
      <c r="L24" s="186" t="n"/>
      <c r="M24" s="186" t="n"/>
      <c r="N24" s="184" t="n"/>
      <c r="O24" s="184" t="n"/>
      <c r="P24" s="184" t="n"/>
      <c r="Q24" s="191" t="n"/>
      <c r="R24" s="184" t="n"/>
      <c r="S24" s="184" t="n"/>
      <c r="T24" s="184" t="n"/>
    </row>
    <row r="25" ht="12" customFormat="1" customHeight="1" s="180">
      <c r="A25" s="151" t="inlineStr">
        <is>
          <t>Tunisia / Tunus</t>
        </is>
      </c>
      <c r="B25" s="152" t="n">
        <v>138214</v>
      </c>
      <c r="C25" s="152" t="n">
        <v>65293</v>
      </c>
      <c r="D25" s="153" t="n">
        <v>105700</v>
      </c>
      <c r="E25" s="212" t="n">
        <v>-0.235243897145007</v>
      </c>
      <c r="F25" s="155" t="n">
        <v>0.6188565389858025</v>
      </c>
      <c r="G25" s="152" t="n">
        <v>357742</v>
      </c>
      <c r="H25" s="152" t="n">
        <v>180013</v>
      </c>
      <c r="I25" s="153" t="n">
        <v>287137</v>
      </c>
      <c r="J25" s="212" t="n">
        <v>-0.1973629039922625</v>
      </c>
      <c r="K25" s="155" t="n">
        <v>0.5950903545855022</v>
      </c>
      <c r="L25" s="186" t="n"/>
      <c r="M25" s="186" t="n"/>
      <c r="N25" s="184" t="n"/>
      <c r="O25" s="184" t="n"/>
      <c r="P25" s="184" t="n"/>
      <c r="Q25" s="191" t="n"/>
      <c r="R25" s="184" t="n"/>
      <c r="S25" s="184" t="n"/>
      <c r="T25" s="184" t="n"/>
    </row>
    <row r="26" ht="12" customFormat="1" customHeight="1" s="180">
      <c r="A26" s="151" t="inlineStr">
        <is>
          <t>North Macedonia / Kuzey Makedonya</t>
        </is>
      </c>
      <c r="B26" s="152" t="n">
        <v>213382</v>
      </c>
      <c r="C26" s="152" t="n">
        <v>172662</v>
      </c>
      <c r="D26" s="153" t="n">
        <v>259657</v>
      </c>
      <c r="E26" s="212" t="n">
        <v>0.2168645902653457</v>
      </c>
      <c r="F26" s="155" t="n">
        <v>0.5038456637824189</v>
      </c>
      <c r="G26" s="152" t="n">
        <v>694227</v>
      </c>
      <c r="H26" s="152" t="n">
        <v>521845</v>
      </c>
      <c r="I26" s="153" t="n">
        <v>753377</v>
      </c>
      <c r="J26" s="212" t="n">
        <v>0.08520267866274289</v>
      </c>
      <c r="K26" s="155" t="n">
        <v>0.443679636673725</v>
      </c>
      <c r="L26" s="186" t="n"/>
      <c r="M26" s="186" t="n"/>
      <c r="N26" s="184" t="n"/>
      <c r="O26" s="184" t="n"/>
      <c r="P26" s="184" t="n"/>
      <c r="Q26" s="191" t="n"/>
      <c r="R26" s="184" t="n"/>
      <c r="S26" s="184" t="n"/>
      <c r="T26" s="184" t="n"/>
    </row>
    <row r="27" ht="12" customFormat="1" customHeight="1" s="180">
      <c r="A27" s="151" t="inlineStr">
        <is>
          <t>Zagreb</t>
        </is>
      </c>
      <c r="B27" s="152" t="n">
        <v>280790</v>
      </c>
      <c r="C27" s="152" t="n">
        <v>255870</v>
      </c>
      <c r="D27" s="153" t="n">
        <v>322056</v>
      </c>
      <c r="E27" s="212" t="n">
        <v>0.1469639232166389</v>
      </c>
      <c r="F27" s="155" t="n">
        <v>0.2586704185719311</v>
      </c>
      <c r="G27" s="152" t="n">
        <v>886119</v>
      </c>
      <c r="H27" s="152" t="n">
        <v>741156</v>
      </c>
      <c r="I27" s="153" t="n">
        <v>1017012</v>
      </c>
      <c r="J27" s="212" t="n">
        <v>0.1477149231649473</v>
      </c>
      <c r="K27" s="155" t="n">
        <v>0.3721969463918526</v>
      </c>
      <c r="L27" s="186" t="n"/>
      <c r="M27" s="186" t="n"/>
      <c r="N27" s="184" t="n"/>
      <c r="O27" s="184" t="n"/>
      <c r="P27" s="184" t="n"/>
      <c r="Q27" s="191" t="n"/>
      <c r="R27" s="184" t="n"/>
      <c r="S27" s="184" t="n"/>
      <c r="T27" s="184" t="n"/>
    </row>
    <row r="28" ht="12" customFormat="1" customHeight="1" s="180">
      <c r="A28" s="147" t="inlineStr">
        <is>
          <t xml:space="preserve">TAV TOTAL </t>
        </is>
      </c>
      <c r="B28" s="166" t="n">
        <v>6344235</v>
      </c>
      <c r="C28" s="166" t="n">
        <v>4724003</v>
      </c>
      <c r="D28" s="166" t="n">
        <v>6526277</v>
      </c>
      <c r="E28" s="167" t="n">
        <v>0.02869408210761426</v>
      </c>
      <c r="F28" s="167" t="n">
        <v>0.3815141522983791</v>
      </c>
      <c r="G28" s="166" t="n">
        <v>20083622</v>
      </c>
      <c r="H28" s="166" t="n">
        <v>14716735</v>
      </c>
      <c r="I28" s="166" t="n">
        <v>20707040</v>
      </c>
      <c r="J28" s="167" t="n">
        <v>0.03104111399826182</v>
      </c>
      <c r="K28" s="167" t="n">
        <v>0.4070403523607649</v>
      </c>
      <c r="L28" s="186" t="n"/>
      <c r="M28" s="186" t="n"/>
      <c r="N28" s="152" t="n"/>
      <c r="O28" s="152" t="n"/>
      <c r="P28" s="152" t="n"/>
      <c r="Q28" s="191" t="n"/>
      <c r="R28" s="161" t="n"/>
      <c r="S28" s="152" t="n"/>
      <c r="T28" s="152" t="n"/>
      <c r="U28" s="152" t="n"/>
      <c r="V28" s="188" t="n"/>
      <c r="W28" s="188" t="n"/>
    </row>
    <row r="29" ht="12" customHeight="1">
      <c r="A29" s="156" t="inlineStr">
        <is>
          <t>International / Dis Hat</t>
        </is>
      </c>
      <c r="B29" s="157" t="n">
        <v>3534057</v>
      </c>
      <c r="C29" s="157" t="n">
        <v>2792266</v>
      </c>
      <c r="D29" s="158" t="n">
        <v>4048300</v>
      </c>
      <c r="E29" s="159" t="n">
        <v>0.145510669465716</v>
      </c>
      <c r="F29" s="160" t="n">
        <v>0.4498260552540481</v>
      </c>
      <c r="G29" s="157" t="n">
        <v>8981817</v>
      </c>
      <c r="H29" s="157" t="n">
        <v>7061555</v>
      </c>
      <c r="I29" s="158" t="n">
        <v>11475635</v>
      </c>
      <c r="J29" s="159" t="n">
        <v>0.2776518381525699</v>
      </c>
      <c r="K29" s="160" t="n">
        <v>0.6250861177176981</v>
      </c>
      <c r="L29" s="186" t="n"/>
      <c r="M29" s="186" t="n"/>
      <c r="N29" s="184" t="n"/>
      <c r="O29" s="184" t="n"/>
      <c r="P29" s="184" t="n"/>
      <c r="Q29" s="191" t="n"/>
      <c r="R29" s="184" t="n"/>
      <c r="S29" s="184" t="n"/>
      <c r="T29" s="184" t="n"/>
      <c r="U29" s="188" t="n"/>
      <c r="V29" s="188" t="n"/>
      <c r="W29" s="188" t="n"/>
      <c r="X29" s="184" t="n"/>
    </row>
    <row r="30" ht="12" customHeight="1">
      <c r="A30" s="156" t="inlineStr">
        <is>
          <t>Domestic / Ic Hat</t>
        </is>
      </c>
      <c r="B30" s="157" t="n">
        <v>2810178</v>
      </c>
      <c r="C30" s="157" t="n">
        <v>1931737</v>
      </c>
      <c r="D30" s="158" t="n">
        <v>2477977</v>
      </c>
      <c r="E30" s="159" t="n">
        <v>-0.1182135081834674</v>
      </c>
      <c r="F30" s="160" t="n">
        <v>0.2827714124645333</v>
      </c>
      <c r="G30" s="157" t="n">
        <v>11101805</v>
      </c>
      <c r="H30" s="157" t="n">
        <v>7655180</v>
      </c>
      <c r="I30" s="158" t="n">
        <v>9231405</v>
      </c>
      <c r="J30" s="159" t="n">
        <v>-0.1684771080018069</v>
      </c>
      <c r="K30" s="160" t="n">
        <v>0.2059030617176867</v>
      </c>
      <c r="L30" s="186" t="n"/>
      <c r="M30" s="186" t="n"/>
      <c r="N30" s="184" t="n"/>
      <c r="O30" s="184" t="n"/>
      <c r="P30" s="184" t="n"/>
      <c r="Q30" s="191" t="n"/>
      <c r="R30" s="184" t="n"/>
      <c r="S30" s="184" t="n"/>
      <c r="T30" s="184"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Nisan / Apil</t>
        </is>
      </c>
      <c r="G32" s="238" t="inlineStr">
        <is>
          <t>January - Apil / Ocak - Nisan</t>
        </is>
      </c>
      <c r="L32" s="236" t="n"/>
      <c r="N32" s="184" t="n"/>
      <c r="O32" s="186" t="n"/>
      <c r="P32" s="184" t="n"/>
      <c r="Q32" s="182" t="n"/>
      <c r="R32" s="184" t="n"/>
      <c r="S32" s="184" t="n"/>
      <c r="T32" s="182" t="n"/>
    </row>
    <row r="33" ht="12" customFormat="1" customHeight="1" s="180">
      <c r="A33" s="147" t="n"/>
      <c r="B33" s="148" t="n"/>
      <c r="C33" s="149" t="n"/>
      <c r="D33" s="149" t="n"/>
      <c r="E33" s="239" t="inlineStr">
        <is>
          <t>2023/19 Chg %</t>
        </is>
      </c>
      <c r="F33" s="239" t="inlineStr">
        <is>
          <t>2023/22 Chg %</t>
        </is>
      </c>
      <c r="G33" s="149" t="n"/>
      <c r="H33" s="148" t="n"/>
      <c r="I33" s="148" t="n"/>
      <c r="J33" s="239" t="inlineStr">
        <is>
          <t>2023/19 Chg %</t>
        </is>
      </c>
      <c r="K33" s="239" t="inlineStr">
        <is>
          <t>2023/22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2022</v>
      </c>
      <c r="D34" s="150" t="n">
        <v>2023</v>
      </c>
      <c r="G34" s="148" t="n">
        <v>2019</v>
      </c>
      <c r="H34" s="150" t="n">
        <v>2022</v>
      </c>
      <c r="I34" s="150" t="n">
        <v>2023</v>
      </c>
      <c r="L34" s="179" t="n"/>
      <c r="M34" s="181" t="n"/>
      <c r="N34" s="184" t="n"/>
      <c r="O34" s="186" t="n"/>
      <c r="P34" s="184" t="n"/>
      <c r="Q34" s="182" t="n"/>
      <c r="R34" s="184" t="n"/>
      <c r="S34" s="184" t="n"/>
      <c r="T34" s="182" t="n"/>
    </row>
    <row r="35" ht="12" customFormat="1" customHeight="1" s="180">
      <c r="A35" s="151" t="inlineStr">
        <is>
          <t>Antalya</t>
        </is>
      </c>
      <c r="B35" s="152" t="n">
        <v>13453</v>
      </c>
      <c r="C35" s="152" t="n">
        <v>10240</v>
      </c>
      <c r="D35" s="153" t="n">
        <v>14960</v>
      </c>
      <c r="E35" s="212" t="n">
        <v>0.1120196238757154</v>
      </c>
      <c r="F35" s="155" t="n">
        <v>0.4609375</v>
      </c>
      <c r="G35" s="152" t="n">
        <v>31964</v>
      </c>
      <c r="H35" s="152" t="n">
        <v>25198</v>
      </c>
      <c r="I35" s="153" t="n">
        <v>34383</v>
      </c>
      <c r="J35" s="212" t="n">
        <v>0.07567888874984363</v>
      </c>
      <c r="K35" s="155" t="n">
        <v>0.3645130565917929</v>
      </c>
      <c r="L35" s="186" t="n"/>
      <c r="M35" s="182" t="n"/>
      <c r="N35" s="184" t="n"/>
      <c r="O35" s="184" t="n"/>
      <c r="P35" s="184" t="n"/>
      <c r="Q35" s="191" t="n"/>
      <c r="R35" s="182" t="n"/>
      <c r="S35" s="184" t="n"/>
      <c r="T35" s="184" t="n"/>
      <c r="U35" s="184" t="n"/>
    </row>
    <row r="36" ht="12" customFormat="1" customHeight="1" s="180">
      <c r="A36" s="156" t="inlineStr">
        <is>
          <t>International / Dis Hat</t>
        </is>
      </c>
      <c r="B36" s="157" t="n">
        <v>9778</v>
      </c>
      <c r="C36" s="157" t="n">
        <v>8112</v>
      </c>
      <c r="D36" s="158" t="n">
        <v>11956</v>
      </c>
      <c r="E36" s="159" t="n">
        <v>0.2227449376150541</v>
      </c>
      <c r="F36" s="160" t="n">
        <v>0.4738658777120315</v>
      </c>
      <c r="G36" s="157" t="n">
        <v>18157</v>
      </c>
      <c r="H36" s="157" t="n">
        <v>15194</v>
      </c>
      <c r="I36" s="158" t="n">
        <v>23079</v>
      </c>
      <c r="J36" s="159" t="n">
        <v>0.2710800242330782</v>
      </c>
      <c r="K36" s="160" t="n">
        <v>0.5189548505989205</v>
      </c>
      <c r="L36" s="186" t="n"/>
      <c r="M36" s="182" t="n"/>
      <c r="N36" s="184" t="n"/>
      <c r="O36" s="184" t="n"/>
      <c r="P36" s="184" t="n"/>
      <c r="Q36" s="191" t="n"/>
      <c r="R36" s="184" t="n"/>
      <c r="S36" s="184" t="n"/>
      <c r="T36" s="184" t="n"/>
      <c r="U36" s="184" t="n"/>
    </row>
    <row r="37" ht="12" customFormat="1" customHeight="1" s="180">
      <c r="A37" s="156" t="inlineStr">
        <is>
          <t>Domestic / Ic Hat</t>
        </is>
      </c>
      <c r="B37" s="157" t="n">
        <v>3675</v>
      </c>
      <c r="C37" s="157" t="n">
        <v>2128</v>
      </c>
      <c r="D37" s="158" t="n">
        <v>3004</v>
      </c>
      <c r="E37" s="159" t="n">
        <v>-0.1825850340136055</v>
      </c>
      <c r="F37" s="160" t="n">
        <v>0.4116541353383458</v>
      </c>
      <c r="G37" s="157" t="n">
        <v>13807</v>
      </c>
      <c r="H37" s="157" t="n">
        <v>10004</v>
      </c>
      <c r="I37" s="158" t="n">
        <v>11304</v>
      </c>
      <c r="J37" s="159" t="n">
        <v>-0.1812848555080756</v>
      </c>
      <c r="K37" s="160" t="n">
        <v>0.1299480207916832</v>
      </c>
      <c r="L37" s="186" t="n"/>
      <c r="M37" s="182" t="n"/>
      <c r="N37" s="184" t="n"/>
      <c r="O37" s="184" t="n"/>
      <c r="P37" s="184" t="n"/>
      <c r="Q37" s="191" t="n"/>
      <c r="R37" s="184" t="n"/>
      <c r="S37" s="184" t="n"/>
      <c r="T37" s="184" t="n"/>
    </row>
    <row r="38" ht="12" customFormat="1" customHeight="1" s="180">
      <c r="A38" s="151" t="inlineStr">
        <is>
          <t>Izmir</t>
        </is>
      </c>
      <c r="B38" s="152" t="n">
        <v>5330</v>
      </c>
      <c r="C38" s="152" t="n">
        <v>4441</v>
      </c>
      <c r="D38" s="153" t="n">
        <v>5056</v>
      </c>
      <c r="E38" s="212" t="n">
        <v>-0.05140712945590997</v>
      </c>
      <c r="F38" s="155" t="n">
        <v>0.1384823238009458</v>
      </c>
      <c r="G38" s="152" t="n">
        <v>22890</v>
      </c>
      <c r="H38" s="152" t="n">
        <v>15507</v>
      </c>
      <c r="I38" s="153" t="n">
        <v>17337</v>
      </c>
      <c r="J38" s="212" t="n">
        <v>-0.2425950196592398</v>
      </c>
      <c r="K38" s="155" t="n">
        <v>0.1180112207390211</v>
      </c>
      <c r="L38" s="186" t="n"/>
      <c r="M38" s="182" t="n"/>
      <c r="N38" s="184" t="n"/>
      <c r="O38" s="184" t="n"/>
      <c r="P38" s="184" t="n"/>
      <c r="Q38" s="191" t="n"/>
      <c r="R38" s="184" t="n"/>
      <c r="S38" s="184" t="n"/>
      <c r="T38" s="184" t="n"/>
    </row>
    <row r="39" ht="12" customFormat="1" customHeight="1" s="180">
      <c r="A39" s="156" t="inlineStr">
        <is>
          <t>International / Dis Hat</t>
        </is>
      </c>
      <c r="B39" s="157" t="n">
        <v>1199</v>
      </c>
      <c r="C39" s="157" t="n">
        <v>1736</v>
      </c>
      <c r="D39" s="158" t="n">
        <v>1950</v>
      </c>
      <c r="E39" s="159" t="n">
        <v>0.6263552960800667</v>
      </c>
      <c r="F39" s="160" t="n">
        <v>0.1232718894009217</v>
      </c>
      <c r="G39" s="157" t="n">
        <v>3532</v>
      </c>
      <c r="H39" s="157" t="n">
        <v>4450</v>
      </c>
      <c r="I39" s="158" t="n">
        <v>5005</v>
      </c>
      <c r="J39" s="159" t="n">
        <v>0.4170441676104191</v>
      </c>
      <c r="K39" s="160" t="n">
        <v>0.1247191011235955</v>
      </c>
      <c r="L39" s="186" t="n"/>
      <c r="M39" s="182" t="n"/>
      <c r="N39" s="184" t="n"/>
      <c r="O39" s="184" t="n"/>
      <c r="P39" s="184" t="n"/>
      <c r="Q39" s="191" t="n"/>
      <c r="R39" s="184" t="n"/>
      <c r="S39" s="184" t="n"/>
      <c r="T39" s="184" t="n"/>
    </row>
    <row r="40" ht="12" customFormat="1" customHeight="1" s="180">
      <c r="A40" s="156" t="inlineStr">
        <is>
          <t>Domestic / Ic Hat</t>
        </is>
      </c>
      <c r="B40" s="161" t="n">
        <v>4131</v>
      </c>
      <c r="C40" s="161" t="n">
        <v>2705</v>
      </c>
      <c r="D40" s="158" t="n">
        <v>3106</v>
      </c>
      <c r="E40" s="159" t="n">
        <v>-0.2481239409343985</v>
      </c>
      <c r="F40" s="162" t="n">
        <v>0.1482439926062846</v>
      </c>
      <c r="G40" s="161" t="n">
        <v>19358</v>
      </c>
      <c r="H40" s="161" t="n">
        <v>11057</v>
      </c>
      <c r="I40" s="158" t="n">
        <v>12332</v>
      </c>
      <c r="J40" s="159" t="n">
        <v>-0.3629507180493853</v>
      </c>
      <c r="K40" s="162" t="n">
        <v>0.1153115673329113</v>
      </c>
      <c r="L40" s="186" t="n"/>
      <c r="M40" s="182" t="n"/>
      <c r="N40" s="184" t="n"/>
      <c r="O40" s="184" t="n"/>
      <c r="P40" s="184" t="n"/>
      <c r="Q40" s="191" t="n"/>
      <c r="R40" s="184" t="n"/>
      <c r="S40" s="184" t="n"/>
      <c r="T40" s="184" t="n"/>
    </row>
    <row r="41" ht="12" customFormat="1" customHeight="1" s="180">
      <c r="A41" s="151" t="inlineStr">
        <is>
          <t>Ankara</t>
        </is>
      </c>
      <c r="B41" s="163" t="n">
        <v>7789</v>
      </c>
      <c r="C41" s="163" t="n">
        <v>4613</v>
      </c>
      <c r="D41" s="153" t="n">
        <v>6208</v>
      </c>
      <c r="E41" s="212" t="n">
        <v>-0.2029785595069971</v>
      </c>
      <c r="F41" s="164" t="n">
        <v>0.3457619770214611</v>
      </c>
      <c r="G41" s="163" t="n">
        <v>31399</v>
      </c>
      <c r="H41" s="163" t="n">
        <v>18115</v>
      </c>
      <c r="I41" s="153" t="n">
        <v>23416</v>
      </c>
      <c r="J41" s="212" t="n">
        <v>-0.2542437657250231</v>
      </c>
      <c r="K41" s="164" t="n">
        <v>0.2926304167816727</v>
      </c>
      <c r="L41" s="186" t="n"/>
      <c r="M41" s="182" t="n"/>
      <c r="N41" s="184" t="n"/>
      <c r="O41" s="184" t="n"/>
      <c r="P41" s="184" t="n"/>
      <c r="Q41" s="191" t="n"/>
      <c r="R41" s="184" t="n"/>
      <c r="S41" s="184" t="n"/>
      <c r="T41" s="184" t="n"/>
    </row>
    <row r="42" ht="12" customFormat="1" customHeight="1" s="180">
      <c r="A42" s="156" t="inlineStr">
        <is>
          <t>International / Dis Hat</t>
        </is>
      </c>
      <c r="B42" s="161" t="n">
        <v>1626</v>
      </c>
      <c r="C42" s="161" t="n">
        <v>1090</v>
      </c>
      <c r="D42" s="158" t="n">
        <v>1374</v>
      </c>
      <c r="E42" s="159" t="n">
        <v>-0.1549815498154982</v>
      </c>
      <c r="F42" s="162" t="n">
        <v>0.2605504587155962</v>
      </c>
      <c r="G42" s="161" t="n">
        <v>5355</v>
      </c>
      <c r="H42" s="161" t="n">
        <v>3924</v>
      </c>
      <c r="I42" s="158" t="n">
        <v>4902</v>
      </c>
      <c r="J42" s="159" t="n">
        <v>-0.08459383753501404</v>
      </c>
      <c r="K42" s="162" t="n">
        <v>0.2492354740061162</v>
      </c>
      <c r="L42" s="186" t="n"/>
      <c r="M42" s="182" t="n"/>
      <c r="N42" s="184" t="n"/>
      <c r="O42" s="184" t="n"/>
      <c r="P42" s="184" t="n"/>
      <c r="Q42" s="191" t="n"/>
      <c r="R42" s="184" t="n"/>
      <c r="S42" s="184" t="n"/>
      <c r="T42" s="184" t="n"/>
    </row>
    <row r="43" ht="12" customFormat="1" customHeight="1" s="180">
      <c r="A43" s="156" t="inlineStr">
        <is>
          <t>Domestic / Ic Hat</t>
        </is>
      </c>
      <c r="B43" s="161" t="n">
        <v>6163</v>
      </c>
      <c r="C43" s="161" t="n">
        <v>3523</v>
      </c>
      <c r="D43" s="158" t="n">
        <v>4834</v>
      </c>
      <c r="E43" s="159" t="n">
        <v>-0.2156417329222781</v>
      </c>
      <c r="F43" s="162" t="n">
        <v>0.3721260289525972</v>
      </c>
      <c r="G43" s="161" t="n">
        <v>26044</v>
      </c>
      <c r="H43" s="161" t="n">
        <v>14191</v>
      </c>
      <c r="I43" s="158" t="n">
        <v>18514</v>
      </c>
      <c r="J43" s="159" t="n">
        <v>-0.2891260943019506</v>
      </c>
      <c r="K43" s="162" t="n">
        <v>0.3046296948770348</v>
      </c>
      <c r="L43" s="186" t="n"/>
      <c r="M43" s="182" t="n"/>
      <c r="N43" s="184" t="n"/>
      <c r="O43" s="184" t="n"/>
      <c r="P43" s="184" t="n"/>
      <c r="Q43" s="191" t="n"/>
      <c r="R43" s="184" t="n"/>
      <c r="S43" s="184" t="n"/>
      <c r="T43" s="184" t="n"/>
    </row>
    <row r="44" ht="12" customFormat="1" customHeight="1" s="180">
      <c r="A44" s="151" t="inlineStr">
        <is>
          <t>Milas - Bodrum</t>
        </is>
      </c>
      <c r="B44" s="163" t="n">
        <v>1389</v>
      </c>
      <c r="C44" s="163" t="n">
        <v>1130</v>
      </c>
      <c r="D44" s="153" t="n">
        <v>1299</v>
      </c>
      <c r="E44" s="212" t="n">
        <v>-0.06479481641468687</v>
      </c>
      <c r="F44" s="164" t="n">
        <v>0.1495575221238938</v>
      </c>
      <c r="G44" s="163" t="n">
        <v>3344</v>
      </c>
      <c r="H44" s="163" t="n">
        <v>2731</v>
      </c>
      <c r="I44" s="153" t="n">
        <v>3100</v>
      </c>
      <c r="J44" s="212" t="n">
        <v>-0.07296650717703346</v>
      </c>
      <c r="K44" s="164" t="n">
        <v>0.1351153423654339</v>
      </c>
      <c r="L44" s="186" t="n"/>
      <c r="M44" s="182" t="n"/>
      <c r="N44" s="184" t="n"/>
      <c r="O44" s="184" t="n"/>
      <c r="P44" s="184" t="n"/>
      <c r="Q44" s="191" t="n"/>
      <c r="R44" s="184" t="n"/>
      <c r="S44" s="184" t="n"/>
      <c r="T44" s="184" t="n"/>
    </row>
    <row r="45" ht="12" customHeight="1">
      <c r="A45" s="156" t="inlineStr">
        <is>
          <t>International / Dis Hat</t>
        </is>
      </c>
      <c r="B45" s="161" t="n">
        <v>392</v>
      </c>
      <c r="C45" s="161" t="n">
        <v>325</v>
      </c>
      <c r="D45" s="158" t="n">
        <v>397</v>
      </c>
      <c r="E45" s="165" t="n">
        <v>0.01275510204081631</v>
      </c>
      <c r="F45" s="162" t="n">
        <v>0.2215384615384615</v>
      </c>
      <c r="G45" s="161" t="n">
        <v>394</v>
      </c>
      <c r="H45" s="161" t="n">
        <v>364</v>
      </c>
      <c r="I45" s="158" t="n">
        <v>479</v>
      </c>
      <c r="J45" s="165" t="n">
        <v>0.2157360406091371</v>
      </c>
      <c r="K45" s="162" t="n">
        <v>0.3159340659340659</v>
      </c>
      <c r="L45" s="186" t="n"/>
      <c r="M45" s="182" t="n"/>
      <c r="N45" s="184" t="n"/>
      <c r="O45" s="184" t="n"/>
      <c r="P45" s="184" t="n"/>
      <c r="Q45" s="191" t="n"/>
      <c r="R45" s="184" t="n"/>
      <c r="S45" s="184" t="n"/>
      <c r="T45" s="184" t="n"/>
    </row>
    <row r="46" ht="12" customHeight="1">
      <c r="A46" s="156" t="inlineStr">
        <is>
          <t>Domestic / Ic Hat</t>
        </is>
      </c>
      <c r="B46" s="161" t="n">
        <v>997</v>
      </c>
      <c r="C46" s="161" t="n">
        <v>805</v>
      </c>
      <c r="D46" s="158" t="n">
        <v>902</v>
      </c>
      <c r="E46" s="159" t="n">
        <v>-0.09528585757271812</v>
      </c>
      <c r="F46" s="162" t="n">
        <v>0.1204968944099378</v>
      </c>
      <c r="G46" s="161" t="n">
        <v>2950</v>
      </c>
      <c r="H46" s="161" t="n">
        <v>2367</v>
      </c>
      <c r="I46" s="158" t="n">
        <v>2621</v>
      </c>
      <c r="J46" s="159" t="n">
        <v>-0.1115254237288136</v>
      </c>
      <c r="K46" s="162" t="n">
        <v>0.1073088297422897</v>
      </c>
      <c r="L46" s="186" t="n"/>
      <c r="M46" s="182" t="n"/>
      <c r="N46" s="184" t="n"/>
      <c r="O46" s="184" t="n"/>
      <c r="P46" s="184" t="n"/>
      <c r="Q46" s="191" t="n"/>
      <c r="R46" s="184" t="n"/>
      <c r="S46" s="184" t="n"/>
      <c r="T46" s="184" t="n"/>
    </row>
    <row r="47" ht="12" customFormat="1" customHeight="1" s="180">
      <c r="A47" s="151" t="inlineStr">
        <is>
          <t>Gazipasa Alanya</t>
        </is>
      </c>
      <c r="B47" s="163" t="n">
        <v>488</v>
      </c>
      <c r="C47" s="163" t="n">
        <v>390</v>
      </c>
      <c r="D47" s="153" t="n">
        <v>438</v>
      </c>
      <c r="E47" s="212" t="n">
        <v>-0.1024590163934426</v>
      </c>
      <c r="F47" s="164" t="n">
        <v>0.1230769230769231</v>
      </c>
      <c r="G47" s="163" t="n">
        <v>1278</v>
      </c>
      <c r="H47" s="163" t="n">
        <v>1075</v>
      </c>
      <c r="I47" s="153" t="n">
        <v>1361</v>
      </c>
      <c r="J47" s="212" t="n">
        <v>0.06494522691705784</v>
      </c>
      <c r="K47" s="164" t="n">
        <v>0.2660465116279069</v>
      </c>
      <c r="L47" s="186" t="n"/>
      <c r="M47" s="182" t="n"/>
      <c r="N47" s="184" t="n"/>
      <c r="O47" s="184" t="n"/>
      <c r="P47" s="184" t="n"/>
      <c r="Q47" s="191" t="n"/>
      <c r="R47" s="184" t="n"/>
      <c r="S47" s="184" t="n"/>
      <c r="T47" s="184" t="n"/>
    </row>
    <row r="48" ht="12" customHeight="1">
      <c r="A48" s="156" t="inlineStr">
        <is>
          <t>International / Dis Hat</t>
        </is>
      </c>
      <c r="B48" s="161" t="n">
        <v>223</v>
      </c>
      <c r="C48" s="161" t="n">
        <v>159</v>
      </c>
      <c r="D48" s="158" t="n">
        <v>126</v>
      </c>
      <c r="E48" s="159" t="n">
        <v>-0.4349775784753364</v>
      </c>
      <c r="F48" s="162" t="n">
        <v>-0.2075471698113207</v>
      </c>
      <c r="G48" s="161" t="n">
        <v>376</v>
      </c>
      <c r="H48" s="161" t="n">
        <v>333</v>
      </c>
      <c r="I48" s="158" t="n">
        <v>320</v>
      </c>
      <c r="J48" s="159" t="n">
        <v>-0.148936170212766</v>
      </c>
      <c r="K48" s="162" t="n">
        <v>-0.03903903903903905</v>
      </c>
      <c r="L48" s="186" t="n"/>
      <c r="M48" s="182" t="n"/>
      <c r="N48" s="184" t="n"/>
      <c r="O48" s="184" t="n"/>
      <c r="P48" s="184" t="n"/>
      <c r="Q48" s="191" t="n"/>
      <c r="R48" s="184" t="n"/>
      <c r="S48" s="184" t="n"/>
      <c r="T48" s="184" t="n"/>
    </row>
    <row r="49" ht="12" customHeight="1">
      <c r="A49" s="156" t="inlineStr">
        <is>
          <t>Domestic / Ic Hat</t>
        </is>
      </c>
      <c r="B49" s="161" t="n">
        <v>265</v>
      </c>
      <c r="C49" s="161" t="n">
        <v>231</v>
      </c>
      <c r="D49" s="158" t="n">
        <v>312</v>
      </c>
      <c r="E49" s="159" t="n">
        <v>0.1773584905660377</v>
      </c>
      <c r="F49" s="162" t="n">
        <v>0.3506493506493507</v>
      </c>
      <c r="G49" s="161" t="n">
        <v>902</v>
      </c>
      <c r="H49" s="161" t="n">
        <v>742</v>
      </c>
      <c r="I49" s="158" t="n">
        <v>1041</v>
      </c>
      <c r="J49" s="159" t="n">
        <v>0.1541019955654102</v>
      </c>
      <c r="K49" s="162" t="n">
        <v>0.4029649595687332</v>
      </c>
      <c r="L49" s="186" t="n"/>
      <c r="M49" s="182" t="n"/>
      <c r="N49" s="184" t="n"/>
      <c r="O49" s="184" t="n"/>
      <c r="P49" s="184" t="n"/>
      <c r="Q49" s="191" t="n"/>
      <c r="R49" s="184" t="n"/>
      <c r="S49" s="184" t="n"/>
      <c r="T49" s="184" t="n"/>
    </row>
    <row r="50" ht="12" customFormat="1" customHeight="1" s="180">
      <c r="A50" s="151" t="inlineStr">
        <is>
          <t>Almaty</t>
        </is>
      </c>
      <c r="B50" s="163" t="n">
        <v>4880</v>
      </c>
      <c r="C50" s="163" t="n">
        <v>4838</v>
      </c>
      <c r="D50" s="153" t="n">
        <v>5780</v>
      </c>
      <c r="E50" s="212" t="n">
        <v>0.1844262295081966</v>
      </c>
      <c r="F50" s="164" t="n">
        <v>0.194708557255064</v>
      </c>
      <c r="G50" s="163" t="n">
        <v>19014</v>
      </c>
      <c r="H50" s="163" t="n">
        <v>17053</v>
      </c>
      <c r="I50" s="153" t="n">
        <v>22527</v>
      </c>
      <c r="J50" s="212" t="n">
        <v>0.1847585989271063</v>
      </c>
      <c r="K50" s="164" t="n">
        <v>0.3209992376707911</v>
      </c>
      <c r="L50" s="186" t="n"/>
      <c r="M50" s="182" t="n"/>
      <c r="N50" s="184" t="n"/>
      <c r="O50" s="184" t="n"/>
      <c r="P50" s="184" t="n"/>
      <c r="Q50" s="191" t="n"/>
      <c r="R50" s="184" t="n"/>
      <c r="S50" s="184" t="n"/>
      <c r="T50" s="184" t="n"/>
    </row>
    <row r="51" ht="12" customHeight="1">
      <c r="A51" s="156" t="inlineStr">
        <is>
          <t>International / Dis Hat</t>
        </is>
      </c>
      <c r="B51" s="161" t="n">
        <v>2328</v>
      </c>
      <c r="C51" s="161" t="n">
        <v>2098</v>
      </c>
      <c r="D51" s="158" t="n">
        <v>2973</v>
      </c>
      <c r="E51" s="159" t="n">
        <v>0.277061855670103</v>
      </c>
      <c r="F51" s="162" t="n">
        <v>0.417063870352717</v>
      </c>
      <c r="G51" s="161" t="n">
        <v>9155</v>
      </c>
      <c r="H51" s="161" t="n">
        <v>7049</v>
      </c>
      <c r="I51" s="158" t="n">
        <v>11634</v>
      </c>
      <c r="J51" s="159" t="n">
        <v>0.270780993992354</v>
      </c>
      <c r="K51" s="162" t="n">
        <v>0.6504468718967229</v>
      </c>
      <c r="L51" s="186" t="n"/>
      <c r="M51" s="182" t="n"/>
      <c r="N51" s="184" t="n"/>
      <c r="O51" s="184" t="n"/>
      <c r="P51" s="184" t="n"/>
      <c r="Q51" s="191" t="n"/>
      <c r="R51" s="184" t="n"/>
      <c r="S51" s="184" t="n"/>
      <c r="T51" s="184" t="n"/>
    </row>
    <row r="52" ht="12" customHeight="1">
      <c r="A52" s="156" t="inlineStr">
        <is>
          <t>Domestic / Ic Hat</t>
        </is>
      </c>
      <c r="B52" s="161" t="n">
        <v>2552</v>
      </c>
      <c r="C52" s="161" t="n">
        <v>2740</v>
      </c>
      <c r="D52" s="158" t="n">
        <v>2807</v>
      </c>
      <c r="E52" s="159" t="n">
        <v>0.09992163009404398</v>
      </c>
      <c r="F52" s="162" t="n">
        <v>0.02445255474452557</v>
      </c>
      <c r="G52" s="161" t="n">
        <v>9859</v>
      </c>
      <c r="H52" s="161" t="n">
        <v>10004</v>
      </c>
      <c r="I52" s="158" t="n">
        <v>10893</v>
      </c>
      <c r="J52" s="159" t="n">
        <v>0.1048787909524294</v>
      </c>
      <c r="K52" s="162" t="n">
        <v>0.08886445421831257</v>
      </c>
      <c r="L52" s="186" t="n"/>
      <c r="M52" s="182" t="n"/>
      <c r="N52" s="184" t="n"/>
      <c r="O52" s="184" t="n"/>
      <c r="P52" s="184" t="n"/>
      <c r="Q52" s="191" t="n"/>
      <c r="R52" s="184" t="n"/>
      <c r="S52" s="184" t="n"/>
      <c r="T52" s="184" t="n"/>
    </row>
    <row r="53" ht="12" customFormat="1" customHeight="1" s="180">
      <c r="A53" s="151" t="inlineStr">
        <is>
          <t>Georgia / Gürcistan</t>
        </is>
      </c>
      <c r="B53" s="163" t="n">
        <v>3656</v>
      </c>
      <c r="C53" s="163" t="n">
        <v>2308</v>
      </c>
      <c r="D53" s="153" t="n">
        <v>2912</v>
      </c>
      <c r="E53" s="212" t="n">
        <v>-0.2035010940919038</v>
      </c>
      <c r="F53" s="164" t="n">
        <v>0.2616984402079723</v>
      </c>
      <c r="G53" s="163" t="n">
        <v>12840</v>
      </c>
      <c r="H53" s="163" t="n">
        <v>8992</v>
      </c>
      <c r="I53" s="153" t="n">
        <v>10532</v>
      </c>
      <c r="J53" s="212" t="n">
        <v>-0.1797507788161994</v>
      </c>
      <c r="K53" s="164" t="n">
        <v>0.1712633451957295</v>
      </c>
      <c r="L53" s="186" t="n"/>
      <c r="M53" s="182" t="n"/>
      <c r="N53" s="184" t="n"/>
      <c r="O53" s="184" t="n"/>
      <c r="P53" s="184" t="n"/>
      <c r="Q53" s="191" t="n"/>
      <c r="R53" s="184" t="n"/>
      <c r="S53" s="184" t="n"/>
      <c r="T53" s="184" t="n"/>
    </row>
    <row r="54" ht="12" customFormat="1" customHeight="1" s="180">
      <c r="A54" s="151" t="inlineStr">
        <is>
          <t>Madinah / Medine</t>
        </is>
      </c>
      <c r="B54" s="152" t="n">
        <v>4868</v>
      </c>
      <c r="C54" s="152" t="n">
        <v>4413</v>
      </c>
      <c r="D54" s="153" t="n">
        <v>4920</v>
      </c>
      <c r="E54" s="212" t="n">
        <v>0.01068200493015614</v>
      </c>
      <c r="F54" s="155" t="n">
        <v>0.1148878314072059</v>
      </c>
      <c r="G54" s="152" t="n">
        <v>19323</v>
      </c>
      <c r="H54" s="152" t="n">
        <v>14528</v>
      </c>
      <c r="I54" s="153" t="n">
        <v>20646</v>
      </c>
      <c r="J54" s="212" t="n">
        <v>0.06846762925011651</v>
      </c>
      <c r="K54" s="155" t="n">
        <v>0.4211178414096917</v>
      </c>
      <c r="L54" s="186" t="n"/>
      <c r="M54" s="182" t="n"/>
      <c r="N54" s="184" t="n"/>
      <c r="O54" s="184" t="n"/>
      <c r="P54" s="184" t="n"/>
      <c r="Q54" s="191" t="n"/>
      <c r="R54" s="184" t="n"/>
      <c r="S54" s="184" t="n"/>
      <c r="T54" s="184" t="n"/>
    </row>
    <row r="55" ht="12" customFormat="1" customHeight="1" s="180">
      <c r="A55" s="151" t="inlineStr">
        <is>
          <t>Tunisia / Tunus</t>
        </is>
      </c>
      <c r="B55" s="152" t="n">
        <v>1050</v>
      </c>
      <c r="C55" s="152" t="n">
        <v>550</v>
      </c>
      <c r="D55" s="153" t="n">
        <v>814</v>
      </c>
      <c r="E55" s="212" t="n">
        <v>-0.2247619047619047</v>
      </c>
      <c r="F55" s="155" t="n">
        <v>0.48</v>
      </c>
      <c r="G55" s="152" t="n">
        <v>2920</v>
      </c>
      <c r="H55" s="152" t="n">
        <v>1646</v>
      </c>
      <c r="I55" s="153" t="n">
        <v>2137</v>
      </c>
      <c r="J55" s="212" t="n">
        <v>-0.2681506849315068</v>
      </c>
      <c r="K55" s="155" t="n">
        <v>0.2982989064398542</v>
      </c>
      <c r="L55" s="186" t="n"/>
      <c r="M55" s="182" t="n"/>
      <c r="N55" s="184" t="n"/>
      <c r="O55" s="184" t="n"/>
      <c r="P55" s="184" t="n"/>
      <c r="Q55" s="191" t="n"/>
      <c r="R55" s="184" t="n"/>
      <c r="S55" s="184" t="n"/>
      <c r="T55" s="184" t="n"/>
    </row>
    <row r="56" ht="12" customHeight="1">
      <c r="A56" s="151" t="inlineStr">
        <is>
          <t>North Macedonia / Kuzey Makedonya</t>
        </is>
      </c>
      <c r="B56" s="152" t="n">
        <v>1723</v>
      </c>
      <c r="C56" s="152" t="n">
        <v>1444</v>
      </c>
      <c r="D56" s="153" t="n">
        <v>1841</v>
      </c>
      <c r="E56" s="212" t="n">
        <v>0.06848520023215321</v>
      </c>
      <c r="F56" s="155" t="n">
        <v>0.2749307479224377</v>
      </c>
      <c r="G56" s="152" t="n">
        <v>5768</v>
      </c>
      <c r="H56" s="152" t="n">
        <v>4452</v>
      </c>
      <c r="I56" s="153" t="n">
        <v>6010</v>
      </c>
      <c r="J56" s="212" t="n">
        <v>0.04195561719833574</v>
      </c>
      <c r="K56" s="155" t="n">
        <v>0.3499550763701706</v>
      </c>
      <c r="L56" s="186" t="n"/>
      <c r="M56" s="182" t="n"/>
      <c r="N56" s="184" t="n"/>
      <c r="O56" s="184" t="n"/>
      <c r="P56" s="184" t="n"/>
      <c r="Q56" s="191" t="n"/>
      <c r="R56" s="184" t="n"/>
      <c r="S56" s="184" t="n"/>
      <c r="T56" s="184" t="n"/>
    </row>
    <row r="57" ht="12" customHeight="1">
      <c r="A57" s="151" t="inlineStr">
        <is>
          <t>Zagreb</t>
        </is>
      </c>
      <c r="B57" s="152" t="n">
        <v>3776</v>
      </c>
      <c r="C57" s="152" t="n">
        <v>3458</v>
      </c>
      <c r="D57" s="153" t="n">
        <v>3928</v>
      </c>
      <c r="E57" s="212" t="n">
        <v>0.0402542372881356</v>
      </c>
      <c r="F57" s="155" t="n">
        <v>0.1359167148640832</v>
      </c>
      <c r="G57" s="152" t="n">
        <v>13003</v>
      </c>
      <c r="H57" s="152" t="n">
        <v>12101</v>
      </c>
      <c r="I57" s="153" t="n">
        <v>13618</v>
      </c>
      <c r="J57" s="212" t="n">
        <v>0.04729677766669238</v>
      </c>
      <c r="K57" s="155" t="n">
        <v>0.1253615403685646</v>
      </c>
      <c r="L57" s="186" t="n"/>
      <c r="M57" s="182" t="n"/>
      <c r="N57" s="184" t="n"/>
      <c r="O57" s="184" t="n"/>
      <c r="P57" s="184" t="n"/>
      <c r="Q57" s="191" t="n"/>
      <c r="R57" s="184" t="n"/>
      <c r="S57" s="184" t="n"/>
      <c r="T57" s="184" t="n"/>
    </row>
    <row r="58" ht="12" customFormat="1" customHeight="1" s="180">
      <c r="A58" s="147" t="inlineStr">
        <is>
          <t xml:space="preserve">TAV TOTAL </t>
        </is>
      </c>
      <c r="B58" s="166" t="n">
        <v>43522</v>
      </c>
      <c r="C58" s="166" t="n">
        <v>37825</v>
      </c>
      <c r="D58" s="166" t="n">
        <v>48156</v>
      </c>
      <c r="E58" s="167" t="n">
        <v>0.106474886264418</v>
      </c>
      <c r="F58" s="167" t="n">
        <v>0.2731262392597489</v>
      </c>
      <c r="G58" s="166" t="n">
        <v>144729</v>
      </c>
      <c r="H58" s="166" t="n">
        <v>121398</v>
      </c>
      <c r="I58" s="166" t="n">
        <v>155067</v>
      </c>
      <c r="J58" s="167" t="n">
        <v>0.07143005202827357</v>
      </c>
      <c r="K58" s="167" t="n">
        <v>0.2773439430633124</v>
      </c>
      <c r="L58" s="186" t="n"/>
      <c r="M58" s="182" t="n"/>
      <c r="N58" s="152" t="n"/>
      <c r="O58" s="152" t="n"/>
      <c r="P58" s="152" t="n"/>
      <c r="Q58" s="191" t="n"/>
      <c r="R58" s="161" t="n"/>
      <c r="S58" s="152" t="n"/>
      <c r="T58" s="152" t="n"/>
      <c r="U58" s="152" t="n"/>
    </row>
    <row r="59" ht="12" customHeight="1">
      <c r="A59" s="156" t="inlineStr">
        <is>
          <t>International / Dis Hat</t>
        </is>
      </c>
      <c r="B59" s="157" t="n">
        <v>25430</v>
      </c>
      <c r="C59" s="157" t="n">
        <v>23383</v>
      </c>
      <c r="D59" s="158" t="n">
        <v>30999</v>
      </c>
      <c r="E59" s="159" t="n">
        <v>0.2189933149823045</v>
      </c>
      <c r="F59" s="160" t="n">
        <v>0.3257067100029936</v>
      </c>
      <c r="G59" s="157" t="n">
        <v>70949</v>
      </c>
      <c r="H59" s="157" t="n">
        <v>64683</v>
      </c>
      <c r="I59" s="158" t="n">
        <v>89818</v>
      </c>
      <c r="J59" s="159" t="n">
        <v>0.2659515990359271</v>
      </c>
      <c r="K59" s="160" t="n">
        <v>0.3885874186416833</v>
      </c>
      <c r="L59" s="186" t="n"/>
      <c r="M59" s="182" t="n"/>
      <c r="N59" s="184" t="n"/>
      <c r="O59" s="184" t="n"/>
      <c r="P59" s="184" t="n"/>
      <c r="Q59" s="191" t="n"/>
      <c r="R59" s="184" t="n"/>
      <c r="S59" s="184" t="n"/>
      <c r="T59" s="184" t="n"/>
      <c r="U59" s="184" t="n"/>
    </row>
    <row r="60" ht="15" customHeight="1">
      <c r="A60" s="156" t="inlineStr">
        <is>
          <t>Domestic / Ic Hat</t>
        </is>
      </c>
      <c r="B60" s="157" t="n">
        <v>18092</v>
      </c>
      <c r="C60" s="157" t="n">
        <v>14442</v>
      </c>
      <c r="D60" s="158" t="n">
        <v>17157</v>
      </c>
      <c r="E60" s="159" t="n">
        <v>-0.05168030068538576</v>
      </c>
      <c r="F60" s="160" t="n">
        <v>0.1879933527212299</v>
      </c>
      <c r="G60" s="157" t="n">
        <v>73780</v>
      </c>
      <c r="H60" s="157" t="n">
        <v>56715</v>
      </c>
      <c r="I60" s="158" t="n">
        <v>65249</v>
      </c>
      <c r="J60" s="159" t="n">
        <v>-0.1156275413391163</v>
      </c>
      <c r="K60" s="160" t="n">
        <v>0.1504716565282553</v>
      </c>
      <c r="L60" s="186" t="n"/>
      <c r="M60" s="182" t="n"/>
      <c r="N60" s="184" t="n"/>
      <c r="O60" s="184" t="n"/>
      <c r="P60" s="184" t="n"/>
      <c r="Q60" s="191" t="n"/>
      <c r="R60" s="184" t="n"/>
      <c r="S60" s="184" t="n"/>
      <c r="T60" s="184"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2023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2023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B2:F2"/>
    <mergeCell ref="K33:K34"/>
    <mergeCell ref="K3:K4"/>
    <mergeCell ref="L32:M32"/>
    <mergeCell ref="J33:J34"/>
    <mergeCell ref="G2:K2"/>
    <mergeCell ref="E33:E34"/>
    <mergeCell ref="G32:K32"/>
    <mergeCell ref="E3:E4"/>
    <mergeCell ref="F33:F34"/>
    <mergeCell ref="A1:E1"/>
    <mergeCell ref="F3:F4"/>
    <mergeCell ref="J3:J4"/>
    <mergeCell ref="B32:F32"/>
  </mergeCells>
  <pageMargins left="0.7" right="0.7" top="0.75" bottom="0.75" header="0.3" footer="0.3"/>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AC80"/>
  <sheetViews>
    <sheetView showGridLines="0" workbookViewId="0">
      <selection activeCell="O17" sqref="O17"/>
    </sheetView>
  </sheetViews>
  <sheetFormatPr baseColWidth="8" defaultColWidth="8.85546875" defaultRowHeight="9.949999999999999" customHeight="1"/>
  <cols>
    <col width="30.28515625" customWidth="1" style="178" min="1" max="1"/>
    <col width="8.7109375" bestFit="1" customWidth="1" style="178" min="2" max="4"/>
    <col width="7.42578125" customWidth="1" style="178" min="5" max="5"/>
    <col width="7.28515625" customWidth="1" style="202" min="6" max="6"/>
    <col width="9.7109375" bestFit="1" customWidth="1" style="202" min="7" max="7"/>
    <col width="8.7109375" bestFit="1" customWidth="1" style="202" min="8" max="8"/>
    <col width="9.7109375" bestFit="1" customWidth="1" style="202" min="9" max="9"/>
    <col width="7.28515625" customWidth="1" style="202" min="10" max="11"/>
    <col width="3.7109375" customWidth="1" style="178" min="12" max="13"/>
    <col width="7.7109375" bestFit="1" customWidth="1" style="178" min="14" max="14"/>
    <col width="9.140625" bestFit="1" customWidth="1" style="178" min="15" max="15"/>
    <col width="8.85546875" customWidth="1" style="178" min="16" max="16384"/>
  </cols>
  <sheetData>
    <row r="1" ht="44.25" customHeight="1">
      <c r="A1" s="234" t="inlineStr">
        <is>
          <t>TAV Traffic Figures – March 2023
TAV Havalimanları Yolcu Sayıları –  Mart 2023</t>
        </is>
      </c>
      <c r="F1" s="145" t="n"/>
      <c r="G1" s="145" t="n"/>
      <c r="H1" s="145" t="n"/>
      <c r="I1" s="145" t="n"/>
      <c r="J1" s="145" t="n"/>
      <c r="K1" s="145" t="n"/>
    </row>
    <row r="2" ht="18" customHeight="1">
      <c r="A2" s="146" t="n"/>
      <c r="B2" s="238" t="inlineStr">
        <is>
          <t>Mart / March</t>
        </is>
      </c>
      <c r="G2" s="238" t="inlineStr">
        <is>
          <t>January - March / Ocak - Mart</t>
        </is>
      </c>
      <c r="L2" s="236" t="n"/>
    </row>
    <row r="3" ht="12.6" customHeight="1">
      <c r="A3" s="147" t="n"/>
      <c r="B3" s="148" t="n"/>
      <c r="C3" s="149" t="n"/>
      <c r="D3" s="149" t="n"/>
      <c r="E3" s="239" t="inlineStr">
        <is>
          <t>2023/19 Chg %</t>
        </is>
      </c>
      <c r="F3" s="239" t="inlineStr">
        <is>
          <t>2023/22 Chg %</t>
        </is>
      </c>
      <c r="G3" s="149" t="n"/>
      <c r="H3" s="148" t="n"/>
      <c r="I3" s="148" t="n"/>
      <c r="J3" s="239" t="inlineStr">
        <is>
          <t>2023/19 Chg %</t>
        </is>
      </c>
      <c r="K3" s="239" t="inlineStr">
        <is>
          <t>2023/22 Chg %</t>
        </is>
      </c>
      <c r="L3" s="179" t="n"/>
      <c r="M3" s="179" t="n"/>
      <c r="N3" s="180" t="n"/>
    </row>
    <row r="4" ht="12.6" customHeight="1">
      <c r="A4" s="147" t="inlineStr">
        <is>
          <t>Passengers / Yolcu</t>
        </is>
      </c>
      <c r="B4" s="148" t="n">
        <v>2019</v>
      </c>
      <c r="C4" s="150" t="n">
        <v>2022</v>
      </c>
      <c r="D4" s="150" t="n">
        <v>2023</v>
      </c>
      <c r="G4" s="148" t="n">
        <v>2019</v>
      </c>
      <c r="H4" s="150" t="n">
        <v>2022</v>
      </c>
      <c r="I4" s="150" t="n">
        <v>2023</v>
      </c>
      <c r="L4" s="179" t="n"/>
      <c r="M4" s="181" t="n"/>
      <c r="Q4" s="182" t="n"/>
      <c r="R4" s="182" t="n"/>
    </row>
    <row r="5" ht="12" customFormat="1" customHeight="1" s="180">
      <c r="A5" s="151" t="inlineStr">
        <is>
          <t>Antalya</t>
        </is>
      </c>
      <c r="B5" s="152" t="n">
        <v>1121385</v>
      </c>
      <c r="C5" s="152" t="n">
        <v>837012</v>
      </c>
      <c r="D5" s="153" t="n">
        <v>1055583</v>
      </c>
      <c r="E5" s="212" t="n">
        <v>-0.05867922256852021</v>
      </c>
      <c r="F5" s="155" t="n">
        <v>0.2611324568823385</v>
      </c>
      <c r="G5" s="152" t="n">
        <v>2803848</v>
      </c>
      <c r="H5" s="152" t="n">
        <v>2097743</v>
      </c>
      <c r="I5" s="153" t="n">
        <v>2799398</v>
      </c>
      <c r="J5" s="212" t="n">
        <v>-0.001587104579135579</v>
      </c>
      <c r="K5" s="155" t="n">
        <v>0.3344809159177269</v>
      </c>
      <c r="L5" s="186" t="n"/>
      <c r="M5" s="186" t="n"/>
      <c r="N5" s="184" t="n"/>
      <c r="O5" s="184" t="n"/>
      <c r="P5" s="184" t="n"/>
      <c r="Q5" s="191" t="n"/>
      <c r="R5" s="182" t="n"/>
      <c r="S5" s="184" t="n"/>
      <c r="T5" s="184" t="n"/>
      <c r="U5" s="184" t="n"/>
      <c r="V5" s="182" t="n"/>
      <c r="W5" s="184" t="n"/>
      <c r="X5" s="184" t="n"/>
      <c r="Y5" s="184" t="n"/>
      <c r="Z5" s="184" t="n"/>
      <c r="AA5" s="184" t="n"/>
      <c r="AB5" s="184" t="n"/>
      <c r="AC5" s="184" t="n"/>
    </row>
    <row r="6" ht="12" customHeight="1">
      <c r="A6" s="156" t="inlineStr">
        <is>
          <t>International / Dis Hat</t>
        </is>
      </c>
      <c r="B6" s="157" t="n">
        <v>531725</v>
      </c>
      <c r="C6" s="157" t="n">
        <v>372966</v>
      </c>
      <c r="D6" s="158" t="n">
        <v>632240</v>
      </c>
      <c r="E6" s="159" t="n">
        <v>0.1890356857398092</v>
      </c>
      <c r="F6" s="160" t="n">
        <v>0.6951679241539443</v>
      </c>
      <c r="G6" s="157" t="n">
        <v>1156180</v>
      </c>
      <c r="H6" s="157" t="n">
        <v>927137</v>
      </c>
      <c r="I6" s="158" t="n">
        <v>1555319</v>
      </c>
      <c r="J6" s="159" t="n">
        <v>0.3452221972357246</v>
      </c>
      <c r="K6" s="160" t="n">
        <v>0.6775503512425887</v>
      </c>
      <c r="L6" s="186" t="n"/>
      <c r="M6" s="186" t="n"/>
      <c r="N6" s="184" t="n"/>
      <c r="O6" s="184" t="n"/>
      <c r="P6" s="184" t="n"/>
      <c r="Q6" s="191" t="n"/>
      <c r="R6" s="184" t="n"/>
      <c r="S6" s="184" t="n"/>
      <c r="T6" s="184" t="n"/>
      <c r="U6" s="184" t="n"/>
      <c r="V6" s="184" t="n"/>
      <c r="W6" s="184" t="n"/>
      <c r="X6" s="184" t="n"/>
      <c r="Y6" s="184" t="n"/>
      <c r="Z6" s="184" t="n"/>
      <c r="AA6" s="184" t="n"/>
      <c r="AB6" s="184" t="n"/>
      <c r="AC6" s="184" t="n"/>
    </row>
    <row r="7" ht="12" customHeight="1">
      <c r="A7" s="156" t="inlineStr">
        <is>
          <t>Domestic / Ic Hat</t>
        </is>
      </c>
      <c r="B7" s="157" t="n">
        <v>589660</v>
      </c>
      <c r="C7" s="157" t="n">
        <v>464046</v>
      </c>
      <c r="D7" s="158" t="n">
        <v>423343</v>
      </c>
      <c r="E7" s="159" t="n">
        <v>-0.2820557609469864</v>
      </c>
      <c r="F7" s="160" t="n">
        <v>-0.08771328704481884</v>
      </c>
      <c r="G7" s="157" t="n">
        <v>1647668</v>
      </c>
      <c r="H7" s="157" t="n">
        <v>1170606</v>
      </c>
      <c r="I7" s="158" t="n">
        <v>1244079</v>
      </c>
      <c r="J7" s="159" t="n">
        <v>-0.2449455836976867</v>
      </c>
      <c r="K7" s="160" t="n">
        <v>0.06276492688402424</v>
      </c>
      <c r="L7" s="186" t="n"/>
      <c r="M7" s="186" t="n"/>
      <c r="N7" s="184" t="n"/>
      <c r="O7" s="184" t="n"/>
      <c r="P7" s="184" t="n"/>
      <c r="Q7" s="191" t="n"/>
      <c r="R7" s="184" t="n"/>
      <c r="S7" s="184" t="n"/>
      <c r="T7" s="184" t="n"/>
    </row>
    <row r="8" ht="12" customFormat="1" customHeight="1" s="180">
      <c r="A8" s="151" t="inlineStr">
        <is>
          <t>Izmir</t>
        </is>
      </c>
      <c r="B8" s="152" t="n">
        <v>954875</v>
      </c>
      <c r="C8" s="152" t="n">
        <v>605726</v>
      </c>
      <c r="D8" s="153" t="n">
        <v>669983</v>
      </c>
      <c r="E8" s="212" t="n">
        <v>-0.2983552821049875</v>
      </c>
      <c r="F8" s="155" t="n">
        <v>0.1060826182135157</v>
      </c>
      <c r="G8" s="152" t="n">
        <v>2790448</v>
      </c>
      <c r="H8" s="152" t="n">
        <v>1696467</v>
      </c>
      <c r="I8" s="153" t="n">
        <v>1942518</v>
      </c>
      <c r="J8" s="212" t="n">
        <v>-0.3038687694592409</v>
      </c>
      <c r="K8" s="155" t="n">
        <v>0.1450373039970716</v>
      </c>
      <c r="L8" s="186" t="n"/>
      <c r="M8" s="186" t="n"/>
      <c r="N8" s="184" t="n"/>
      <c r="O8" s="184" t="n"/>
      <c r="P8" s="184" t="n"/>
      <c r="Q8" s="191" t="n"/>
      <c r="R8" s="184" t="n"/>
      <c r="S8" s="184" t="n"/>
      <c r="T8" s="184" t="n"/>
    </row>
    <row r="9" ht="12" customFormat="1" customHeight="1" s="180">
      <c r="A9" s="156" t="inlineStr">
        <is>
          <t>International / Dis Hat</t>
        </is>
      </c>
      <c r="B9" s="157" t="n">
        <v>125525</v>
      </c>
      <c r="C9" s="157" t="n">
        <v>136145</v>
      </c>
      <c r="D9" s="158" t="n">
        <v>155309</v>
      </c>
      <c r="E9" s="159" t="n">
        <v>0.2372754431388169</v>
      </c>
      <c r="F9" s="160" t="n">
        <v>0.1407616879062763</v>
      </c>
      <c r="G9" s="157" t="n">
        <v>325725</v>
      </c>
      <c r="H9" s="157" t="n">
        <v>334374</v>
      </c>
      <c r="I9" s="158" t="n">
        <v>436071</v>
      </c>
      <c r="J9" s="159" t="n">
        <v>0.3387704351830532</v>
      </c>
      <c r="K9" s="160" t="n">
        <v>0.3041414703296308</v>
      </c>
      <c r="L9" s="186" t="n"/>
      <c r="M9" s="186" t="n"/>
      <c r="N9" s="184" t="n"/>
      <c r="O9" s="184" t="n"/>
      <c r="P9" s="184" t="n"/>
      <c r="Q9" s="191" t="n"/>
      <c r="R9" s="184" t="n"/>
      <c r="S9" s="184" t="n"/>
      <c r="T9" s="184" t="n"/>
    </row>
    <row r="10" ht="12" customFormat="1" customHeight="1" s="180">
      <c r="A10" s="156" t="inlineStr">
        <is>
          <t>Domestic / Ic Hat</t>
        </is>
      </c>
      <c r="B10" s="161" t="n">
        <v>829350</v>
      </c>
      <c r="C10" s="161" t="n">
        <v>469581</v>
      </c>
      <c r="D10" s="158" t="n">
        <v>514674</v>
      </c>
      <c r="E10" s="159" t="n">
        <v>-0.3794248507867607</v>
      </c>
      <c r="F10" s="162" t="n">
        <v>0.09602816127569036</v>
      </c>
      <c r="G10" s="161" t="n">
        <v>2464723</v>
      </c>
      <c r="H10" s="161" t="n">
        <v>1362093</v>
      </c>
      <c r="I10" s="158" t="n">
        <v>1506447</v>
      </c>
      <c r="J10" s="159" t="n">
        <v>-0.3887966315078815</v>
      </c>
      <c r="K10" s="162" t="n">
        <v>0.1059795476520327</v>
      </c>
      <c r="L10" s="186" t="n"/>
      <c r="M10" s="186" t="n"/>
      <c r="N10" s="184" t="n"/>
      <c r="O10" s="184" t="n"/>
      <c r="P10" s="184" t="n"/>
      <c r="Q10" s="191" t="n"/>
      <c r="R10" s="184" t="n"/>
      <c r="S10" s="184" t="n"/>
      <c r="T10" s="184" t="n"/>
    </row>
    <row r="11" ht="12" customFormat="1" customHeight="1" s="180">
      <c r="A11" s="151" t="inlineStr">
        <is>
          <t>Ankara</t>
        </is>
      </c>
      <c r="B11" s="163" t="n">
        <v>1198761</v>
      </c>
      <c r="C11" s="163" t="n">
        <v>686268</v>
      </c>
      <c r="D11" s="153" t="n">
        <v>860949</v>
      </c>
      <c r="E11" s="212" t="n">
        <v>-0.2818009594906741</v>
      </c>
      <c r="F11" s="164" t="n">
        <v>0.2545375858993864</v>
      </c>
      <c r="G11" s="163" t="n">
        <v>3525762</v>
      </c>
      <c r="H11" s="163" t="n">
        <v>1854919</v>
      </c>
      <c r="I11" s="153" t="n">
        <v>2482332</v>
      </c>
      <c r="J11" s="212" t="n">
        <v>-0.2959445362449309</v>
      </c>
      <c r="K11" s="164" t="n">
        <v>0.338242801976798</v>
      </c>
      <c r="L11" s="186" t="n"/>
      <c r="M11" s="186" t="n"/>
      <c r="N11" s="184" t="n"/>
      <c r="O11" s="184" t="n"/>
      <c r="P11" s="184" t="n"/>
      <c r="Q11" s="191" t="n"/>
      <c r="R11" s="184" t="n"/>
      <c r="S11" s="184" t="n"/>
      <c r="T11" s="184" t="n"/>
    </row>
    <row r="12" ht="12" customFormat="1" customHeight="1" s="180">
      <c r="A12" s="156" t="inlineStr">
        <is>
          <t>International / Dis Hat</t>
        </is>
      </c>
      <c r="B12" s="161" t="n">
        <v>160144</v>
      </c>
      <c r="C12" s="161" t="n">
        <v>110200</v>
      </c>
      <c r="D12" s="158" t="n">
        <v>174381</v>
      </c>
      <c r="E12" s="159" t="n">
        <v>0.08890123888500345</v>
      </c>
      <c r="F12" s="162" t="n">
        <v>0.582404718693285</v>
      </c>
      <c r="G12" s="161" t="n">
        <v>454964</v>
      </c>
      <c r="H12" s="161" t="n">
        <v>321205</v>
      </c>
      <c r="I12" s="158" t="n">
        <v>483698</v>
      </c>
      <c r="J12" s="159" t="n">
        <v>0.06315664536095156</v>
      </c>
      <c r="K12" s="162" t="n">
        <v>0.5058856493516601</v>
      </c>
      <c r="L12" s="186" t="n"/>
      <c r="M12" s="186" t="n"/>
      <c r="N12" s="184" t="n"/>
      <c r="O12" s="184" t="n"/>
      <c r="P12" s="184" t="n"/>
      <c r="Q12" s="191" t="n"/>
      <c r="R12" s="184" t="n"/>
      <c r="S12" s="184" t="n"/>
      <c r="T12" s="184" t="n"/>
    </row>
    <row r="13" ht="12" customFormat="1" customHeight="1" s="180">
      <c r="A13" s="156" t="inlineStr">
        <is>
          <t>Domestic / Ic Hat</t>
        </is>
      </c>
      <c r="B13" s="161" t="n">
        <v>1038617</v>
      </c>
      <c r="C13" s="161" t="n">
        <v>576068</v>
      </c>
      <c r="D13" s="158" t="n">
        <v>686568</v>
      </c>
      <c r="E13" s="159" t="n">
        <v>-0.3389594046698639</v>
      </c>
      <c r="F13" s="162" t="n">
        <v>0.1918176326405912</v>
      </c>
      <c r="G13" s="161" t="n">
        <v>3070798</v>
      </c>
      <c r="H13" s="161" t="n">
        <v>1533714</v>
      </c>
      <c r="I13" s="158" t="n">
        <v>1998634</v>
      </c>
      <c r="J13" s="159" t="n">
        <v>-0.3491483321273493</v>
      </c>
      <c r="K13" s="162" t="n">
        <v>0.303133439480894</v>
      </c>
      <c r="L13" s="186" t="n"/>
      <c r="M13" s="186" t="n"/>
      <c r="N13" s="184" t="n"/>
      <c r="O13" s="184" t="n"/>
      <c r="P13" s="184" t="n"/>
      <c r="Q13" s="191" t="n"/>
      <c r="R13" s="184" t="n"/>
      <c r="S13" s="184" t="n"/>
      <c r="T13" s="184" t="n"/>
    </row>
    <row r="14" ht="12" customFormat="1" customHeight="1" s="180">
      <c r="A14" s="151" t="inlineStr">
        <is>
          <t>Milas - Bodrum</t>
        </is>
      </c>
      <c r="B14" s="163" t="n">
        <v>102308</v>
      </c>
      <c r="C14" s="163" t="n">
        <v>80807</v>
      </c>
      <c r="D14" s="153" t="n">
        <v>99112</v>
      </c>
      <c r="E14" s="212" t="n">
        <v>-0.0312390037924698</v>
      </c>
      <c r="F14" s="164" t="n">
        <v>0.2265274048040393</v>
      </c>
      <c r="G14" s="163" t="n">
        <v>287115</v>
      </c>
      <c r="H14" s="163" t="n">
        <v>220625</v>
      </c>
      <c r="I14" s="153" t="n">
        <v>265714</v>
      </c>
      <c r="J14" s="212" t="n">
        <v>-0.07453807707712934</v>
      </c>
      <c r="K14" s="164" t="n">
        <v>0.2043694050991502</v>
      </c>
      <c r="L14" s="186" t="n"/>
      <c r="M14" s="186" t="n"/>
      <c r="N14" s="184" t="n"/>
      <c r="O14" s="184" t="n"/>
      <c r="P14" s="184" t="n"/>
      <c r="Q14" s="191" t="n"/>
      <c r="R14" s="184" t="n"/>
      <c r="S14" s="184" t="n"/>
      <c r="T14" s="184" t="n"/>
    </row>
    <row r="15" ht="12" customHeight="1">
      <c r="A15" s="156" t="inlineStr">
        <is>
          <t>International / Dis Hat</t>
        </is>
      </c>
      <c r="B15" s="161" t="n">
        <v>306</v>
      </c>
      <c r="C15" s="161" t="n">
        <v>2369</v>
      </c>
      <c r="D15" s="158" t="n">
        <v>5715</v>
      </c>
      <c r="E15" s="165" t="n">
        <v>17.67647058823529</v>
      </c>
      <c r="F15" s="162" t="n">
        <v>1.412410299704517</v>
      </c>
      <c r="G15" s="161" t="n">
        <v>306</v>
      </c>
      <c r="H15" s="161" t="n">
        <v>3434</v>
      </c>
      <c r="I15" s="158" t="n">
        <v>11988</v>
      </c>
      <c r="J15" s="165" t="n">
        <v>38.1764705882353</v>
      </c>
      <c r="K15" s="162" t="n">
        <v>2.490972626674432</v>
      </c>
      <c r="L15" s="186" t="n"/>
      <c r="M15" s="186" t="n"/>
      <c r="N15" s="184" t="n"/>
      <c r="O15" s="184" t="n"/>
      <c r="P15" s="184" t="n"/>
      <c r="Q15" s="191" t="n"/>
      <c r="R15" s="184" t="n"/>
      <c r="S15" s="184" t="n"/>
      <c r="T15" s="184" t="n"/>
    </row>
    <row r="16" ht="12" customHeight="1">
      <c r="A16" s="156" t="inlineStr">
        <is>
          <t>Domestic / Ic Hat</t>
        </is>
      </c>
      <c r="B16" s="161" t="n">
        <v>102002</v>
      </c>
      <c r="C16" s="161" t="n">
        <v>78438</v>
      </c>
      <c r="D16" s="158" t="n">
        <v>93397</v>
      </c>
      <c r="E16" s="159" t="n">
        <v>-0.0843610909590008</v>
      </c>
      <c r="F16" s="162" t="n">
        <v>0.1907111349091002</v>
      </c>
      <c r="G16" s="161" t="n">
        <v>286809</v>
      </c>
      <c r="H16" s="161" t="n">
        <v>217191</v>
      </c>
      <c r="I16" s="158" t="n">
        <v>253726</v>
      </c>
      <c r="J16" s="159" t="n">
        <v>-0.1153485420610929</v>
      </c>
      <c r="K16" s="162" t="n">
        <v>0.1682159942170716</v>
      </c>
      <c r="L16" s="186" t="n"/>
      <c r="M16" s="186" t="n"/>
      <c r="N16" s="184" t="n"/>
      <c r="O16" s="184" t="n"/>
      <c r="P16" s="184" t="n"/>
      <c r="Q16" s="191" t="n"/>
      <c r="R16" s="184" t="n"/>
      <c r="S16" s="184" t="n"/>
      <c r="T16" s="184" t="n"/>
    </row>
    <row r="17" ht="12" customFormat="1" customHeight="1" s="180">
      <c r="A17" s="151" t="inlineStr">
        <is>
          <t>Gazipasa Alanya</t>
        </is>
      </c>
      <c r="B17" s="163" t="n">
        <v>35890</v>
      </c>
      <c r="C17" s="163" t="n">
        <v>35915</v>
      </c>
      <c r="D17" s="153" t="n">
        <v>52526</v>
      </c>
      <c r="E17" s="212" t="n">
        <v>0.4635274449707438</v>
      </c>
      <c r="F17" s="164" t="n">
        <v>0.462508701099819</v>
      </c>
      <c r="G17" s="163" t="n">
        <v>100962</v>
      </c>
      <c r="H17" s="163" t="n">
        <v>91818</v>
      </c>
      <c r="I17" s="153" t="n">
        <v>124817</v>
      </c>
      <c r="J17" s="212" t="n">
        <v>0.2362770151145976</v>
      </c>
      <c r="K17" s="164" t="n">
        <v>0.3593957611797252</v>
      </c>
      <c r="L17" s="186" t="n"/>
      <c r="M17" s="186" t="n"/>
      <c r="N17" s="184" t="n"/>
      <c r="O17" s="184" t="n"/>
      <c r="P17" s="184" t="n"/>
      <c r="Q17" s="191" t="n"/>
      <c r="R17" s="184" t="n"/>
      <c r="S17" s="184" t="n"/>
      <c r="T17" s="184" t="n"/>
    </row>
    <row r="18" ht="12" customHeight="1">
      <c r="A18" s="156" t="inlineStr">
        <is>
          <t>International / Dis Hat</t>
        </is>
      </c>
      <c r="B18" s="161" t="n">
        <v>7348</v>
      </c>
      <c r="C18" s="161" t="n">
        <v>9772</v>
      </c>
      <c r="D18" s="158" t="n">
        <v>15362</v>
      </c>
      <c r="E18" s="159" t="n">
        <v>1.090636908002177</v>
      </c>
      <c r="F18" s="162" t="n">
        <v>0.5720425706099059</v>
      </c>
      <c r="G18" s="161" t="n">
        <v>15757</v>
      </c>
      <c r="H18" s="161" t="n">
        <v>24977</v>
      </c>
      <c r="I18" s="158" t="n">
        <v>29055</v>
      </c>
      <c r="J18" s="159" t="n">
        <v>0.8439423748175414</v>
      </c>
      <c r="K18" s="162" t="n">
        <v>0.1632702085919044</v>
      </c>
      <c r="L18" s="186" t="n"/>
      <c r="M18" s="186" t="n"/>
      <c r="N18" s="184" t="n"/>
      <c r="O18" s="184" t="n"/>
      <c r="P18" s="184" t="n"/>
      <c r="Q18" s="191" t="n"/>
      <c r="R18" s="184" t="n"/>
      <c r="S18" s="184" t="n"/>
      <c r="T18" s="184" t="n"/>
    </row>
    <row r="19" ht="12" customHeight="1">
      <c r="A19" s="156" t="inlineStr">
        <is>
          <t>Domestic / Ic Hat</t>
        </is>
      </c>
      <c r="B19" s="161" t="n">
        <v>28542</v>
      </c>
      <c r="C19" s="161" t="n">
        <v>26143</v>
      </c>
      <c r="D19" s="158" t="n">
        <v>37164</v>
      </c>
      <c r="E19" s="159" t="n">
        <v>0.3020811435778852</v>
      </c>
      <c r="F19" s="162" t="n">
        <v>0.4215660023715717</v>
      </c>
      <c r="G19" s="161" t="n">
        <v>85205</v>
      </c>
      <c r="H19" s="161" t="n">
        <v>66841</v>
      </c>
      <c r="I19" s="158" t="n">
        <v>95762</v>
      </c>
      <c r="J19" s="159" t="n">
        <v>0.1239011795082448</v>
      </c>
      <c r="K19" s="162" t="n">
        <v>0.4326835325623495</v>
      </c>
      <c r="L19" s="186" t="n"/>
      <c r="M19" s="186" t="n"/>
      <c r="N19" s="184" t="n"/>
      <c r="O19" s="184" t="n"/>
      <c r="P19" s="184" t="n"/>
      <c r="Q19" s="191" t="n"/>
      <c r="R19" s="184" t="n"/>
      <c r="S19" s="184" t="n"/>
      <c r="T19" s="184" t="n"/>
    </row>
    <row r="20" ht="12" customFormat="1" customHeight="1" s="180">
      <c r="A20" s="151" t="inlineStr">
        <is>
          <t>Almaty</t>
        </is>
      </c>
      <c r="B20" s="163" t="n">
        <v>456305</v>
      </c>
      <c r="C20" s="163" t="n">
        <v>538785</v>
      </c>
      <c r="D20" s="153" t="n">
        <v>682357</v>
      </c>
      <c r="E20" s="212" t="n">
        <v>0.4953967192995914</v>
      </c>
      <c r="F20" s="164" t="n">
        <v>0.2664736397635421</v>
      </c>
      <c r="G20" s="163" t="n">
        <v>1231915</v>
      </c>
      <c r="H20" s="163" t="n">
        <v>1285376</v>
      </c>
      <c r="I20" s="153" t="n">
        <v>1910965</v>
      </c>
      <c r="J20" s="212" t="n">
        <v>0.5512149783061331</v>
      </c>
      <c r="K20" s="164" t="n">
        <v>0.4866972776837284</v>
      </c>
      <c r="L20" s="186" t="n"/>
      <c r="M20" s="186" t="n"/>
      <c r="N20" s="184" t="n"/>
      <c r="O20" s="184" t="n"/>
      <c r="P20" s="184" t="n"/>
      <c r="Q20" s="191" t="n"/>
      <c r="R20" s="184" t="n"/>
      <c r="S20" s="184" t="n"/>
      <c r="T20" s="184" t="n"/>
    </row>
    <row r="21" ht="12" customHeight="1">
      <c r="A21" s="156" t="inlineStr">
        <is>
          <t>International / Dis Hat</t>
        </is>
      </c>
      <c r="B21" s="161" t="n">
        <v>229797</v>
      </c>
      <c r="C21" s="161" t="n">
        <v>172925</v>
      </c>
      <c r="D21" s="158" t="n">
        <v>300361</v>
      </c>
      <c r="E21" s="159" t="n">
        <v>0.3070710235555729</v>
      </c>
      <c r="F21" s="162" t="n">
        <v>0.7369437617464218</v>
      </c>
      <c r="G21" s="161" t="n">
        <v>626415</v>
      </c>
      <c r="H21" s="161" t="n">
        <v>416985</v>
      </c>
      <c r="I21" s="158" t="n">
        <v>840785</v>
      </c>
      <c r="J21" s="159" t="n">
        <v>0.3422172202134368</v>
      </c>
      <c r="K21" s="162" t="n">
        <v>1.016343513555643</v>
      </c>
      <c r="L21" s="186" t="n"/>
      <c r="M21" s="186" t="n"/>
      <c r="N21" s="184" t="n"/>
      <c r="O21" s="184" t="n"/>
      <c r="P21" s="184" t="n"/>
      <c r="Q21" s="191" t="n"/>
      <c r="R21" s="184" t="n"/>
      <c r="S21" s="184" t="n"/>
      <c r="T21" s="184" t="n"/>
    </row>
    <row r="22" ht="12" customHeight="1">
      <c r="A22" s="156" t="inlineStr">
        <is>
          <t>Domestic / Ic Hat</t>
        </is>
      </c>
      <c r="B22" s="161" t="n">
        <v>226508</v>
      </c>
      <c r="C22" s="161" t="n">
        <v>365860</v>
      </c>
      <c r="D22" s="158" t="n">
        <v>381996</v>
      </c>
      <c r="E22" s="159" t="n">
        <v>0.6864569904815725</v>
      </c>
      <c r="F22" s="162" t="n">
        <v>0.04410430219209527</v>
      </c>
      <c r="G22" s="161" t="n">
        <v>605500</v>
      </c>
      <c r="H22" s="161" t="n">
        <v>868391</v>
      </c>
      <c r="I22" s="158" t="n">
        <v>1070180</v>
      </c>
      <c r="J22" s="159" t="n">
        <v>0.7674318744838977</v>
      </c>
      <c r="K22" s="162" t="n">
        <v>0.2323711323585804</v>
      </c>
      <c r="L22" s="186" t="n"/>
      <c r="M22" s="186" t="n"/>
      <c r="N22" s="184" t="n"/>
      <c r="O22" s="184" t="n"/>
      <c r="P22" s="184" t="n"/>
      <c r="Q22" s="191" t="n"/>
      <c r="R22" s="184" t="n"/>
      <c r="S22" s="184" t="n"/>
      <c r="T22" s="184" t="n"/>
    </row>
    <row r="23" ht="12" customFormat="1" customHeight="1" s="180">
      <c r="A23" s="151" t="inlineStr">
        <is>
          <t>Georgia / Gürcistan</t>
        </is>
      </c>
      <c r="B23" s="163" t="n">
        <v>335382</v>
      </c>
      <c r="C23" s="163" t="n">
        <v>207880</v>
      </c>
      <c r="D23" s="153" t="n">
        <v>290676</v>
      </c>
      <c r="E23" s="212" t="n">
        <v>-0.1332987459076516</v>
      </c>
      <c r="F23" s="164" t="n">
        <v>0.3982874735424282</v>
      </c>
      <c r="G23" s="163" t="n">
        <v>855316</v>
      </c>
      <c r="H23" s="163" t="n">
        <v>574987</v>
      </c>
      <c r="I23" s="153" t="n">
        <v>790071</v>
      </c>
      <c r="J23" s="212" t="n">
        <v>-0.0762817484999696</v>
      </c>
      <c r="K23" s="164" t="n">
        <v>0.3740675876150243</v>
      </c>
      <c r="L23" s="186" t="n"/>
      <c r="M23" s="186" t="n"/>
      <c r="N23" s="184" t="n"/>
      <c r="O23" s="184" t="n"/>
      <c r="P23" s="184" t="n"/>
      <c r="Q23" s="191" t="n"/>
      <c r="R23" s="184" t="n"/>
      <c r="S23" s="184" t="n"/>
      <c r="T23" s="184" t="n"/>
    </row>
    <row r="24" ht="12" customFormat="1" customHeight="1" s="180">
      <c r="A24" s="151" t="inlineStr">
        <is>
          <t>Madinah / Medine</t>
        </is>
      </c>
      <c r="B24" s="152" t="n">
        <v>769729</v>
      </c>
      <c r="C24" s="152" t="n">
        <v>560358</v>
      </c>
      <c r="D24" s="153" t="n">
        <v>860260</v>
      </c>
      <c r="E24" s="212" t="n">
        <v>0.1176141213336122</v>
      </c>
      <c r="F24" s="155" t="n">
        <v>0.535197141827189</v>
      </c>
      <c r="G24" s="152" t="n">
        <v>2070234</v>
      </c>
      <c r="H24" s="152" t="n">
        <v>1221608</v>
      </c>
      <c r="I24" s="153" t="n">
        <v>2494835</v>
      </c>
      <c r="J24" s="212" t="n">
        <v>0.2050980710393124</v>
      </c>
      <c r="K24" s="155" t="n">
        <v>1.042254962311969</v>
      </c>
      <c r="L24" s="186" t="n"/>
      <c r="M24" s="186" t="n"/>
      <c r="N24" s="184" t="n"/>
      <c r="O24" s="184" t="n"/>
      <c r="P24" s="184" t="n"/>
      <c r="Q24" s="191" t="n"/>
      <c r="R24" s="184" t="n"/>
      <c r="S24" s="184" t="n"/>
      <c r="T24" s="184" t="n"/>
    </row>
    <row r="25" ht="12" customFormat="1" customHeight="1" s="180">
      <c r="A25" s="151" t="inlineStr">
        <is>
          <t>Tunisia / Tunus</t>
        </is>
      </c>
      <c r="B25" s="152" t="n">
        <v>87923</v>
      </c>
      <c r="C25" s="152" t="n">
        <v>46514</v>
      </c>
      <c r="D25" s="153" t="n">
        <v>67755</v>
      </c>
      <c r="E25" s="212" t="n">
        <v>-0.2293825278937252</v>
      </c>
      <c r="F25" s="155" t="n">
        <v>0.456658210431268</v>
      </c>
      <c r="G25" s="152" t="n">
        <v>219528</v>
      </c>
      <c r="H25" s="152" t="n">
        <v>114720</v>
      </c>
      <c r="I25" s="153" t="n">
        <v>181437</v>
      </c>
      <c r="J25" s="212" t="n">
        <v>-0.173513173718159</v>
      </c>
      <c r="K25" s="155" t="n">
        <v>0.5815638075313807</v>
      </c>
      <c r="L25" s="186" t="n"/>
      <c r="M25" s="186" t="n"/>
      <c r="N25" s="184" t="n"/>
      <c r="O25" s="184" t="n"/>
      <c r="P25" s="184" t="n"/>
      <c r="Q25" s="191" t="n"/>
      <c r="R25" s="184" t="n"/>
      <c r="S25" s="184" t="n"/>
      <c r="T25" s="184" t="n"/>
    </row>
    <row r="26" ht="12" customFormat="1" customHeight="1" s="180">
      <c r="A26" s="151" t="inlineStr">
        <is>
          <t>North Macedonia / Kuzey Makedonya</t>
        </is>
      </c>
      <c r="B26" s="152" t="n">
        <v>175599</v>
      </c>
      <c r="C26" s="152" t="n">
        <v>133956</v>
      </c>
      <c r="D26" s="153" t="n">
        <v>183593</v>
      </c>
      <c r="E26" s="212" t="n">
        <v>0.04552417724474522</v>
      </c>
      <c r="F26" s="155" t="n">
        <v>0.3705470452984563</v>
      </c>
      <c r="G26" s="152" t="n">
        <v>480845</v>
      </c>
      <c r="H26" s="152" t="n">
        <v>349183</v>
      </c>
      <c r="I26" s="153" t="n">
        <v>493720</v>
      </c>
      <c r="J26" s="212" t="n">
        <v>0.02677578013705051</v>
      </c>
      <c r="K26" s="155" t="n">
        <v>0.4139290858947886</v>
      </c>
      <c r="L26" s="186" t="n"/>
      <c r="M26" s="186" t="n"/>
      <c r="N26" s="184" t="n"/>
      <c r="O26" s="184" t="n"/>
      <c r="P26" s="184" t="n"/>
      <c r="Q26" s="191" t="n"/>
      <c r="R26" s="184" t="n"/>
      <c r="S26" s="184" t="n"/>
      <c r="T26" s="184" t="n"/>
    </row>
    <row r="27" ht="12" customFormat="1" customHeight="1" s="180">
      <c r="A27" s="151" t="inlineStr">
        <is>
          <t>Zagreb</t>
        </is>
      </c>
      <c r="B27" s="152" t="n">
        <v>232978</v>
      </c>
      <c r="C27" s="152" t="n">
        <v>196280</v>
      </c>
      <c r="D27" s="153" t="n">
        <v>264740</v>
      </c>
      <c r="E27" s="212" t="n">
        <v>0.1363304689713192</v>
      </c>
      <c r="F27" s="155" t="n">
        <v>0.3487874465049929</v>
      </c>
      <c r="G27" s="152" t="n">
        <v>605329</v>
      </c>
      <c r="H27" s="152" t="n">
        <v>485286</v>
      </c>
      <c r="I27" s="153" t="n">
        <v>694956</v>
      </c>
      <c r="J27" s="212" t="n">
        <v>0.1480632845939975</v>
      </c>
      <c r="K27" s="155" t="n">
        <v>0.4320544998207243</v>
      </c>
      <c r="L27" s="186" t="n"/>
      <c r="M27" s="186" t="n"/>
      <c r="N27" s="184" t="n"/>
      <c r="O27" s="184" t="n"/>
      <c r="P27" s="184" t="n"/>
      <c r="Q27" s="191" t="n"/>
      <c r="R27" s="184" t="n"/>
      <c r="S27" s="184" t="n"/>
      <c r="T27" s="184" t="n"/>
    </row>
    <row r="28" ht="12" customFormat="1" customHeight="1" s="180">
      <c r="A28" s="147" t="inlineStr">
        <is>
          <t xml:space="preserve">TAV TOTAL </t>
        </is>
      </c>
      <c r="B28" s="166" t="n">
        <v>5014830</v>
      </c>
      <c r="C28" s="166" t="n">
        <v>3929501</v>
      </c>
      <c r="D28" s="166" t="n">
        <v>5087534</v>
      </c>
      <c r="E28" s="167" t="n">
        <v>0.01449779952660402</v>
      </c>
      <c r="F28" s="167" t="n">
        <v>0.2947023044401822</v>
      </c>
      <c r="G28" s="166" t="n">
        <v>13739387</v>
      </c>
      <c r="H28" s="166" t="n">
        <v>9992732</v>
      </c>
      <c r="I28" s="166" t="n">
        <v>14180763</v>
      </c>
      <c r="J28" s="167" t="n">
        <v>0.03212486845301021</v>
      </c>
      <c r="K28" s="167" t="n">
        <v>0.4191077074817977</v>
      </c>
      <c r="L28" s="186" t="n"/>
      <c r="M28" s="186" t="n"/>
      <c r="N28" s="152" t="n"/>
      <c r="O28" s="152" t="n"/>
      <c r="P28" s="152" t="n"/>
      <c r="Q28" s="191" t="n"/>
      <c r="R28" s="161" t="n"/>
      <c r="S28" s="152" t="n"/>
      <c r="T28" s="152" t="n"/>
      <c r="U28" s="152" t="n"/>
      <c r="V28" s="188" t="n"/>
      <c r="W28" s="188" t="n"/>
    </row>
    <row r="29" ht="12" customHeight="1">
      <c r="A29" s="156" t="inlineStr">
        <is>
          <t>International / Dis Hat</t>
        </is>
      </c>
      <c r="B29" s="157" t="n">
        <v>2155451</v>
      </c>
      <c r="C29" s="157" t="n">
        <v>1758735</v>
      </c>
      <c r="D29" s="158" t="n">
        <v>2744544</v>
      </c>
      <c r="E29" s="159" t="n">
        <v>0.2733038236545391</v>
      </c>
      <c r="F29" s="160" t="n">
        <v>0.5605216249179097</v>
      </c>
      <c r="G29" s="157" t="n">
        <v>5447760</v>
      </c>
      <c r="H29" s="157" t="n">
        <v>4269289</v>
      </c>
      <c r="I29" s="158" t="n">
        <v>7427335</v>
      </c>
      <c r="J29" s="159" t="n">
        <v>0.3633741207395333</v>
      </c>
      <c r="K29" s="160" t="n">
        <v>0.7397123970759534</v>
      </c>
      <c r="L29" s="186" t="n"/>
      <c r="M29" s="186" t="n"/>
      <c r="N29" s="184" t="n"/>
      <c r="O29" s="184" t="n"/>
      <c r="P29" s="184" t="n"/>
      <c r="Q29" s="191" t="n"/>
      <c r="R29" s="184" t="n"/>
      <c r="S29" s="184" t="n"/>
      <c r="T29" s="184" t="n"/>
      <c r="U29" s="188" t="n"/>
      <c r="V29" s="188" t="n"/>
      <c r="W29" s="188" t="n"/>
      <c r="X29" s="184" t="n"/>
    </row>
    <row r="30" ht="12" customHeight="1">
      <c r="A30" s="156" t="inlineStr">
        <is>
          <t>Domestic / Ic Hat</t>
        </is>
      </c>
      <c r="B30" s="157" t="n">
        <v>2859379</v>
      </c>
      <c r="C30" s="157" t="n">
        <v>2170766</v>
      </c>
      <c r="D30" s="158" t="n">
        <v>2342990</v>
      </c>
      <c r="E30" s="159" t="n">
        <v>-0.1805948074739305</v>
      </c>
      <c r="F30" s="160" t="n">
        <v>0.07933789270699831</v>
      </c>
      <c r="G30" s="157" t="n">
        <v>8291627</v>
      </c>
      <c r="H30" s="157" t="n">
        <v>5723443</v>
      </c>
      <c r="I30" s="158" t="n">
        <v>6753428</v>
      </c>
      <c r="J30" s="159" t="n">
        <v>-0.1855123246619753</v>
      </c>
      <c r="K30" s="160" t="n">
        <v>0.1799589862255988</v>
      </c>
      <c r="L30" s="186" t="n"/>
      <c r="M30" s="186" t="n"/>
      <c r="N30" s="184" t="n"/>
      <c r="O30" s="184" t="n"/>
      <c r="P30" s="184" t="n"/>
      <c r="Q30" s="191" t="n"/>
      <c r="R30" s="184" t="n"/>
      <c r="S30" s="184" t="n"/>
      <c r="T30" s="184"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Mart / March</t>
        </is>
      </c>
      <c r="G32" s="238" t="inlineStr">
        <is>
          <t>January - March / Ocak - Mart</t>
        </is>
      </c>
      <c r="L32" s="236" t="n"/>
      <c r="N32" s="184" t="n"/>
      <c r="O32" s="186" t="n"/>
      <c r="P32" s="184" t="n"/>
      <c r="Q32" s="182" t="n"/>
      <c r="R32" s="184" t="n"/>
      <c r="S32" s="184" t="n"/>
      <c r="T32" s="182" t="n"/>
    </row>
    <row r="33" ht="12" customFormat="1" customHeight="1" s="180">
      <c r="A33" s="147" t="n"/>
      <c r="B33" s="148" t="n"/>
      <c r="C33" s="149" t="n"/>
      <c r="D33" s="149" t="n"/>
      <c r="E33" s="239" t="inlineStr">
        <is>
          <t>2023/19 Chg %</t>
        </is>
      </c>
      <c r="F33" s="239" t="inlineStr">
        <is>
          <t>2023/22 Chg %</t>
        </is>
      </c>
      <c r="G33" s="149" t="n"/>
      <c r="H33" s="148" t="n"/>
      <c r="I33" s="148" t="n"/>
      <c r="J33" s="239" t="inlineStr">
        <is>
          <t>2023/19 Chg %</t>
        </is>
      </c>
      <c r="K33" s="239" t="inlineStr">
        <is>
          <t>2023/22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2022</v>
      </c>
      <c r="D34" s="150" t="n">
        <v>2023</v>
      </c>
      <c r="G34" s="148" t="n">
        <v>2019</v>
      </c>
      <c r="H34" s="150" t="n">
        <v>2022</v>
      </c>
      <c r="I34" s="150" t="n">
        <v>2023</v>
      </c>
      <c r="L34" s="179" t="n"/>
      <c r="M34" s="181" t="n"/>
      <c r="N34" s="184" t="n"/>
      <c r="O34" s="186" t="n"/>
      <c r="P34" s="184" t="n"/>
      <c r="Q34" s="182" t="n"/>
      <c r="R34" s="184" t="n"/>
      <c r="S34" s="184" t="n"/>
      <c r="T34" s="182" t="n"/>
    </row>
    <row r="35" ht="12" customFormat="1" customHeight="1" s="180">
      <c r="A35" s="151" t="inlineStr">
        <is>
          <t>Antalya</t>
        </is>
      </c>
      <c r="B35" s="152" t="n">
        <v>7085</v>
      </c>
      <c r="C35" s="152" t="n">
        <v>5758</v>
      </c>
      <c r="D35" s="153" t="n">
        <v>7420</v>
      </c>
      <c r="E35" s="212" t="n">
        <v>0.04728299223712074</v>
      </c>
      <c r="F35" s="155" t="n">
        <v>0.2886418895449809</v>
      </c>
      <c r="G35" s="152" t="n">
        <v>18511</v>
      </c>
      <c r="H35" s="152" t="n">
        <v>14958</v>
      </c>
      <c r="I35" s="153" t="n">
        <v>19423</v>
      </c>
      <c r="J35" s="212" t="n">
        <v>0.04926800280914057</v>
      </c>
      <c r="K35" s="155" t="n">
        <v>0.2985024735927262</v>
      </c>
      <c r="L35" s="186" t="n"/>
      <c r="M35" s="182" t="n"/>
      <c r="N35" s="184" t="n"/>
      <c r="O35" s="184" t="n"/>
      <c r="P35" s="184" t="n"/>
      <c r="Q35" s="191" t="n"/>
      <c r="R35" s="182" t="n"/>
      <c r="S35" s="184" t="n"/>
      <c r="T35" s="184" t="n"/>
      <c r="U35" s="184" t="n"/>
    </row>
    <row r="36" ht="12" customFormat="1" customHeight="1" s="180">
      <c r="A36" s="156" t="inlineStr">
        <is>
          <t>International / Dis Hat</t>
        </is>
      </c>
      <c r="B36" s="157" t="n">
        <v>3580</v>
      </c>
      <c r="C36" s="157" t="n">
        <v>2836</v>
      </c>
      <c r="D36" s="158" t="n">
        <v>4540</v>
      </c>
      <c r="E36" s="159" t="n">
        <v>0.2681564245810055</v>
      </c>
      <c r="F36" s="160" t="n">
        <v>0.6008462623413258</v>
      </c>
      <c r="G36" s="157" t="n">
        <v>8379</v>
      </c>
      <c r="H36" s="157" t="n">
        <v>7082</v>
      </c>
      <c r="I36" s="158" t="n">
        <v>11123</v>
      </c>
      <c r="J36" s="159" t="n">
        <v>0.327485380116959</v>
      </c>
      <c r="K36" s="160" t="n">
        <v>0.5706015249929399</v>
      </c>
      <c r="L36" s="186" t="n"/>
      <c r="M36" s="182" t="n"/>
      <c r="N36" s="184" t="n"/>
      <c r="O36" s="184" t="n"/>
      <c r="P36" s="184" t="n"/>
      <c r="Q36" s="191" t="n"/>
      <c r="R36" s="184" t="n"/>
      <c r="S36" s="184" t="n"/>
      <c r="T36" s="184" t="n"/>
      <c r="U36" s="184" t="n"/>
    </row>
    <row r="37" ht="12" customFormat="1" customHeight="1" s="180">
      <c r="A37" s="156" t="inlineStr">
        <is>
          <t>Domestic / Ic Hat</t>
        </is>
      </c>
      <c r="B37" s="157" t="n">
        <v>3505</v>
      </c>
      <c r="C37" s="157" t="n">
        <v>2922</v>
      </c>
      <c r="D37" s="158" t="n">
        <v>2880</v>
      </c>
      <c r="E37" s="159" t="n">
        <v>-0.1783166904422254</v>
      </c>
      <c r="F37" s="160" t="n">
        <v>-0.01437371663244358</v>
      </c>
      <c r="G37" s="157" t="n">
        <v>10132</v>
      </c>
      <c r="H37" s="157" t="n">
        <v>7876</v>
      </c>
      <c r="I37" s="158" t="n">
        <v>8300</v>
      </c>
      <c r="J37" s="159" t="n">
        <v>-0.1808132649032768</v>
      </c>
      <c r="K37" s="160" t="n">
        <v>0.05383443372270191</v>
      </c>
      <c r="L37" s="186" t="n"/>
      <c r="M37" s="182" t="n"/>
      <c r="N37" s="184" t="n"/>
      <c r="O37" s="184" t="n"/>
      <c r="P37" s="184" t="n"/>
      <c r="Q37" s="191" t="n"/>
      <c r="R37" s="184" t="n"/>
      <c r="S37" s="184" t="n"/>
      <c r="T37" s="184" t="n"/>
    </row>
    <row r="38" ht="12" customFormat="1" customHeight="1" s="180">
      <c r="A38" s="151" t="inlineStr">
        <is>
          <t>Izmir</t>
        </is>
      </c>
      <c r="B38" s="152" t="n">
        <v>5886</v>
      </c>
      <c r="C38" s="152" t="n">
        <v>3823</v>
      </c>
      <c r="D38" s="153" t="n">
        <v>4297</v>
      </c>
      <c r="E38" s="212" t="n">
        <v>-0.2699626231736324</v>
      </c>
      <c r="F38" s="155" t="n">
        <v>0.1239863981166622</v>
      </c>
      <c r="G38" s="152" t="n">
        <v>17560</v>
      </c>
      <c r="H38" s="152" t="n">
        <v>11066</v>
      </c>
      <c r="I38" s="153" t="n">
        <v>12281</v>
      </c>
      <c r="J38" s="212" t="n">
        <v>-0.300626423690205</v>
      </c>
      <c r="K38" s="155" t="n">
        <v>0.109795770829568</v>
      </c>
      <c r="L38" s="186" t="n"/>
      <c r="M38" s="182" t="n"/>
      <c r="N38" s="184" t="n"/>
      <c r="O38" s="184" t="n"/>
      <c r="P38" s="184" t="n"/>
      <c r="Q38" s="191" t="n"/>
      <c r="R38" s="184" t="n"/>
      <c r="S38" s="184" t="n"/>
      <c r="T38" s="184" t="n"/>
    </row>
    <row r="39" ht="12" customFormat="1" customHeight="1" s="180">
      <c r="A39" s="156" t="inlineStr">
        <is>
          <t>International / Dis Hat</t>
        </is>
      </c>
      <c r="B39" s="157" t="n">
        <v>827</v>
      </c>
      <c r="C39" s="157" t="n">
        <v>1041</v>
      </c>
      <c r="D39" s="158" t="n">
        <v>1111</v>
      </c>
      <c r="E39" s="159" t="n">
        <v>0.3434099153567109</v>
      </c>
      <c r="F39" s="160" t="n">
        <v>0.06724303554274735</v>
      </c>
      <c r="G39" s="157" t="n">
        <v>2333</v>
      </c>
      <c r="H39" s="157" t="n">
        <v>2714</v>
      </c>
      <c r="I39" s="158" t="n">
        <v>3055</v>
      </c>
      <c r="J39" s="159" t="n">
        <v>0.309472781825975</v>
      </c>
      <c r="K39" s="160" t="n">
        <v>0.1256448047162859</v>
      </c>
      <c r="L39" s="186" t="n"/>
      <c r="M39" s="182" t="n"/>
      <c r="N39" s="184" t="n"/>
      <c r="O39" s="184" t="n"/>
      <c r="P39" s="184" t="n"/>
      <c r="Q39" s="191" t="n"/>
      <c r="R39" s="184" t="n"/>
      <c r="S39" s="184" t="n"/>
      <c r="T39" s="184" t="n"/>
    </row>
    <row r="40" ht="12" customFormat="1" customHeight="1" s="180">
      <c r="A40" s="156" t="inlineStr">
        <is>
          <t>Domestic / Ic Hat</t>
        </is>
      </c>
      <c r="B40" s="161" t="n">
        <v>5059</v>
      </c>
      <c r="C40" s="161" t="n">
        <v>2782</v>
      </c>
      <c r="D40" s="158" t="n">
        <v>3186</v>
      </c>
      <c r="E40" s="159" t="n">
        <v>-0.3702312710021743</v>
      </c>
      <c r="F40" s="162" t="n">
        <v>0.1452192667145937</v>
      </c>
      <c r="G40" s="161" t="n">
        <v>15227</v>
      </c>
      <c r="H40" s="161" t="n">
        <v>8352</v>
      </c>
      <c r="I40" s="158" t="n">
        <v>9226</v>
      </c>
      <c r="J40" s="159" t="n">
        <v>-0.3941025809417482</v>
      </c>
      <c r="K40" s="162" t="n">
        <v>0.1046455938697317</v>
      </c>
      <c r="L40" s="186" t="n"/>
      <c r="M40" s="182" t="n"/>
      <c r="N40" s="184" t="n"/>
      <c r="O40" s="184" t="n"/>
      <c r="P40" s="184" t="n"/>
      <c r="Q40" s="191" t="n"/>
      <c r="R40" s="184" t="n"/>
      <c r="S40" s="184" t="n"/>
      <c r="T40" s="184" t="n"/>
    </row>
    <row r="41" ht="12" customFormat="1" customHeight="1" s="180">
      <c r="A41" s="151" t="inlineStr">
        <is>
          <t>Ankara</t>
        </is>
      </c>
      <c r="B41" s="163" t="n">
        <v>8006</v>
      </c>
      <c r="C41" s="163" t="n">
        <v>4584</v>
      </c>
      <c r="D41" s="153" t="n">
        <v>6098</v>
      </c>
      <c r="E41" s="212" t="n">
        <v>-0.2383212590557082</v>
      </c>
      <c r="F41" s="164" t="n">
        <v>0.3302792321116927</v>
      </c>
      <c r="G41" s="163" t="n">
        <v>23610</v>
      </c>
      <c r="H41" s="163" t="n">
        <v>13502</v>
      </c>
      <c r="I41" s="153" t="n">
        <v>17208</v>
      </c>
      <c r="J41" s="212" t="n">
        <v>-0.271156289707751</v>
      </c>
      <c r="K41" s="164" t="n">
        <v>0.2744778551325731</v>
      </c>
      <c r="L41" s="186" t="n"/>
      <c r="M41" s="182" t="n"/>
      <c r="N41" s="184" t="n"/>
      <c r="O41" s="184" t="n"/>
      <c r="P41" s="184" t="n"/>
      <c r="Q41" s="191" t="n"/>
      <c r="R41" s="184" t="n"/>
      <c r="S41" s="184" t="n"/>
      <c r="T41" s="184" t="n"/>
    </row>
    <row r="42" ht="12" customFormat="1" customHeight="1" s="180">
      <c r="A42" s="156" t="inlineStr">
        <is>
          <t>International / Dis Hat</t>
        </is>
      </c>
      <c r="B42" s="161" t="n">
        <v>1299</v>
      </c>
      <c r="C42" s="161" t="n">
        <v>893</v>
      </c>
      <c r="D42" s="158" t="n">
        <v>1276</v>
      </c>
      <c r="E42" s="159" t="n">
        <v>-0.01770592763664358</v>
      </c>
      <c r="F42" s="162" t="n">
        <v>0.4288913773796192</v>
      </c>
      <c r="G42" s="161" t="n">
        <v>3729</v>
      </c>
      <c r="H42" s="161" t="n">
        <v>2834</v>
      </c>
      <c r="I42" s="158" t="n">
        <v>3528</v>
      </c>
      <c r="J42" s="159" t="n">
        <v>-0.05390185036202733</v>
      </c>
      <c r="K42" s="162" t="n">
        <v>0.2448835568101624</v>
      </c>
      <c r="L42" s="186" t="n"/>
      <c r="M42" s="182" t="n"/>
      <c r="N42" s="184" t="n"/>
      <c r="O42" s="184" t="n"/>
      <c r="P42" s="184" t="n"/>
      <c r="Q42" s="191" t="n"/>
      <c r="R42" s="184" t="n"/>
      <c r="S42" s="184" t="n"/>
      <c r="T42" s="184" t="n"/>
    </row>
    <row r="43" ht="12" customFormat="1" customHeight="1" s="180">
      <c r="A43" s="156" t="inlineStr">
        <is>
          <t>Domestic / Ic Hat</t>
        </is>
      </c>
      <c r="B43" s="161" t="n">
        <v>6707</v>
      </c>
      <c r="C43" s="161" t="n">
        <v>3691</v>
      </c>
      <c r="D43" s="158" t="n">
        <v>4822</v>
      </c>
      <c r="E43" s="159" t="n">
        <v>-0.2810496496198002</v>
      </c>
      <c r="F43" s="162" t="n">
        <v>0.3064210241127066</v>
      </c>
      <c r="G43" s="161" t="n">
        <v>19881</v>
      </c>
      <c r="H43" s="161" t="n">
        <v>10668</v>
      </c>
      <c r="I43" s="158" t="n">
        <v>13680</v>
      </c>
      <c r="J43" s="159" t="n">
        <v>-0.3119058397464917</v>
      </c>
      <c r="K43" s="162" t="n">
        <v>0.2823397075365579</v>
      </c>
      <c r="L43" s="186" t="n"/>
      <c r="M43" s="182" t="n"/>
      <c r="N43" s="184" t="n"/>
      <c r="O43" s="184" t="n"/>
      <c r="P43" s="184" t="n"/>
      <c r="Q43" s="191" t="n"/>
      <c r="R43" s="184" t="n"/>
      <c r="S43" s="184" t="n"/>
      <c r="T43" s="184" t="n"/>
    </row>
    <row r="44" ht="12" customFormat="1" customHeight="1" s="180">
      <c r="A44" s="151" t="inlineStr">
        <is>
          <t>Milas - Bodrum</t>
        </is>
      </c>
      <c r="B44" s="163" t="n">
        <v>684</v>
      </c>
      <c r="C44" s="163" t="n">
        <v>559</v>
      </c>
      <c r="D44" s="153" t="n">
        <v>672</v>
      </c>
      <c r="E44" s="212" t="n">
        <v>-0.01754385964912286</v>
      </c>
      <c r="F44" s="164" t="n">
        <v>0.2021466905187836</v>
      </c>
      <c r="G44" s="163" t="n">
        <v>1955</v>
      </c>
      <c r="H44" s="163" t="n">
        <v>1601</v>
      </c>
      <c r="I44" s="153" t="n">
        <v>1801</v>
      </c>
      <c r="J44" s="212" t="n">
        <v>-0.078772378516624</v>
      </c>
      <c r="K44" s="164" t="n">
        <v>0.1249219237976265</v>
      </c>
      <c r="L44" s="186" t="n"/>
      <c r="M44" s="182" t="n"/>
      <c r="N44" s="184" t="n"/>
      <c r="O44" s="184" t="n"/>
      <c r="P44" s="184" t="n"/>
      <c r="Q44" s="191" t="n"/>
      <c r="R44" s="184" t="n"/>
      <c r="S44" s="184" t="n"/>
      <c r="T44" s="184" t="n"/>
    </row>
    <row r="45" ht="12" customHeight="1">
      <c r="A45" s="156" t="inlineStr">
        <is>
          <t>International / Dis Hat</t>
        </is>
      </c>
      <c r="B45" s="161" t="n">
        <v>2</v>
      </c>
      <c r="C45" s="161" t="n">
        <v>28</v>
      </c>
      <c r="D45" s="158" t="n">
        <v>46</v>
      </c>
      <c r="E45" s="165" t="n">
        <v>22</v>
      </c>
      <c r="F45" s="162" t="n">
        <v>0.6428571428571428</v>
      </c>
      <c r="G45" s="161" t="n">
        <v>2</v>
      </c>
      <c r="H45" s="161" t="n">
        <v>39</v>
      </c>
      <c r="I45" s="158" t="n">
        <v>82</v>
      </c>
      <c r="J45" s="165" t="n">
        <v>40</v>
      </c>
      <c r="K45" s="162" t="n">
        <v>1.102564102564103</v>
      </c>
      <c r="L45" s="186" t="n"/>
      <c r="M45" s="182" t="n"/>
      <c r="N45" s="184" t="n"/>
      <c r="O45" s="184" t="n"/>
      <c r="P45" s="184" t="n"/>
      <c r="Q45" s="191" t="n"/>
      <c r="R45" s="184" t="n"/>
      <c r="S45" s="184" t="n"/>
      <c r="T45" s="184" t="n"/>
    </row>
    <row r="46" ht="12" customHeight="1">
      <c r="A46" s="156" t="inlineStr">
        <is>
          <t>Domestic / Ic Hat</t>
        </is>
      </c>
      <c r="B46" s="161" t="n">
        <v>682</v>
      </c>
      <c r="C46" s="161" t="n">
        <v>531</v>
      </c>
      <c r="D46" s="158" t="n">
        <v>626</v>
      </c>
      <c r="E46" s="159" t="n">
        <v>-0.08211143695014667</v>
      </c>
      <c r="F46" s="162" t="n">
        <v>0.1789077212806027</v>
      </c>
      <c r="G46" s="161" t="n">
        <v>1953</v>
      </c>
      <c r="H46" s="161" t="n">
        <v>1562</v>
      </c>
      <c r="I46" s="158" t="n">
        <v>1719</v>
      </c>
      <c r="J46" s="159" t="n">
        <v>-0.119815668202765</v>
      </c>
      <c r="K46" s="162" t="n">
        <v>0.1005121638924455</v>
      </c>
      <c r="L46" s="186" t="n"/>
      <c r="M46" s="182" t="n"/>
      <c r="N46" s="184" t="n"/>
      <c r="O46" s="184" t="n"/>
      <c r="P46" s="184" t="n"/>
      <c r="Q46" s="191" t="n"/>
      <c r="R46" s="184" t="n"/>
      <c r="S46" s="184" t="n"/>
      <c r="T46" s="184" t="n"/>
    </row>
    <row r="47" ht="12" customFormat="1" customHeight="1" s="180">
      <c r="A47" s="151" t="inlineStr">
        <is>
          <t>Gazipasa Alanya</t>
        </is>
      </c>
      <c r="B47" s="163" t="n">
        <v>288</v>
      </c>
      <c r="C47" s="163" t="n">
        <v>265</v>
      </c>
      <c r="D47" s="153" t="n">
        <v>393</v>
      </c>
      <c r="E47" s="212" t="n">
        <v>0.3645833333333333</v>
      </c>
      <c r="F47" s="164" t="n">
        <v>0.4830188679245282</v>
      </c>
      <c r="G47" s="163" t="n">
        <v>790</v>
      </c>
      <c r="H47" s="163" t="n">
        <v>685</v>
      </c>
      <c r="I47" s="153" t="n">
        <v>923</v>
      </c>
      <c r="J47" s="212" t="n">
        <v>0.1683544303797468</v>
      </c>
      <c r="K47" s="164" t="n">
        <v>0.3474452554744525</v>
      </c>
      <c r="L47" s="186" t="n"/>
      <c r="M47" s="182" t="n"/>
      <c r="N47" s="184" t="n"/>
      <c r="O47" s="184" t="n"/>
      <c r="P47" s="184" t="n"/>
      <c r="Q47" s="191" t="n"/>
      <c r="R47" s="184" t="n"/>
      <c r="S47" s="184" t="n"/>
      <c r="T47" s="184" t="n"/>
    </row>
    <row r="48" ht="12" customHeight="1">
      <c r="A48" s="156" t="inlineStr">
        <is>
          <t>International / Dis Hat</t>
        </is>
      </c>
      <c r="B48" s="161" t="n">
        <v>69</v>
      </c>
      <c r="C48" s="161" t="n">
        <v>68</v>
      </c>
      <c r="D48" s="158" t="n">
        <v>101</v>
      </c>
      <c r="E48" s="159" t="n">
        <v>0.463768115942029</v>
      </c>
      <c r="F48" s="162" t="n">
        <v>0.4852941176470589</v>
      </c>
      <c r="G48" s="161" t="n">
        <v>153</v>
      </c>
      <c r="H48" s="161" t="n">
        <v>174</v>
      </c>
      <c r="I48" s="158" t="n">
        <v>194</v>
      </c>
      <c r="J48" s="159" t="n">
        <v>0.2679738562091503</v>
      </c>
      <c r="K48" s="162" t="n">
        <v>0.1149425287356323</v>
      </c>
      <c r="L48" s="186" t="n"/>
      <c r="M48" s="182" t="n"/>
      <c r="N48" s="184" t="n"/>
      <c r="O48" s="184" t="n"/>
      <c r="P48" s="184" t="n"/>
      <c r="Q48" s="191" t="n"/>
      <c r="R48" s="184" t="n"/>
      <c r="S48" s="184" t="n"/>
      <c r="T48" s="184" t="n"/>
    </row>
    <row r="49" ht="12" customHeight="1">
      <c r="A49" s="156" t="inlineStr">
        <is>
          <t>Domestic / Ic Hat</t>
        </is>
      </c>
      <c r="B49" s="161" t="n">
        <v>219</v>
      </c>
      <c r="C49" s="161" t="n">
        <v>197</v>
      </c>
      <c r="D49" s="158" t="n">
        <v>292</v>
      </c>
      <c r="E49" s="159" t="n">
        <v>0.3333333333333333</v>
      </c>
      <c r="F49" s="162" t="n">
        <v>0.4822335025380711</v>
      </c>
      <c r="G49" s="161" t="n">
        <v>637</v>
      </c>
      <c r="H49" s="161" t="n">
        <v>511</v>
      </c>
      <c r="I49" s="158" t="n">
        <v>729</v>
      </c>
      <c r="J49" s="159" t="n">
        <v>0.1444270015698588</v>
      </c>
      <c r="K49" s="162" t="n">
        <v>0.426614481409002</v>
      </c>
      <c r="L49" s="186" t="n"/>
      <c r="M49" s="182" t="n"/>
      <c r="N49" s="184" t="n"/>
      <c r="O49" s="184" t="n"/>
      <c r="P49" s="184" t="n"/>
      <c r="Q49" s="191" t="n"/>
      <c r="R49" s="184" t="n"/>
      <c r="S49" s="184" t="n"/>
      <c r="T49" s="184" t="n"/>
    </row>
    <row r="50" ht="12" customFormat="1" customHeight="1" s="180">
      <c r="A50" s="151" t="inlineStr">
        <is>
          <t>Almaty</t>
        </is>
      </c>
      <c r="B50" s="163" t="n">
        <v>5052</v>
      </c>
      <c r="C50" s="163" t="n">
        <v>4982</v>
      </c>
      <c r="D50" s="153" t="n">
        <v>6022</v>
      </c>
      <c r="E50" s="212" t="n">
        <v>0.1920031670625495</v>
      </c>
      <c r="F50" s="164" t="n">
        <v>0.2087515054195102</v>
      </c>
      <c r="G50" s="163" t="n">
        <v>14134</v>
      </c>
      <c r="H50" s="163" t="n">
        <v>12215</v>
      </c>
      <c r="I50" s="153" t="n">
        <v>16747</v>
      </c>
      <c r="J50" s="212" t="n">
        <v>0.1848733550304231</v>
      </c>
      <c r="K50" s="164" t="n">
        <v>0.3710192386410152</v>
      </c>
      <c r="L50" s="186" t="n"/>
      <c r="M50" s="182" t="n"/>
      <c r="N50" s="184" t="n"/>
      <c r="O50" s="184" t="n"/>
      <c r="P50" s="184" t="n"/>
      <c r="Q50" s="191" t="n"/>
      <c r="R50" s="184" t="n"/>
      <c r="S50" s="184" t="n"/>
      <c r="T50" s="184" t="n"/>
    </row>
    <row r="51" ht="12" customHeight="1">
      <c r="A51" s="156" t="inlineStr">
        <is>
          <t>International / Dis Hat</t>
        </is>
      </c>
      <c r="B51" s="161" t="n">
        <v>2489</v>
      </c>
      <c r="C51" s="161" t="n">
        <v>2053</v>
      </c>
      <c r="D51" s="158" t="n">
        <v>3170</v>
      </c>
      <c r="E51" s="159" t="n">
        <v>0.2736038569706709</v>
      </c>
      <c r="F51" s="162" t="n">
        <v>0.5440818314661471</v>
      </c>
      <c r="G51" s="161" t="n">
        <v>6827</v>
      </c>
      <c r="H51" s="161" t="n">
        <v>4951</v>
      </c>
      <c r="I51" s="158" t="n">
        <v>8661</v>
      </c>
      <c r="J51" s="159" t="n">
        <v>0.2686392266002637</v>
      </c>
      <c r="K51" s="162" t="n">
        <v>0.7493435669561705</v>
      </c>
      <c r="L51" s="186" t="n"/>
      <c r="M51" s="182" t="n"/>
      <c r="N51" s="184" t="n"/>
      <c r="O51" s="184" t="n"/>
      <c r="P51" s="184" t="n"/>
      <c r="Q51" s="191" t="n"/>
      <c r="R51" s="184" t="n"/>
      <c r="S51" s="184" t="n"/>
      <c r="T51" s="184" t="n"/>
    </row>
    <row r="52" ht="12" customHeight="1">
      <c r="A52" s="156" t="inlineStr">
        <is>
          <t>Domestic / Ic Hat</t>
        </is>
      </c>
      <c r="B52" s="161" t="n">
        <v>2563</v>
      </c>
      <c r="C52" s="161" t="n">
        <v>2929</v>
      </c>
      <c r="D52" s="158" t="n">
        <v>2852</v>
      </c>
      <c r="E52" s="159" t="n">
        <v>0.112758486149044</v>
      </c>
      <c r="F52" s="162" t="n">
        <v>-0.02628883578012975</v>
      </c>
      <c r="G52" s="161" t="n">
        <v>7307</v>
      </c>
      <c r="H52" s="161" t="n">
        <v>7264</v>
      </c>
      <c r="I52" s="158" t="n">
        <v>8086</v>
      </c>
      <c r="J52" s="159" t="n">
        <v>0.1066100999042014</v>
      </c>
      <c r="K52" s="162" t="n">
        <v>0.1131607929515419</v>
      </c>
      <c r="L52" s="186" t="n"/>
      <c r="M52" s="182" t="n"/>
      <c r="N52" s="184" t="n"/>
      <c r="O52" s="184" t="n"/>
      <c r="P52" s="184" t="n"/>
      <c r="Q52" s="191" t="n"/>
      <c r="R52" s="184" t="n"/>
      <c r="S52" s="184" t="n"/>
      <c r="T52" s="184" t="n"/>
    </row>
    <row r="53" ht="12" customFormat="1" customHeight="1" s="180">
      <c r="A53" s="151" t="inlineStr">
        <is>
          <t>Georgia / Gürcistan</t>
        </is>
      </c>
      <c r="B53" s="163" t="n">
        <v>3382</v>
      </c>
      <c r="C53" s="163" t="n">
        <v>2470</v>
      </c>
      <c r="D53" s="153" t="n">
        <v>2774</v>
      </c>
      <c r="E53" s="212" t="n">
        <v>-0.1797752808988764</v>
      </c>
      <c r="F53" s="164" t="n">
        <v>0.1230769230769231</v>
      </c>
      <c r="G53" s="163" t="n">
        <v>9184</v>
      </c>
      <c r="H53" s="163" t="n">
        <v>6684</v>
      </c>
      <c r="I53" s="153" t="n">
        <v>7620</v>
      </c>
      <c r="J53" s="212" t="n">
        <v>-0.1702961672473867</v>
      </c>
      <c r="K53" s="164" t="n">
        <v>0.1400359066427288</v>
      </c>
      <c r="L53" s="186" t="n"/>
      <c r="M53" s="182" t="n"/>
      <c r="N53" s="184" t="n"/>
      <c r="O53" s="184" t="n"/>
      <c r="P53" s="184" t="n"/>
      <c r="Q53" s="191" t="n"/>
      <c r="R53" s="184" t="n"/>
      <c r="S53" s="184" t="n"/>
      <c r="T53" s="184" t="n"/>
    </row>
    <row r="54" ht="12" customFormat="1" customHeight="1" s="180">
      <c r="A54" s="151" t="inlineStr">
        <is>
          <t>Madinah / Medine</t>
        </is>
      </c>
      <c r="B54" s="152" t="n">
        <v>5164</v>
      </c>
      <c r="C54" s="152" t="n">
        <v>4260</v>
      </c>
      <c r="D54" s="153" t="n">
        <v>5569</v>
      </c>
      <c r="E54" s="212" t="n">
        <v>0.07842757552285051</v>
      </c>
      <c r="F54" s="155" t="n">
        <v>0.3072769953051644</v>
      </c>
      <c r="G54" s="152" t="n">
        <v>14455</v>
      </c>
      <c r="H54" s="152" t="n">
        <v>10115</v>
      </c>
      <c r="I54" s="153" t="n">
        <v>15726</v>
      </c>
      <c r="J54" s="212" t="n">
        <v>0.08792805257696301</v>
      </c>
      <c r="K54" s="155" t="n">
        <v>0.5547207118141375</v>
      </c>
      <c r="L54" s="186" t="n"/>
      <c r="M54" s="182" t="n"/>
      <c r="N54" s="184" t="n"/>
      <c r="O54" s="184" t="n"/>
      <c r="P54" s="184" t="n"/>
      <c r="Q54" s="191" t="n"/>
      <c r="R54" s="184" t="n"/>
      <c r="S54" s="184" t="n"/>
      <c r="T54" s="184" t="n"/>
    </row>
    <row r="55" ht="12" customFormat="1" customHeight="1" s="180">
      <c r="A55" s="151" t="inlineStr">
        <is>
          <t>Tunisia / Tunus</t>
        </is>
      </c>
      <c r="B55" s="152" t="n">
        <v>705</v>
      </c>
      <c r="C55" s="152" t="n">
        <v>394</v>
      </c>
      <c r="D55" s="153" t="n">
        <v>482</v>
      </c>
      <c r="E55" s="212" t="n">
        <v>-0.3163120567375887</v>
      </c>
      <c r="F55" s="155" t="n">
        <v>0.2233502538071066</v>
      </c>
      <c r="G55" s="152" t="n">
        <v>1870</v>
      </c>
      <c r="H55" s="152" t="n">
        <v>1096</v>
      </c>
      <c r="I55" s="153" t="n">
        <v>1323</v>
      </c>
      <c r="J55" s="212" t="n">
        <v>-0.2925133689839572</v>
      </c>
      <c r="K55" s="155" t="n">
        <v>0.207116788321168</v>
      </c>
      <c r="L55" s="186" t="n"/>
      <c r="M55" s="182" t="n"/>
      <c r="N55" s="184" t="n"/>
      <c r="O55" s="184" t="n"/>
      <c r="P55" s="184" t="n"/>
      <c r="Q55" s="191" t="n"/>
      <c r="R55" s="184" t="n"/>
      <c r="S55" s="184" t="n"/>
      <c r="T55" s="184" t="n"/>
    </row>
    <row r="56" ht="12" customHeight="1">
      <c r="A56" s="151" t="inlineStr">
        <is>
          <t>North Macedonia / Kuzey Makedonya</t>
        </is>
      </c>
      <c r="B56" s="152" t="n">
        <v>1481</v>
      </c>
      <c r="C56" s="152" t="n">
        <v>1108</v>
      </c>
      <c r="D56" s="153" t="n">
        <v>1552</v>
      </c>
      <c r="E56" s="212" t="n">
        <v>0.04794058068872387</v>
      </c>
      <c r="F56" s="155" t="n">
        <v>0.4007220216606497</v>
      </c>
      <c r="G56" s="152" t="n">
        <v>4045</v>
      </c>
      <c r="H56" s="152" t="n">
        <v>3008</v>
      </c>
      <c r="I56" s="153" t="n">
        <v>4169</v>
      </c>
      <c r="J56" s="212" t="n">
        <v>0.03065512978986407</v>
      </c>
      <c r="K56" s="155" t="n">
        <v>0.3859707446808511</v>
      </c>
      <c r="L56" s="186" t="n"/>
      <c r="M56" s="182" t="n"/>
      <c r="N56" s="184" t="n"/>
      <c r="O56" s="184" t="n"/>
      <c r="P56" s="184" t="n"/>
      <c r="Q56" s="191" t="n"/>
      <c r="R56" s="184" t="n"/>
      <c r="S56" s="184" t="n"/>
      <c r="T56" s="184" t="n"/>
    </row>
    <row r="57" ht="12" customHeight="1">
      <c r="A57" s="151" t="inlineStr">
        <is>
          <t>Zagreb</t>
        </is>
      </c>
      <c r="B57" s="152" t="n">
        <v>3356</v>
      </c>
      <c r="C57" s="152" t="n">
        <v>3230</v>
      </c>
      <c r="D57" s="153" t="n">
        <v>3528</v>
      </c>
      <c r="E57" s="212" t="n">
        <v>0.05125148986889161</v>
      </c>
      <c r="F57" s="155" t="n">
        <v>0.09226006191950464</v>
      </c>
      <c r="G57" s="152" t="n">
        <v>9227</v>
      </c>
      <c r="H57" s="152" t="n">
        <v>8643</v>
      </c>
      <c r="I57" s="153" t="n">
        <v>9690</v>
      </c>
      <c r="J57" s="212" t="n">
        <v>0.05017882301939958</v>
      </c>
      <c r="K57" s="155" t="n">
        <v>0.1211384935786186</v>
      </c>
      <c r="L57" s="186" t="n"/>
      <c r="M57" s="182" t="n"/>
      <c r="N57" s="184" t="n"/>
      <c r="O57" s="184" t="n"/>
      <c r="P57" s="184" t="n"/>
      <c r="Q57" s="191" t="n"/>
      <c r="R57" s="184" t="n"/>
      <c r="S57" s="184" t="n"/>
      <c r="T57" s="184" t="n"/>
    </row>
    <row r="58" ht="12" customFormat="1" customHeight="1" s="180">
      <c r="A58" s="147" t="inlineStr">
        <is>
          <t xml:space="preserve">TAV TOTAL </t>
        </is>
      </c>
      <c r="B58" s="166" t="n">
        <v>36037</v>
      </c>
      <c r="C58" s="166" t="n">
        <v>31433</v>
      </c>
      <c r="D58" s="166" t="n">
        <v>38807</v>
      </c>
      <c r="E58" s="167" t="n">
        <v>0.07686544384937699</v>
      </c>
      <c r="F58" s="167" t="n">
        <v>0.2345942162695256</v>
      </c>
      <c r="G58" s="166" t="n">
        <v>101207</v>
      </c>
      <c r="H58" s="166" t="n">
        <v>83573</v>
      </c>
      <c r="I58" s="166" t="n">
        <v>106911</v>
      </c>
      <c r="J58" s="167" t="n">
        <v>0.05635973796278915</v>
      </c>
      <c r="K58" s="167" t="n">
        <v>0.2792528687494764</v>
      </c>
      <c r="L58" s="186" t="n"/>
      <c r="M58" s="182" t="n"/>
      <c r="N58" s="152" t="n"/>
      <c r="O58" s="152" t="n"/>
      <c r="P58" s="152" t="n"/>
      <c r="Q58" s="191" t="n"/>
      <c r="R58" s="161" t="n"/>
      <c r="S58" s="152" t="n"/>
      <c r="T58" s="152" t="n"/>
      <c r="U58" s="152" t="n"/>
    </row>
    <row r="59" ht="12" customHeight="1">
      <c r="A59" s="156" t="inlineStr">
        <is>
          <t>International / Dis Hat</t>
        </is>
      </c>
      <c r="B59" s="157" t="n">
        <v>17125</v>
      </c>
      <c r="C59" s="157" t="n">
        <v>16198</v>
      </c>
      <c r="D59" s="158" t="n">
        <v>21870</v>
      </c>
      <c r="E59" s="159" t="n">
        <v>0.2770802919708029</v>
      </c>
      <c r="F59" s="160" t="n">
        <v>0.3501666872453388</v>
      </c>
      <c r="G59" s="157" t="n">
        <v>45519</v>
      </c>
      <c r="H59" s="157" t="n">
        <v>41300</v>
      </c>
      <c r="I59" s="158" t="n">
        <v>58819</v>
      </c>
      <c r="J59" s="159" t="n">
        <v>0.2921856807047607</v>
      </c>
      <c r="K59" s="160" t="n">
        <v>0.4241888619854721</v>
      </c>
      <c r="L59" s="186" t="n"/>
      <c r="M59" s="182" t="n"/>
      <c r="N59" s="184" t="n"/>
      <c r="O59" s="184" t="n"/>
      <c r="P59" s="184" t="n"/>
      <c r="Q59" s="191" t="n"/>
      <c r="R59" s="184" t="n"/>
      <c r="S59" s="184" t="n"/>
      <c r="T59" s="184" t="n"/>
      <c r="U59" s="184" t="n"/>
    </row>
    <row r="60" ht="15" customHeight="1">
      <c r="A60" s="156" t="inlineStr">
        <is>
          <t>Domestic / Ic Hat</t>
        </is>
      </c>
      <c r="B60" s="157" t="n">
        <v>18912</v>
      </c>
      <c r="C60" s="157" t="n">
        <v>15235</v>
      </c>
      <c r="D60" s="158" t="n">
        <v>16937</v>
      </c>
      <c r="E60" s="159" t="n">
        <v>-0.1044310490693739</v>
      </c>
      <c r="F60" s="160" t="n">
        <v>0.1117164424023629</v>
      </c>
      <c r="G60" s="157" t="n">
        <v>55688</v>
      </c>
      <c r="H60" s="157" t="n">
        <v>42273</v>
      </c>
      <c r="I60" s="158" t="n">
        <v>48092</v>
      </c>
      <c r="J60" s="159" t="n">
        <v>-0.1364028156874012</v>
      </c>
      <c r="K60" s="160" t="n">
        <v>0.1376528753577935</v>
      </c>
      <c r="L60" s="186" t="n"/>
      <c r="M60" s="182" t="n"/>
      <c r="N60" s="184" t="n"/>
      <c r="O60" s="184" t="n"/>
      <c r="P60" s="184" t="n"/>
      <c r="Q60" s="191" t="n"/>
      <c r="R60" s="184" t="n"/>
      <c r="S60" s="184" t="n"/>
      <c r="T60" s="184"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2023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2023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K3:K4"/>
    <mergeCell ref="B2:F2"/>
    <mergeCell ref="K33:K34"/>
    <mergeCell ref="L32:M32"/>
    <mergeCell ref="G2:K2"/>
    <mergeCell ref="E3:E4"/>
    <mergeCell ref="G32:K32"/>
    <mergeCell ref="E33:E34"/>
    <mergeCell ref="F3:F4"/>
    <mergeCell ref="F33:F34"/>
    <mergeCell ref="A1:E1"/>
    <mergeCell ref="J3:J4"/>
    <mergeCell ref="J33:J34"/>
    <mergeCell ref="B32:F32"/>
  </mergeCells>
  <pageMargins left="0.7" right="0.7" top="0.75" bottom="0.75" header="0.3" footer="0.3"/>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AC80"/>
  <sheetViews>
    <sheetView showGridLines="0" workbookViewId="0">
      <selection activeCell="N8" sqref="N8"/>
    </sheetView>
  </sheetViews>
  <sheetFormatPr baseColWidth="8" defaultColWidth="8.85546875" defaultRowHeight="9.949999999999999" customHeight="1"/>
  <cols>
    <col width="31" customWidth="1" style="178" min="1" max="1"/>
    <col width="8.7109375" bestFit="1" customWidth="1" style="178" min="2" max="2"/>
    <col width="7.85546875" bestFit="1" customWidth="1" style="178" min="3" max="3"/>
    <col width="8.7109375" bestFit="1" customWidth="1" style="178" min="4" max="4"/>
    <col width="7.42578125" customWidth="1" style="178" min="5" max="5"/>
    <col width="7.28515625" customWidth="1" style="202" min="6" max="6"/>
    <col width="8.7109375" bestFit="1" customWidth="1" style="202" min="7" max="9"/>
    <col width="7.28515625" customWidth="1" style="202" min="10" max="11"/>
    <col width="3.7109375" customWidth="1" style="178" min="12" max="13"/>
    <col width="7.7109375" bestFit="1" customWidth="1" style="178" min="14" max="14"/>
    <col width="9.140625" bestFit="1" customWidth="1" style="178" min="15" max="15"/>
    <col width="8.85546875" customWidth="1" style="178" min="16" max="16384"/>
  </cols>
  <sheetData>
    <row r="1" ht="44.25" customHeight="1">
      <c r="A1" s="234" t="inlineStr">
        <is>
          <t>TAV Traffic Figures – February 2023
TAV Havalimanları Yolcu Sayıları –  Şubat 2023</t>
        </is>
      </c>
      <c r="F1" s="145" t="n"/>
      <c r="G1" s="145" t="n"/>
      <c r="H1" s="145" t="n"/>
      <c r="I1" s="145" t="n"/>
      <c r="J1" s="145" t="n"/>
      <c r="K1" s="145" t="n"/>
    </row>
    <row r="2" ht="18" customHeight="1">
      <c r="A2" s="146" t="n"/>
      <c r="B2" s="238" t="inlineStr">
        <is>
          <t>Şubat / February</t>
        </is>
      </c>
      <c r="G2" s="238" t="inlineStr">
        <is>
          <t>January - February / Ocak - Şubat</t>
        </is>
      </c>
      <c r="L2" s="236" t="n"/>
    </row>
    <row r="3" ht="12.6" customHeight="1">
      <c r="A3" s="147" t="n"/>
      <c r="B3" s="148" t="n"/>
      <c r="C3" s="149" t="n"/>
      <c r="D3" s="149" t="n"/>
      <c r="E3" s="239" t="inlineStr">
        <is>
          <t>2023/19 Chg %</t>
        </is>
      </c>
      <c r="F3" s="239" t="inlineStr">
        <is>
          <t>2023/22 Chg %</t>
        </is>
      </c>
      <c r="G3" s="149" t="n"/>
      <c r="H3" s="148" t="n"/>
      <c r="I3" s="148" t="n"/>
      <c r="J3" s="239" t="inlineStr">
        <is>
          <t>2023/19 Chg %</t>
        </is>
      </c>
      <c r="K3" s="239" t="inlineStr">
        <is>
          <t>2023/22 Chg %</t>
        </is>
      </c>
      <c r="L3" s="179" t="n"/>
      <c r="M3" s="179" t="n"/>
      <c r="N3" s="180" t="n"/>
    </row>
    <row r="4" ht="12.6" customHeight="1">
      <c r="A4" s="147" t="inlineStr">
        <is>
          <t>Passengers / Yolcu</t>
        </is>
      </c>
      <c r="B4" s="148" t="n">
        <v>2019</v>
      </c>
      <c r="C4" s="150" t="n">
        <v>2022</v>
      </c>
      <c r="D4" s="150" t="n">
        <v>2023</v>
      </c>
      <c r="G4" s="148" t="n">
        <v>2019</v>
      </c>
      <c r="H4" s="150" t="n">
        <v>2022</v>
      </c>
      <c r="I4" s="150" t="n">
        <v>2023</v>
      </c>
      <c r="L4" s="179" t="n"/>
      <c r="M4" s="181" t="n"/>
      <c r="Q4" s="182" t="n"/>
      <c r="R4" s="182" t="n"/>
    </row>
    <row r="5" ht="12" customFormat="1" customHeight="1" s="180">
      <c r="A5" s="151" t="inlineStr">
        <is>
          <t>Antalya</t>
        </is>
      </c>
      <c r="B5" s="152" t="n">
        <v>792440</v>
      </c>
      <c r="C5" s="152" t="n">
        <v>598394</v>
      </c>
      <c r="D5" s="153" t="n">
        <v>813782</v>
      </c>
      <c r="E5" s="212" t="n">
        <v>0.02693200747059721</v>
      </c>
      <c r="F5" s="155" t="n">
        <v>0.3599434486308353</v>
      </c>
      <c r="G5" s="152" t="n">
        <v>1682463</v>
      </c>
      <c r="H5" s="152" t="n">
        <v>1260731</v>
      </c>
      <c r="I5" s="153" t="n">
        <v>1743815</v>
      </c>
      <c r="J5" s="212" t="n">
        <v>0.03646558646460574</v>
      </c>
      <c r="K5" s="155" t="n">
        <v>0.3831776961143971</v>
      </c>
      <c r="L5" s="186" t="n"/>
      <c r="M5" s="186" t="n"/>
      <c r="N5" s="184" t="n"/>
      <c r="O5" s="184" t="n"/>
      <c r="P5" s="184" t="n"/>
      <c r="Q5" s="191" t="n"/>
      <c r="R5" s="182" t="n"/>
      <c r="S5" s="184" t="n"/>
      <c r="T5" s="184" t="n"/>
      <c r="U5" s="184" t="n"/>
      <c r="V5" s="182" t="n"/>
      <c r="W5" s="184" t="n"/>
      <c r="X5" s="184" t="n"/>
      <c r="Y5" s="184" t="n"/>
      <c r="Z5" s="184" t="n"/>
      <c r="AA5" s="184" t="n"/>
      <c r="AB5" s="184" t="n"/>
      <c r="AC5" s="184" t="n"/>
    </row>
    <row r="6" ht="12" customHeight="1">
      <c r="A6" s="156" t="inlineStr">
        <is>
          <t>International / Dis Hat</t>
        </is>
      </c>
      <c r="B6" s="157" t="n">
        <v>298913</v>
      </c>
      <c r="C6" s="157" t="n">
        <v>257605</v>
      </c>
      <c r="D6" s="158" t="n">
        <v>444577</v>
      </c>
      <c r="E6" s="159" t="n">
        <v>0.487312361790889</v>
      </c>
      <c r="F6" s="160" t="n">
        <v>0.7258088934609188</v>
      </c>
      <c r="G6" s="157" t="n">
        <v>624455</v>
      </c>
      <c r="H6" s="157" t="n">
        <v>554171</v>
      </c>
      <c r="I6" s="158" t="n">
        <v>923079</v>
      </c>
      <c r="J6" s="159" t="n">
        <v>0.4782154038321416</v>
      </c>
      <c r="K6" s="160" t="n">
        <v>0.665693441194144</v>
      </c>
      <c r="L6" s="186" t="n"/>
      <c r="M6" s="186" t="n"/>
      <c r="N6" s="184" t="n"/>
      <c r="O6" s="184" t="n"/>
      <c r="P6" s="184" t="n"/>
      <c r="Q6" s="191" t="n"/>
      <c r="R6" s="184" t="n"/>
      <c r="S6" s="184" t="n"/>
      <c r="T6" s="184" t="n"/>
      <c r="U6" s="184" t="n"/>
      <c r="V6" s="184" t="n"/>
      <c r="W6" s="184" t="n"/>
      <c r="X6" s="184" t="n"/>
      <c r="Y6" s="184" t="n"/>
      <c r="Z6" s="184" t="n"/>
      <c r="AA6" s="184" t="n"/>
      <c r="AB6" s="184" t="n"/>
      <c r="AC6" s="184" t="n"/>
    </row>
    <row r="7" ht="12" customHeight="1">
      <c r="A7" s="156" t="inlineStr">
        <is>
          <t>Domestic / Ic Hat</t>
        </is>
      </c>
      <c r="B7" s="157" t="n">
        <v>493527</v>
      </c>
      <c r="C7" s="157" t="n">
        <v>340789</v>
      </c>
      <c r="D7" s="158" t="n">
        <v>369205</v>
      </c>
      <c r="E7" s="159" t="n">
        <v>-0.2519051642564641</v>
      </c>
      <c r="F7" s="160" t="n">
        <v>0.08338297304197018</v>
      </c>
      <c r="G7" s="157" t="n">
        <v>1058008</v>
      </c>
      <c r="H7" s="157" t="n">
        <v>706560</v>
      </c>
      <c r="I7" s="158" t="n">
        <v>820736</v>
      </c>
      <c r="J7" s="159" t="n">
        <v>-0.224262954533425</v>
      </c>
      <c r="K7" s="160" t="n">
        <v>0.1615942028985506</v>
      </c>
      <c r="L7" s="186" t="n"/>
      <c r="M7" s="186" t="n"/>
      <c r="N7" s="184" t="n"/>
      <c r="O7" s="184" t="n"/>
      <c r="P7" s="184" t="n"/>
      <c r="Q7" s="191" t="n"/>
      <c r="R7" s="184" t="n"/>
      <c r="S7" s="184" t="n"/>
      <c r="T7" s="184" t="n"/>
    </row>
    <row r="8" ht="12" customFormat="1" customHeight="1" s="180">
      <c r="A8" s="151" t="inlineStr">
        <is>
          <t>Izmir</t>
        </is>
      </c>
      <c r="B8" s="152" t="n">
        <v>862791</v>
      </c>
      <c r="C8" s="152" t="n">
        <v>532878</v>
      </c>
      <c r="D8" s="153" t="n">
        <v>588239</v>
      </c>
      <c r="E8" s="212" t="n">
        <v>-0.3182137968523083</v>
      </c>
      <c r="F8" s="155" t="n">
        <v>0.1038905715754825</v>
      </c>
      <c r="G8" s="152" t="n">
        <v>1835573</v>
      </c>
      <c r="H8" s="152" t="n">
        <v>1090741</v>
      </c>
      <c r="I8" s="153" t="n">
        <v>1272535</v>
      </c>
      <c r="J8" s="212" t="n">
        <v>-0.3067369153937217</v>
      </c>
      <c r="K8" s="155" t="n">
        <v>0.1666701810970708</v>
      </c>
      <c r="L8" s="186" t="n"/>
      <c r="M8" s="186" t="n"/>
      <c r="N8" s="184" t="n"/>
      <c r="O8" s="184" t="n"/>
      <c r="P8" s="184" t="n"/>
      <c r="Q8" s="191" t="n"/>
      <c r="R8" s="184" t="n"/>
      <c r="S8" s="184" t="n"/>
      <c r="T8" s="184" t="n"/>
    </row>
    <row r="9" ht="12" customFormat="1" customHeight="1" s="180">
      <c r="A9" s="156" t="inlineStr">
        <is>
          <t>International / Dis Hat</t>
        </is>
      </c>
      <c r="B9" s="157" t="n">
        <v>94067</v>
      </c>
      <c r="C9" s="157" t="n">
        <v>86909</v>
      </c>
      <c r="D9" s="158" t="n">
        <v>132332</v>
      </c>
      <c r="E9" s="159" t="n">
        <v>0.4067845259230123</v>
      </c>
      <c r="F9" s="160" t="n">
        <v>0.5226501282951133</v>
      </c>
      <c r="G9" s="157" t="n">
        <v>200200</v>
      </c>
      <c r="H9" s="157" t="n">
        <v>198229</v>
      </c>
      <c r="I9" s="158" t="n">
        <v>280762</v>
      </c>
      <c r="J9" s="159" t="n">
        <v>0.4024075924075925</v>
      </c>
      <c r="K9" s="160" t="n">
        <v>0.4163517951460181</v>
      </c>
      <c r="L9" s="186" t="n"/>
      <c r="M9" s="186" t="n"/>
      <c r="N9" s="184" t="n"/>
      <c r="O9" s="184" t="n"/>
      <c r="P9" s="184" t="n"/>
      <c r="Q9" s="191" t="n"/>
      <c r="R9" s="184" t="n"/>
      <c r="S9" s="184" t="n"/>
      <c r="T9" s="184" t="n"/>
    </row>
    <row r="10" ht="12" customFormat="1" customHeight="1" s="180">
      <c r="A10" s="156" t="inlineStr">
        <is>
          <t>Domestic / Ic Hat</t>
        </is>
      </c>
      <c r="B10" s="161" t="n">
        <v>768724</v>
      </c>
      <c r="C10" s="161" t="n">
        <v>445969</v>
      </c>
      <c r="D10" s="158" t="n">
        <v>455907</v>
      </c>
      <c r="E10" s="159" t="n">
        <v>-0.4069301856062774</v>
      </c>
      <c r="F10" s="162" t="n">
        <v>0.02228406010283224</v>
      </c>
      <c r="G10" s="161" t="n">
        <v>1635373</v>
      </c>
      <c r="H10" s="161" t="n">
        <v>892512</v>
      </c>
      <c r="I10" s="158" t="n">
        <v>991773</v>
      </c>
      <c r="J10" s="159" t="n">
        <v>-0.3935493615218058</v>
      </c>
      <c r="K10" s="162" t="n">
        <v>0.1112153113907712</v>
      </c>
      <c r="L10" s="186" t="n"/>
      <c r="M10" s="186" t="n"/>
      <c r="N10" s="184" t="n"/>
      <c r="O10" s="184" t="n"/>
      <c r="P10" s="184" t="n"/>
      <c r="Q10" s="191" t="n"/>
      <c r="R10" s="184" t="n"/>
      <c r="S10" s="184" t="n"/>
      <c r="T10" s="184" t="n"/>
    </row>
    <row r="11" ht="12" customFormat="1" customHeight="1" s="180">
      <c r="A11" s="151" t="inlineStr">
        <is>
          <t>Ankara</t>
        </is>
      </c>
      <c r="B11" s="163" t="n">
        <v>1114089</v>
      </c>
      <c r="C11" s="163" t="n">
        <v>575691</v>
      </c>
      <c r="D11" s="153" t="n">
        <v>736666</v>
      </c>
      <c r="E11" s="212" t="n">
        <v>-0.3387727551389521</v>
      </c>
      <c r="F11" s="164" t="n">
        <v>0.2796204908536002</v>
      </c>
      <c r="G11" s="163" t="n">
        <v>2327001</v>
      </c>
      <c r="H11" s="163" t="n">
        <v>1168651</v>
      </c>
      <c r="I11" s="153" t="n">
        <v>1621383</v>
      </c>
      <c r="J11" s="212" t="n">
        <v>-0.3032306389210834</v>
      </c>
      <c r="K11" s="164" t="n">
        <v>0.3873970928874404</v>
      </c>
      <c r="L11" s="186" t="n"/>
      <c r="M11" s="186" t="n"/>
      <c r="N11" s="184" t="n"/>
      <c r="O11" s="184" t="n"/>
      <c r="P11" s="184" t="n"/>
      <c r="Q11" s="191" t="n"/>
      <c r="R11" s="184" t="n"/>
      <c r="S11" s="184" t="n"/>
      <c r="T11" s="184" t="n"/>
    </row>
    <row r="12" ht="12" customFormat="1" customHeight="1" s="180">
      <c r="A12" s="156" t="inlineStr">
        <is>
          <t>International / Dis Hat</t>
        </is>
      </c>
      <c r="B12" s="161" t="n">
        <v>145834</v>
      </c>
      <c r="C12" s="161" t="n">
        <v>95867</v>
      </c>
      <c r="D12" s="158" t="n">
        <v>153885</v>
      </c>
      <c r="E12" s="159" t="n">
        <v>0.05520660476980677</v>
      </c>
      <c r="F12" s="162" t="n">
        <v>0.6051926105959298</v>
      </c>
      <c r="G12" s="161" t="n">
        <v>294820</v>
      </c>
      <c r="H12" s="161" t="n">
        <v>211005</v>
      </c>
      <c r="I12" s="158" t="n">
        <v>309317</v>
      </c>
      <c r="J12" s="159" t="n">
        <v>0.04917237636523986</v>
      </c>
      <c r="K12" s="162" t="n">
        <v>0.4659226084689936</v>
      </c>
      <c r="L12" s="186" t="n"/>
      <c r="M12" s="186" t="n"/>
      <c r="N12" s="184" t="n"/>
      <c r="O12" s="184" t="n"/>
      <c r="P12" s="184" t="n"/>
      <c r="Q12" s="191" t="n"/>
      <c r="R12" s="184" t="n"/>
      <c r="S12" s="184" t="n"/>
      <c r="T12" s="184" t="n"/>
    </row>
    <row r="13" ht="12" customFormat="1" customHeight="1" s="180">
      <c r="A13" s="156" t="inlineStr">
        <is>
          <t>Domestic / Ic Hat</t>
        </is>
      </c>
      <c r="B13" s="161" t="n">
        <v>968255</v>
      </c>
      <c r="C13" s="161" t="n">
        <v>479824</v>
      </c>
      <c r="D13" s="158" t="n">
        <v>582781</v>
      </c>
      <c r="E13" s="159" t="n">
        <v>-0.3981120675855018</v>
      </c>
      <c r="F13" s="162" t="n">
        <v>0.214572426556404</v>
      </c>
      <c r="G13" s="161" t="n">
        <v>2032181</v>
      </c>
      <c r="H13" s="161" t="n">
        <v>957646</v>
      </c>
      <c r="I13" s="158" t="n">
        <v>1312066</v>
      </c>
      <c r="J13" s="159" t="n">
        <v>-0.3543557389819115</v>
      </c>
      <c r="K13" s="162" t="n">
        <v>0.3700950037905448</v>
      </c>
      <c r="L13" s="186" t="n"/>
      <c r="M13" s="186" t="n"/>
      <c r="N13" s="184" t="n"/>
      <c r="O13" s="184" t="n"/>
      <c r="P13" s="184" t="n"/>
      <c r="Q13" s="191" t="n"/>
      <c r="R13" s="184" t="n"/>
      <c r="S13" s="184" t="n"/>
      <c r="T13" s="184" t="n"/>
    </row>
    <row r="14" ht="12" customFormat="1" customHeight="1" s="180">
      <c r="A14" s="151" t="inlineStr">
        <is>
          <t>Milas - Bodrum</t>
        </is>
      </c>
      <c r="B14" s="163" t="n">
        <v>88688</v>
      </c>
      <c r="C14" s="163" t="n">
        <v>71037</v>
      </c>
      <c r="D14" s="153" t="n">
        <v>74476</v>
      </c>
      <c r="E14" s="212" t="n">
        <v>-0.1602471585783871</v>
      </c>
      <c r="F14" s="164" t="n">
        <v>0.04841139124681515</v>
      </c>
      <c r="G14" s="163" t="n">
        <v>184807</v>
      </c>
      <c r="H14" s="163" t="n">
        <v>139818</v>
      </c>
      <c r="I14" s="153" t="n">
        <v>166602</v>
      </c>
      <c r="J14" s="212" t="n">
        <v>-0.09850817339170048</v>
      </c>
      <c r="K14" s="164" t="n">
        <v>0.1915633180277219</v>
      </c>
      <c r="L14" s="186" t="n"/>
      <c r="M14" s="186" t="n"/>
      <c r="N14" s="184" t="n"/>
      <c r="O14" s="184" t="n"/>
      <c r="P14" s="184" t="n"/>
      <c r="Q14" s="191" t="n"/>
      <c r="R14" s="184" t="n"/>
      <c r="S14" s="184" t="n"/>
      <c r="T14" s="184" t="n"/>
    </row>
    <row r="15" ht="12" customHeight="1">
      <c r="A15" s="156" t="inlineStr">
        <is>
          <t>International / Dis Hat</t>
        </is>
      </c>
      <c r="B15" s="161" t="n">
        <v>0</v>
      </c>
      <c r="C15" s="161" t="n">
        <v>0</v>
      </c>
      <c r="D15" s="158" t="n">
        <v>2832</v>
      </c>
      <c r="E15" s="165" t="n">
        <v>0</v>
      </c>
      <c r="F15" s="162" t="n">
        <v>0</v>
      </c>
      <c r="G15" s="161" t="n">
        <v>0</v>
      </c>
      <c r="H15" s="161" t="n">
        <v>1065</v>
      </c>
      <c r="I15" s="158" t="n">
        <v>6273</v>
      </c>
      <c r="J15" s="165" t="n">
        <v>0</v>
      </c>
      <c r="K15" s="162" t="n">
        <v>4.890140845070422</v>
      </c>
      <c r="L15" s="186" t="n"/>
      <c r="M15" s="186" t="n"/>
      <c r="N15" s="184" t="n"/>
      <c r="O15" s="184" t="n"/>
      <c r="P15" s="184" t="n"/>
      <c r="Q15" s="191" t="n"/>
      <c r="R15" s="184" t="n"/>
      <c r="S15" s="184" t="n"/>
      <c r="T15" s="184" t="n"/>
    </row>
    <row r="16" ht="12" customHeight="1">
      <c r="A16" s="156" t="inlineStr">
        <is>
          <t>Domestic / Ic Hat</t>
        </is>
      </c>
      <c r="B16" s="161" t="n">
        <v>88688</v>
      </c>
      <c r="C16" s="161" t="n">
        <v>71037</v>
      </c>
      <c r="D16" s="158" t="n">
        <v>71644</v>
      </c>
      <c r="E16" s="159" t="n">
        <v>-0.1921793252751218</v>
      </c>
      <c r="F16" s="162" t="n">
        <v>0.008544842828385191</v>
      </c>
      <c r="G16" s="161" t="n">
        <v>184807</v>
      </c>
      <c r="H16" s="161" t="n">
        <v>138753</v>
      </c>
      <c r="I16" s="158" t="n">
        <v>160329</v>
      </c>
      <c r="J16" s="159" t="n">
        <v>-0.1324516928471324</v>
      </c>
      <c r="K16" s="162" t="n">
        <v>0.1554993405547989</v>
      </c>
      <c r="L16" s="186" t="n"/>
      <c r="M16" s="186" t="n"/>
      <c r="N16" s="184" t="n"/>
      <c r="O16" s="184" t="n"/>
      <c r="P16" s="184" t="n"/>
      <c r="Q16" s="191" t="n"/>
      <c r="R16" s="184" t="n"/>
      <c r="S16" s="184" t="n"/>
      <c r="T16" s="184" t="n"/>
    </row>
    <row r="17" ht="12" customFormat="1" customHeight="1" s="180">
      <c r="A17" s="151" t="inlineStr">
        <is>
          <t>Gazipasa Alanya</t>
        </is>
      </c>
      <c r="B17" s="163" t="n">
        <v>31429</v>
      </c>
      <c r="C17" s="163" t="n">
        <v>28836</v>
      </c>
      <c r="D17" s="153" t="n">
        <v>30533</v>
      </c>
      <c r="E17" s="212" t="n">
        <v>-0.02850870215406154</v>
      </c>
      <c r="F17" s="164" t="n">
        <v>0.05885004855042308</v>
      </c>
      <c r="G17" s="163" t="n">
        <v>65072</v>
      </c>
      <c r="H17" s="163" t="n">
        <v>55903</v>
      </c>
      <c r="I17" s="153" t="n">
        <v>72291</v>
      </c>
      <c r="J17" s="212" t="n">
        <v>0.1109386525694616</v>
      </c>
      <c r="K17" s="164" t="n">
        <v>0.2931506359229379</v>
      </c>
      <c r="L17" s="186" t="n"/>
      <c r="M17" s="186" t="n"/>
      <c r="N17" s="184" t="n"/>
      <c r="O17" s="184" t="n"/>
      <c r="P17" s="184" t="n"/>
      <c r="Q17" s="191" t="n"/>
      <c r="R17" s="184" t="n"/>
      <c r="S17" s="184" t="n"/>
      <c r="T17" s="184" t="n"/>
    </row>
    <row r="18" ht="12" customHeight="1">
      <c r="A18" s="156" t="inlineStr">
        <is>
          <t>International / Dis Hat</t>
        </is>
      </c>
      <c r="B18" s="161" t="n">
        <v>4673</v>
      </c>
      <c r="C18" s="161" t="n">
        <v>6986</v>
      </c>
      <c r="D18" s="158" t="n">
        <v>5245</v>
      </c>
      <c r="E18" s="159" t="n">
        <v>0.1224053070832443</v>
      </c>
      <c r="F18" s="162" t="n">
        <v>-0.2492127111365589</v>
      </c>
      <c r="G18" s="161" t="n">
        <v>8409</v>
      </c>
      <c r="H18" s="161" t="n">
        <v>15205</v>
      </c>
      <c r="I18" s="158" t="n">
        <v>13693</v>
      </c>
      <c r="J18" s="159" t="n">
        <v>0.6283743608039005</v>
      </c>
      <c r="K18" s="162" t="n">
        <v>-0.09944097336402502</v>
      </c>
      <c r="L18" s="186" t="n"/>
      <c r="M18" s="186" t="n"/>
      <c r="N18" s="184" t="n"/>
      <c r="O18" s="184" t="n"/>
      <c r="P18" s="184" t="n"/>
      <c r="Q18" s="191" t="n"/>
      <c r="R18" s="184" t="n"/>
      <c r="S18" s="184" t="n"/>
      <c r="T18" s="184" t="n"/>
    </row>
    <row r="19" ht="12" customHeight="1">
      <c r="A19" s="156" t="inlineStr">
        <is>
          <t>Domestic / Ic Hat</t>
        </is>
      </c>
      <c r="B19" s="161" t="n">
        <v>26756</v>
      </c>
      <c r="C19" s="161" t="n">
        <v>21850</v>
      </c>
      <c r="D19" s="158" t="n">
        <v>25288</v>
      </c>
      <c r="E19" s="159" t="n">
        <v>-0.05486619823590966</v>
      </c>
      <c r="F19" s="162" t="n">
        <v>0.1573455377574371</v>
      </c>
      <c r="G19" s="161" t="n">
        <v>56663</v>
      </c>
      <c r="H19" s="161" t="n">
        <v>40698</v>
      </c>
      <c r="I19" s="158" t="n">
        <v>58598</v>
      </c>
      <c r="J19" s="159" t="n">
        <v>0.03414926848207833</v>
      </c>
      <c r="K19" s="162" t="n">
        <v>0.4398250528281489</v>
      </c>
      <c r="L19" s="186" t="n"/>
      <c r="M19" s="186" t="n"/>
      <c r="N19" s="184" t="n"/>
      <c r="O19" s="184" t="n"/>
      <c r="P19" s="184" t="n"/>
      <c r="Q19" s="191" t="n"/>
      <c r="R19" s="184" t="n"/>
      <c r="S19" s="184" t="n"/>
      <c r="T19" s="184" t="n"/>
    </row>
    <row r="20" ht="12" customFormat="1" customHeight="1" s="180">
      <c r="A20" s="151" t="inlineStr">
        <is>
          <t>Almaty</t>
        </is>
      </c>
      <c r="B20" s="163" t="n">
        <v>370370</v>
      </c>
      <c r="C20" s="163" t="n">
        <v>435120</v>
      </c>
      <c r="D20" s="153" t="n">
        <v>547261</v>
      </c>
      <c r="E20" s="212" t="n">
        <v>0.4776061776061775</v>
      </c>
      <c r="F20" s="164" t="n">
        <v>0.2577243059385916</v>
      </c>
      <c r="G20" s="163" t="n">
        <v>775610</v>
      </c>
      <c r="H20" s="163" t="n">
        <v>746591</v>
      </c>
      <c r="I20" s="153" t="n">
        <v>1222346</v>
      </c>
      <c r="J20" s="212" t="n">
        <v>0.5759801962326427</v>
      </c>
      <c r="K20" s="164" t="n">
        <v>0.6372364520868856</v>
      </c>
      <c r="L20" s="186" t="n"/>
      <c r="M20" s="186" t="n"/>
      <c r="N20" s="184" t="n"/>
      <c r="O20" s="184" t="n"/>
      <c r="P20" s="184" t="n"/>
      <c r="Q20" s="191" t="n"/>
      <c r="R20" s="184" t="n"/>
      <c r="S20" s="184" t="n"/>
      <c r="T20" s="184" t="n"/>
    </row>
    <row r="21" ht="12" customHeight="1">
      <c r="A21" s="156" t="inlineStr">
        <is>
          <t>International / Dis Hat</t>
        </is>
      </c>
      <c r="B21" s="161" t="n">
        <v>187443</v>
      </c>
      <c r="C21" s="161" t="n">
        <v>144176</v>
      </c>
      <c r="D21" s="158" t="n">
        <v>245678</v>
      </c>
      <c r="E21" s="159" t="n">
        <v>0.3106811137252392</v>
      </c>
      <c r="F21" s="162" t="n">
        <v>0.704014537787149</v>
      </c>
      <c r="G21" s="161" t="n">
        <v>396618</v>
      </c>
      <c r="H21" s="161" t="n">
        <v>244060</v>
      </c>
      <c r="I21" s="158" t="n">
        <v>535386</v>
      </c>
      <c r="J21" s="159" t="n">
        <v>0.3498782203530852</v>
      </c>
      <c r="K21" s="162" t="n">
        <v>1.193665492092109</v>
      </c>
      <c r="L21" s="186" t="n"/>
      <c r="M21" s="186" t="n"/>
      <c r="N21" s="184" t="n"/>
      <c r="O21" s="184" t="n"/>
      <c r="P21" s="184" t="n"/>
      <c r="Q21" s="191" t="n"/>
      <c r="R21" s="184" t="n"/>
      <c r="S21" s="184" t="n"/>
      <c r="T21" s="184" t="n"/>
    </row>
    <row r="22" ht="12" customHeight="1">
      <c r="A22" s="156" t="inlineStr">
        <is>
          <t>Domestic / Ic Hat</t>
        </is>
      </c>
      <c r="B22" s="161" t="n">
        <v>182927</v>
      </c>
      <c r="C22" s="161" t="n">
        <v>290944</v>
      </c>
      <c r="D22" s="158" t="n">
        <v>301583</v>
      </c>
      <c r="E22" s="159" t="n">
        <v>0.6486521945912851</v>
      </c>
      <c r="F22" s="162" t="n">
        <v>0.03656717443906721</v>
      </c>
      <c r="G22" s="161" t="n">
        <v>378992</v>
      </c>
      <c r="H22" s="161" t="n">
        <v>502531</v>
      </c>
      <c r="I22" s="158" t="n">
        <v>686960</v>
      </c>
      <c r="J22" s="159" t="n">
        <v>0.8125976273905517</v>
      </c>
      <c r="K22" s="162" t="n">
        <v>0.3670002447610197</v>
      </c>
      <c r="L22" s="186" t="n"/>
      <c r="M22" s="186" t="n"/>
      <c r="N22" s="184" t="n"/>
      <c r="O22" s="184" t="n"/>
      <c r="P22" s="184" t="n"/>
      <c r="Q22" s="191" t="n"/>
      <c r="R22" s="184" t="n"/>
      <c r="S22" s="184" t="n"/>
      <c r="T22" s="184" t="n"/>
    </row>
    <row r="23" ht="12" customFormat="1" customHeight="1" s="180">
      <c r="A23" s="151" t="inlineStr">
        <is>
          <t>Georgia / Gürcistan</t>
        </is>
      </c>
      <c r="B23" s="163" t="n">
        <v>252330</v>
      </c>
      <c r="C23" s="163" t="n">
        <v>177564</v>
      </c>
      <c r="D23" s="153" t="n">
        <v>243804</v>
      </c>
      <c r="E23" s="212" t="n">
        <v>-0.03378908572107953</v>
      </c>
      <c r="F23" s="164" t="n">
        <v>0.3730485909305941</v>
      </c>
      <c r="G23" s="163" t="n">
        <v>519934</v>
      </c>
      <c r="H23" s="163" t="n">
        <v>367107</v>
      </c>
      <c r="I23" s="153" t="n">
        <v>498950</v>
      </c>
      <c r="J23" s="212" t="n">
        <v>-0.04035896863832722</v>
      </c>
      <c r="K23" s="164" t="n">
        <v>0.3591405230627582</v>
      </c>
      <c r="L23" s="186" t="n"/>
      <c r="M23" s="186" t="n"/>
      <c r="N23" s="184" t="n"/>
      <c r="O23" s="184" t="n"/>
      <c r="P23" s="184" t="n"/>
      <c r="Q23" s="191" t="n"/>
      <c r="R23" s="184" t="n"/>
      <c r="S23" s="184" t="n"/>
      <c r="T23" s="184" t="n"/>
    </row>
    <row r="24" ht="12" customFormat="1" customHeight="1" s="180">
      <c r="A24" s="151" t="inlineStr">
        <is>
          <t>Madinah / Medine</t>
        </is>
      </c>
      <c r="B24" s="152" t="n">
        <v>631532</v>
      </c>
      <c r="C24" s="152" t="n">
        <v>385526</v>
      </c>
      <c r="D24" s="153" t="n">
        <v>842495</v>
      </c>
      <c r="E24" s="212" t="n">
        <v>0.3340495810188557</v>
      </c>
      <c r="F24" s="155" t="n">
        <v>1.185313052816153</v>
      </c>
      <c r="G24" s="152" t="n">
        <v>1300505</v>
      </c>
      <c r="H24" s="152" t="n">
        <v>661250</v>
      </c>
      <c r="I24" s="153" t="n">
        <v>1634575</v>
      </c>
      <c r="J24" s="212" t="n">
        <v>0.2568771361894033</v>
      </c>
      <c r="K24" s="155" t="n">
        <v>1.471947069943289</v>
      </c>
      <c r="L24" s="186" t="n"/>
      <c r="M24" s="186" t="n"/>
      <c r="N24" s="184" t="n"/>
      <c r="O24" s="184" t="n"/>
      <c r="P24" s="184" t="n"/>
      <c r="Q24" s="191" t="n"/>
      <c r="R24" s="184" t="n"/>
      <c r="S24" s="184" t="n"/>
      <c r="T24" s="184" t="n"/>
    </row>
    <row r="25" ht="12" customFormat="1" customHeight="1" s="180">
      <c r="A25" s="151" t="inlineStr">
        <is>
          <t>Tunisia / Tunus</t>
        </is>
      </c>
      <c r="B25" s="152" t="n">
        <v>64388</v>
      </c>
      <c r="C25" s="152" t="n">
        <v>36327</v>
      </c>
      <c r="D25" s="153" t="n">
        <v>61025</v>
      </c>
      <c r="E25" s="212" t="n">
        <v>-0.05223022923526122</v>
      </c>
      <c r="F25" s="155" t="n">
        <v>0.6798799790789221</v>
      </c>
      <c r="G25" s="152" t="n">
        <v>131605</v>
      </c>
      <c r="H25" s="152" t="n">
        <v>68206</v>
      </c>
      <c r="I25" s="153" t="n">
        <v>113682</v>
      </c>
      <c r="J25" s="212" t="n">
        <v>-0.1361878348087079</v>
      </c>
      <c r="K25" s="155" t="n">
        <v>0.6667448611559101</v>
      </c>
      <c r="L25" s="186" t="n"/>
      <c r="M25" s="186" t="n"/>
      <c r="N25" s="184" t="n"/>
      <c r="O25" s="184" t="n"/>
      <c r="P25" s="184" t="n"/>
      <c r="Q25" s="191" t="n"/>
      <c r="R25" s="184" t="n"/>
      <c r="S25" s="184" t="n"/>
      <c r="T25" s="184" t="n"/>
    </row>
    <row r="26" ht="12" customFormat="1" customHeight="1" s="180">
      <c r="A26" s="151" t="inlineStr">
        <is>
          <t>North Macedonia / Kuzey Makedonya</t>
        </is>
      </c>
      <c r="B26" s="152" t="n">
        <v>144822</v>
      </c>
      <c r="C26" s="152" t="n">
        <v>93022</v>
      </c>
      <c r="D26" s="153" t="n">
        <v>144787</v>
      </c>
      <c r="E26" s="212" t="n">
        <v>-0.0002416759884548147</v>
      </c>
      <c r="F26" s="155" t="n">
        <v>0.5564812624970437</v>
      </c>
      <c r="G26" s="152" t="n">
        <v>305246</v>
      </c>
      <c r="H26" s="152" t="n">
        <v>215227</v>
      </c>
      <c r="I26" s="153" t="n">
        <v>310127</v>
      </c>
      <c r="J26" s="212" t="n">
        <v>0.01599038152834109</v>
      </c>
      <c r="K26" s="155" t="n">
        <v>0.4409298089923661</v>
      </c>
      <c r="L26" s="186" t="n"/>
      <c r="M26" s="186" t="n"/>
      <c r="N26" s="184" t="n"/>
      <c r="O26" s="184" t="n"/>
      <c r="P26" s="184" t="n"/>
      <c r="Q26" s="191" t="n"/>
      <c r="R26" s="184" t="n"/>
      <c r="S26" s="184" t="n"/>
      <c r="T26" s="184" t="n"/>
    </row>
    <row r="27" ht="12" customFormat="1" customHeight="1" s="180">
      <c r="A27" s="151" t="inlineStr">
        <is>
          <t>Zagreb</t>
        </is>
      </c>
      <c r="B27" s="152" t="n">
        <v>181154</v>
      </c>
      <c r="C27" s="152" t="n">
        <v>148830</v>
      </c>
      <c r="D27" s="153" t="n">
        <v>208469</v>
      </c>
      <c r="E27" s="212" t="n">
        <v>0.1507833114366781</v>
      </c>
      <c r="F27" s="155" t="n">
        <v>0.4007189410737082</v>
      </c>
      <c r="G27" s="152" t="n">
        <v>372351</v>
      </c>
      <c r="H27" s="152" t="n">
        <v>289006</v>
      </c>
      <c r="I27" s="153" t="n">
        <v>430216</v>
      </c>
      <c r="J27" s="212" t="n">
        <v>0.1554044436566573</v>
      </c>
      <c r="K27" s="155" t="n">
        <v>0.4886057728905282</v>
      </c>
      <c r="L27" s="186" t="n"/>
      <c r="M27" s="186" t="n"/>
      <c r="N27" s="184" t="n"/>
      <c r="O27" s="184" t="n"/>
      <c r="P27" s="184" t="n"/>
      <c r="Q27" s="191" t="n"/>
      <c r="R27" s="184" t="n"/>
      <c r="S27" s="184" t="n"/>
      <c r="T27" s="184" t="n"/>
    </row>
    <row r="28" ht="12" customFormat="1" customHeight="1" s="180">
      <c r="A28" s="147" t="inlineStr">
        <is>
          <t xml:space="preserve">TAV TOTAL </t>
        </is>
      </c>
      <c r="B28" s="166" t="n">
        <v>4163663</v>
      </c>
      <c r="C28" s="166" t="n">
        <v>3083225</v>
      </c>
      <c r="D28" s="166" t="n">
        <v>4291537</v>
      </c>
      <c r="E28" s="167" t="n">
        <v>0.03071189959417953</v>
      </c>
      <c r="F28" s="167" t="n">
        <v>0.3918987423882461</v>
      </c>
      <c r="G28" s="166" t="n">
        <v>8724557</v>
      </c>
      <c r="H28" s="166" t="n">
        <v>6063231</v>
      </c>
      <c r="I28" s="166" t="n">
        <v>9086522</v>
      </c>
      <c r="J28" s="167" t="n">
        <v>0.04148806638549107</v>
      </c>
      <c r="K28" s="167" t="n">
        <v>0.4986270521443106</v>
      </c>
      <c r="L28" s="186" t="n"/>
      <c r="M28" s="186" t="n"/>
      <c r="N28" s="152" t="n"/>
      <c r="O28" s="152" t="n"/>
      <c r="P28" s="152" t="n"/>
      <c r="Q28" s="191" t="n"/>
      <c r="R28" s="161" t="n"/>
      <c r="S28" s="152" t="n"/>
      <c r="T28" s="152" t="n"/>
      <c r="U28" s="152" t="n"/>
      <c r="V28" s="188" t="n"/>
      <c r="W28" s="188" t="n"/>
    </row>
    <row r="29" ht="12" customHeight="1">
      <c r="A29" s="156" t="inlineStr">
        <is>
          <t>International / Dis Hat</t>
        </is>
      </c>
      <c r="B29" s="157" t="n">
        <v>1597249</v>
      </c>
      <c r="C29" s="157" t="n">
        <v>1279840</v>
      </c>
      <c r="D29" s="158" t="n">
        <v>2299610</v>
      </c>
      <c r="E29" s="159" t="n">
        <v>0.4397316886722107</v>
      </c>
      <c r="F29" s="160" t="n">
        <v>0.796794911863983</v>
      </c>
      <c r="G29" s="157" t="n">
        <v>3292309</v>
      </c>
      <c r="H29" s="157" t="n">
        <v>2510554</v>
      </c>
      <c r="I29" s="158" t="n">
        <v>4677314</v>
      </c>
      <c r="J29" s="159" t="n">
        <v>0.4206789216929516</v>
      </c>
      <c r="K29" s="160" t="n">
        <v>0.8630605037772539</v>
      </c>
      <c r="L29" s="186" t="n"/>
      <c r="M29" s="186" t="n"/>
      <c r="N29" s="184" t="n"/>
      <c r="O29" s="184" t="n"/>
      <c r="P29" s="184" t="n"/>
      <c r="Q29" s="191" t="n"/>
      <c r="R29" s="184" t="n"/>
      <c r="S29" s="184" t="n"/>
      <c r="T29" s="184" t="n"/>
      <c r="U29" s="188" t="n"/>
      <c r="V29" s="188" t="n"/>
      <c r="W29" s="188" t="n"/>
      <c r="X29" s="184" t="n"/>
    </row>
    <row r="30" ht="12" customHeight="1">
      <c r="A30" s="156" t="inlineStr">
        <is>
          <t>Domestic / Ic Hat</t>
        </is>
      </c>
      <c r="B30" s="157" t="n">
        <v>2566414</v>
      </c>
      <c r="C30" s="157" t="n">
        <v>1803385</v>
      </c>
      <c r="D30" s="158" t="n">
        <v>1991927</v>
      </c>
      <c r="E30" s="159" t="n">
        <v>-0.2238481398558455</v>
      </c>
      <c r="F30" s="160" t="n">
        <v>0.1045489454553521</v>
      </c>
      <c r="G30" s="157" t="n">
        <v>5432248</v>
      </c>
      <c r="H30" s="157" t="n">
        <v>3552677</v>
      </c>
      <c r="I30" s="158" t="n">
        <v>4409208</v>
      </c>
      <c r="J30" s="159" t="n">
        <v>-0.1883271897748409</v>
      </c>
      <c r="K30" s="160" t="n">
        <v>0.2410945323765712</v>
      </c>
      <c r="L30" s="186" t="n"/>
      <c r="M30" s="186" t="n"/>
      <c r="N30" s="184" t="n"/>
      <c r="O30" s="184" t="n"/>
      <c r="P30" s="184" t="n"/>
      <c r="Q30" s="191" t="n"/>
      <c r="R30" s="184" t="n"/>
      <c r="S30" s="184" t="n"/>
      <c r="T30" s="184"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Şubat / February</t>
        </is>
      </c>
      <c r="G32" s="238" t="inlineStr">
        <is>
          <t>January - February / Ocak - Şubat</t>
        </is>
      </c>
      <c r="L32" s="236" t="n"/>
      <c r="N32" s="184" t="n"/>
      <c r="O32" s="186" t="n"/>
      <c r="P32" s="184" t="n"/>
      <c r="Q32" s="182" t="n"/>
      <c r="R32" s="184" t="n"/>
      <c r="S32" s="184" t="n"/>
      <c r="T32" s="182" t="n"/>
    </row>
    <row r="33" ht="12" customFormat="1" customHeight="1" s="180">
      <c r="A33" s="147" t="n"/>
      <c r="B33" s="148" t="n"/>
      <c r="C33" s="149" t="n"/>
      <c r="D33" s="149" t="n"/>
      <c r="E33" s="239" t="inlineStr">
        <is>
          <t>2023/19 Chg %</t>
        </is>
      </c>
      <c r="F33" s="239" t="inlineStr">
        <is>
          <t>2023/22 Chg %</t>
        </is>
      </c>
      <c r="G33" s="149" t="n"/>
      <c r="H33" s="148" t="n"/>
      <c r="I33" s="148" t="n"/>
      <c r="J33" s="239" t="inlineStr">
        <is>
          <t>2023/19 Chg %</t>
        </is>
      </c>
      <c r="K33" s="239" t="inlineStr">
        <is>
          <t>2023/22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2022</v>
      </c>
      <c r="D34" s="150" t="n">
        <v>2023</v>
      </c>
      <c r="G34" s="148" t="n">
        <v>2019</v>
      </c>
      <c r="H34" s="150" t="n">
        <v>2022</v>
      </c>
      <c r="I34" s="150" t="n">
        <v>2023</v>
      </c>
      <c r="L34" s="179" t="n"/>
      <c r="M34" s="181" t="n"/>
      <c r="N34" s="184" t="n"/>
      <c r="O34" s="186" t="n"/>
      <c r="P34" s="184" t="n"/>
      <c r="Q34" s="182" t="n"/>
      <c r="R34" s="184" t="n"/>
      <c r="S34" s="184" t="n"/>
      <c r="T34" s="182" t="n"/>
    </row>
    <row r="35" ht="12" customFormat="1" customHeight="1" s="180">
      <c r="A35" s="151" t="inlineStr">
        <is>
          <t>Antalya</t>
        </is>
      </c>
      <c r="B35" s="152" t="n">
        <v>5282</v>
      </c>
      <c r="C35" s="152" t="n">
        <v>4278</v>
      </c>
      <c r="D35" s="153" t="n">
        <v>5580</v>
      </c>
      <c r="E35" s="212" t="n">
        <v>0.05641802347595615</v>
      </c>
      <c r="F35" s="155" t="n">
        <v>0.3043478260869565</v>
      </c>
      <c r="G35" s="152" t="n">
        <v>11426</v>
      </c>
      <c r="H35" s="152" t="n">
        <v>9200</v>
      </c>
      <c r="I35" s="153" t="n">
        <v>12003</v>
      </c>
      <c r="J35" s="212" t="n">
        <v>0.05049886224400479</v>
      </c>
      <c r="K35" s="155" t="n">
        <v>0.3046739130434784</v>
      </c>
      <c r="L35" s="186" t="n"/>
      <c r="M35" s="182" t="n"/>
      <c r="N35" s="184" t="n"/>
      <c r="O35" s="184" t="n"/>
      <c r="P35" s="184" t="n"/>
      <c r="Q35" s="191" t="n"/>
      <c r="R35" s="182" t="n"/>
      <c r="S35" s="184" t="n"/>
      <c r="T35" s="184" t="n"/>
      <c r="U35" s="184" t="n"/>
    </row>
    <row r="36" ht="12" customFormat="1" customHeight="1" s="180">
      <c r="A36" s="156" t="inlineStr">
        <is>
          <t>International / Dis Hat</t>
        </is>
      </c>
      <c r="B36" s="157" t="n">
        <v>2172</v>
      </c>
      <c r="C36" s="157" t="n">
        <v>1915</v>
      </c>
      <c r="D36" s="158" t="n">
        <v>3107</v>
      </c>
      <c r="E36" s="159" t="n">
        <v>0.4304788213627992</v>
      </c>
      <c r="F36" s="160" t="n">
        <v>0.6224543080939948</v>
      </c>
      <c r="G36" s="157" t="n">
        <v>4799</v>
      </c>
      <c r="H36" s="157" t="n">
        <v>4246</v>
      </c>
      <c r="I36" s="158" t="n">
        <v>6583</v>
      </c>
      <c r="J36" s="159" t="n">
        <v>0.3717441133569495</v>
      </c>
      <c r="K36" s="160" t="n">
        <v>0.5504003768252472</v>
      </c>
      <c r="L36" s="186" t="n"/>
      <c r="M36" s="182" t="n"/>
      <c r="N36" s="184" t="n"/>
      <c r="O36" s="184" t="n"/>
      <c r="P36" s="184" t="n"/>
      <c r="Q36" s="191" t="n"/>
      <c r="R36" s="184" t="n"/>
      <c r="S36" s="184" t="n"/>
      <c r="T36" s="184" t="n"/>
      <c r="U36" s="184" t="n"/>
    </row>
    <row r="37" ht="12" customFormat="1" customHeight="1" s="180">
      <c r="A37" s="156" t="inlineStr">
        <is>
          <t>Domestic / Ic Hat</t>
        </is>
      </c>
      <c r="B37" s="157" t="n">
        <v>3110</v>
      </c>
      <c r="C37" s="157" t="n">
        <v>2363</v>
      </c>
      <c r="D37" s="158" t="n">
        <v>2473</v>
      </c>
      <c r="E37" s="159" t="n">
        <v>-0.2048231511254019</v>
      </c>
      <c r="F37" s="160" t="n">
        <v>0.04655099449851874</v>
      </c>
      <c r="G37" s="157" t="n">
        <v>6627</v>
      </c>
      <c r="H37" s="157" t="n">
        <v>4954</v>
      </c>
      <c r="I37" s="158" t="n">
        <v>5420</v>
      </c>
      <c r="J37" s="159" t="n">
        <v>-0.1821336954881545</v>
      </c>
      <c r="K37" s="160" t="n">
        <v>0.09406540169559952</v>
      </c>
      <c r="L37" s="186" t="n"/>
      <c r="M37" s="182" t="n"/>
      <c r="N37" s="184" t="n"/>
      <c r="O37" s="184" t="n"/>
      <c r="P37" s="184" t="n"/>
      <c r="Q37" s="191" t="n"/>
      <c r="R37" s="184" t="n"/>
      <c r="S37" s="184" t="n"/>
      <c r="T37" s="184" t="n"/>
    </row>
    <row r="38" ht="12" customFormat="1" customHeight="1" s="180">
      <c r="A38" s="151" t="inlineStr">
        <is>
          <t>Izmir</t>
        </is>
      </c>
      <c r="B38" s="152" t="n">
        <v>5501</v>
      </c>
      <c r="C38" s="152" t="n">
        <v>3367</v>
      </c>
      <c r="D38" s="153" t="n">
        <v>3656</v>
      </c>
      <c r="E38" s="212" t="n">
        <v>-0.3353935648063988</v>
      </c>
      <c r="F38" s="155" t="n">
        <v>0.0858330858330858</v>
      </c>
      <c r="G38" s="152" t="n">
        <v>11674</v>
      </c>
      <c r="H38" s="152" t="n">
        <v>7243</v>
      </c>
      <c r="I38" s="153" t="n">
        <v>7984</v>
      </c>
      <c r="J38" s="212" t="n">
        <v>-0.31608703100908</v>
      </c>
      <c r="K38" s="155" t="n">
        <v>0.102305674444291</v>
      </c>
      <c r="L38" s="186" t="n"/>
      <c r="M38" s="182" t="n"/>
      <c r="N38" s="184" t="n"/>
      <c r="O38" s="184" t="n"/>
      <c r="P38" s="184" t="n"/>
      <c r="Q38" s="191" t="n"/>
      <c r="R38" s="184" t="n"/>
      <c r="S38" s="184" t="n"/>
      <c r="T38" s="184" t="n"/>
    </row>
    <row r="39" ht="12" customFormat="1" customHeight="1" s="180">
      <c r="A39" s="156" t="inlineStr">
        <is>
          <t>International / Dis Hat</t>
        </is>
      </c>
      <c r="B39" s="157" t="n">
        <v>692</v>
      </c>
      <c r="C39" s="157" t="n">
        <v>697</v>
      </c>
      <c r="D39" s="158" t="n">
        <v>876</v>
      </c>
      <c r="E39" s="159" t="n">
        <v>0.2658959537572254</v>
      </c>
      <c r="F39" s="160" t="n">
        <v>0.2568149210903874</v>
      </c>
      <c r="G39" s="157" t="n">
        <v>1506</v>
      </c>
      <c r="H39" s="157" t="n">
        <v>1673</v>
      </c>
      <c r="I39" s="158" t="n">
        <v>1944</v>
      </c>
      <c r="J39" s="159" t="n">
        <v>0.2908366533864541</v>
      </c>
      <c r="K39" s="160" t="n">
        <v>0.1619844590555888</v>
      </c>
      <c r="L39" s="186" t="n"/>
      <c r="M39" s="182" t="n"/>
      <c r="N39" s="184" t="n"/>
      <c r="O39" s="184" t="n"/>
      <c r="P39" s="184" t="n"/>
      <c r="Q39" s="191" t="n"/>
      <c r="R39" s="184" t="n"/>
      <c r="S39" s="184" t="n"/>
      <c r="T39" s="184" t="n"/>
    </row>
    <row r="40" ht="12" customFormat="1" customHeight="1" s="180">
      <c r="A40" s="156" t="inlineStr">
        <is>
          <t>Domestic / Ic Hat</t>
        </is>
      </c>
      <c r="B40" s="161" t="n">
        <v>4809</v>
      </c>
      <c r="C40" s="161" t="n">
        <v>2670</v>
      </c>
      <c r="D40" s="158" t="n">
        <v>2780</v>
      </c>
      <c r="E40" s="159" t="n">
        <v>-0.4219172385111249</v>
      </c>
      <c r="F40" s="162" t="n">
        <v>0.04119850187265928</v>
      </c>
      <c r="G40" s="161" t="n">
        <v>10168</v>
      </c>
      <c r="H40" s="161" t="n">
        <v>5570</v>
      </c>
      <c r="I40" s="158" t="n">
        <v>6040</v>
      </c>
      <c r="J40" s="159" t="n">
        <v>-0.4059795436664044</v>
      </c>
      <c r="K40" s="162" t="n">
        <v>0.08438061041292633</v>
      </c>
      <c r="L40" s="186" t="n"/>
      <c r="M40" s="182" t="n"/>
      <c r="N40" s="184" t="n"/>
      <c r="O40" s="184" t="n"/>
      <c r="P40" s="184" t="n"/>
      <c r="Q40" s="191" t="n"/>
      <c r="R40" s="184" t="n"/>
      <c r="S40" s="184" t="n"/>
      <c r="T40" s="184" t="n"/>
    </row>
    <row r="41" ht="12" customFormat="1" customHeight="1" s="180">
      <c r="A41" s="151" t="inlineStr">
        <is>
          <t>Ankara</t>
        </is>
      </c>
      <c r="B41" s="163" t="n">
        <v>7474</v>
      </c>
      <c r="C41" s="163" t="n">
        <v>4289</v>
      </c>
      <c r="D41" s="153" t="n">
        <v>5011</v>
      </c>
      <c r="E41" s="212" t="n">
        <v>-0.3295424137008296</v>
      </c>
      <c r="F41" s="164" t="n">
        <v>0.168337607833994</v>
      </c>
      <c r="G41" s="163" t="n">
        <v>15604</v>
      </c>
      <c r="H41" s="163" t="n">
        <v>8918</v>
      </c>
      <c r="I41" s="153" t="n">
        <v>11110</v>
      </c>
      <c r="J41" s="212" t="n">
        <v>-0.2880030761343245</v>
      </c>
      <c r="K41" s="164" t="n">
        <v>0.2457950213052253</v>
      </c>
      <c r="L41" s="186" t="n"/>
      <c r="M41" s="182" t="n"/>
      <c r="N41" s="184" t="n"/>
      <c r="O41" s="184" t="n"/>
      <c r="P41" s="184" t="n"/>
      <c r="Q41" s="191" t="n"/>
      <c r="R41" s="184" t="n"/>
      <c r="S41" s="184" t="n"/>
      <c r="T41" s="184" t="n"/>
    </row>
    <row r="42" ht="12" customFormat="1" customHeight="1" s="180">
      <c r="A42" s="156" t="inlineStr">
        <is>
          <t>International / Dis Hat</t>
        </is>
      </c>
      <c r="B42" s="161" t="n">
        <v>1158</v>
      </c>
      <c r="C42" s="161" t="n">
        <v>866</v>
      </c>
      <c r="D42" s="158" t="n">
        <v>1092</v>
      </c>
      <c r="E42" s="159" t="n">
        <v>-0.05699481865284972</v>
      </c>
      <c r="F42" s="162" t="n">
        <v>0.2609699769053118</v>
      </c>
      <c r="G42" s="161" t="n">
        <v>2430</v>
      </c>
      <c r="H42" s="161" t="n">
        <v>1941</v>
      </c>
      <c r="I42" s="158" t="n">
        <v>2252</v>
      </c>
      <c r="J42" s="159" t="n">
        <v>-0.07325102880658441</v>
      </c>
      <c r="K42" s="162" t="n">
        <v>0.1602266872746008</v>
      </c>
      <c r="L42" s="186" t="n"/>
      <c r="M42" s="182" t="n"/>
      <c r="N42" s="184" t="n"/>
      <c r="O42" s="184" t="n"/>
      <c r="P42" s="184" t="n"/>
      <c r="Q42" s="191" t="n"/>
      <c r="R42" s="184" t="n"/>
      <c r="S42" s="184" t="n"/>
      <c r="T42" s="184" t="n"/>
    </row>
    <row r="43" ht="12" customFormat="1" customHeight="1" s="180">
      <c r="A43" s="156" t="inlineStr">
        <is>
          <t>Domestic / Ic Hat</t>
        </is>
      </c>
      <c r="B43" s="161" t="n">
        <v>6316</v>
      </c>
      <c r="C43" s="161" t="n">
        <v>3423</v>
      </c>
      <c r="D43" s="158" t="n">
        <v>3919</v>
      </c>
      <c r="E43" s="159" t="n">
        <v>-0.379512349588347</v>
      </c>
      <c r="F43" s="162" t="n">
        <v>0.144902132632194</v>
      </c>
      <c r="G43" s="161" t="n">
        <v>13174</v>
      </c>
      <c r="H43" s="161" t="n">
        <v>6977</v>
      </c>
      <c r="I43" s="158" t="n">
        <v>8858</v>
      </c>
      <c r="J43" s="159" t="n">
        <v>-0.3276149992409291</v>
      </c>
      <c r="K43" s="162" t="n">
        <v>0.2696001146624625</v>
      </c>
      <c r="L43" s="186" t="n"/>
      <c r="M43" s="182" t="n"/>
      <c r="N43" s="184" t="n"/>
      <c r="O43" s="184" t="n"/>
      <c r="P43" s="184" t="n"/>
      <c r="Q43" s="191" t="n"/>
      <c r="R43" s="184" t="n"/>
      <c r="S43" s="184" t="n"/>
      <c r="T43" s="184" t="n"/>
    </row>
    <row r="44" ht="12" customFormat="1" customHeight="1" s="180">
      <c r="A44" s="151" t="inlineStr">
        <is>
          <t>Milas - Bodrum</t>
        </is>
      </c>
      <c r="B44" s="163" t="n">
        <v>606</v>
      </c>
      <c r="C44" s="163" t="n">
        <v>507</v>
      </c>
      <c r="D44" s="153" t="n">
        <v>491</v>
      </c>
      <c r="E44" s="212" t="n">
        <v>-0.1897689768976898</v>
      </c>
      <c r="F44" s="164" t="n">
        <v>-0.0315581854043393</v>
      </c>
      <c r="G44" s="163" t="n">
        <v>1271</v>
      </c>
      <c r="H44" s="163" t="n">
        <v>1042</v>
      </c>
      <c r="I44" s="153" t="n">
        <v>1129</v>
      </c>
      <c r="J44" s="212" t="n">
        <v>-0.1117230527143981</v>
      </c>
      <c r="K44" s="164" t="n">
        <v>0.08349328214971208</v>
      </c>
      <c r="L44" s="186" t="n"/>
      <c r="M44" s="182" t="n"/>
      <c r="N44" s="184" t="n"/>
      <c r="O44" s="184" t="n"/>
      <c r="P44" s="184" t="n"/>
      <c r="Q44" s="191" t="n"/>
      <c r="R44" s="184" t="n"/>
      <c r="S44" s="184" t="n"/>
      <c r="T44" s="184" t="n"/>
    </row>
    <row r="45" ht="12" customHeight="1">
      <c r="A45" s="156" t="inlineStr">
        <is>
          <t>International / Dis Hat</t>
        </is>
      </c>
      <c r="B45" s="161" t="n">
        <v>0</v>
      </c>
      <c r="C45" s="161" t="n">
        <v>0</v>
      </c>
      <c r="D45" s="158" t="n">
        <v>16</v>
      </c>
      <c r="E45" s="165" t="n">
        <v>0</v>
      </c>
      <c r="F45" s="162" t="n">
        <v>0</v>
      </c>
      <c r="G45" s="161" t="n">
        <v>0</v>
      </c>
      <c r="H45" s="161" t="n">
        <v>11</v>
      </c>
      <c r="I45" s="158" t="n">
        <v>36</v>
      </c>
      <c r="J45" s="165" t="n">
        <v>0</v>
      </c>
      <c r="K45" s="162" t="n">
        <v>2.272727272727273</v>
      </c>
      <c r="L45" s="186" t="n"/>
      <c r="M45" s="182" t="n"/>
      <c r="N45" s="184" t="n"/>
      <c r="O45" s="184" t="n"/>
      <c r="P45" s="184" t="n"/>
      <c r="Q45" s="191" t="n"/>
      <c r="R45" s="184" t="n"/>
      <c r="S45" s="184" t="n"/>
      <c r="T45" s="184" t="n"/>
    </row>
    <row r="46" ht="12" customHeight="1">
      <c r="A46" s="156" t="inlineStr">
        <is>
          <t>Domestic / Ic Hat</t>
        </is>
      </c>
      <c r="B46" s="161" t="n">
        <v>606</v>
      </c>
      <c r="C46" s="161" t="n">
        <v>507</v>
      </c>
      <c r="D46" s="158" t="n">
        <v>475</v>
      </c>
      <c r="E46" s="159" t="n">
        <v>-0.2161716171617162</v>
      </c>
      <c r="F46" s="162" t="n">
        <v>-0.06311637080867849</v>
      </c>
      <c r="G46" s="161" t="n">
        <v>1271</v>
      </c>
      <c r="H46" s="161" t="n">
        <v>1031</v>
      </c>
      <c r="I46" s="158" t="n">
        <v>1093</v>
      </c>
      <c r="J46" s="159" t="n">
        <v>-0.1400472069236821</v>
      </c>
      <c r="K46" s="162" t="n">
        <v>0.06013579049466533</v>
      </c>
      <c r="L46" s="186" t="n"/>
      <c r="M46" s="182" t="n"/>
      <c r="N46" s="184" t="n"/>
      <c r="O46" s="184" t="n"/>
      <c r="P46" s="184" t="n"/>
      <c r="Q46" s="191" t="n"/>
      <c r="R46" s="184" t="n"/>
      <c r="S46" s="184" t="n"/>
      <c r="T46" s="184" t="n"/>
    </row>
    <row r="47" ht="12" customFormat="1" customHeight="1" s="180">
      <c r="A47" s="151" t="inlineStr">
        <is>
          <t>Gazipasa Alanya</t>
        </is>
      </c>
      <c r="B47" s="163" t="n">
        <v>246</v>
      </c>
      <c r="C47" s="163" t="n">
        <v>212</v>
      </c>
      <c r="D47" s="153" t="n">
        <v>229</v>
      </c>
      <c r="E47" s="212" t="n">
        <v>-0.06910569105691056</v>
      </c>
      <c r="F47" s="164" t="n">
        <v>0.08018867924528306</v>
      </c>
      <c r="G47" s="163" t="n">
        <v>502</v>
      </c>
      <c r="H47" s="163" t="n">
        <v>420</v>
      </c>
      <c r="I47" s="153" t="n">
        <v>530</v>
      </c>
      <c r="J47" s="212" t="n">
        <v>0.05577689243027883</v>
      </c>
      <c r="K47" s="164" t="n">
        <v>0.2619047619047619</v>
      </c>
      <c r="L47" s="186" t="n"/>
      <c r="M47" s="182" t="n"/>
      <c r="N47" s="184" t="n"/>
      <c r="O47" s="184" t="n"/>
      <c r="P47" s="184" t="n"/>
      <c r="Q47" s="191" t="n"/>
      <c r="R47" s="184" t="n"/>
      <c r="S47" s="184" t="n"/>
      <c r="T47" s="184" t="n"/>
    </row>
    <row r="48" ht="12" customHeight="1">
      <c r="A48" s="156" t="inlineStr">
        <is>
          <t>International / Dis Hat</t>
        </is>
      </c>
      <c r="B48" s="161" t="n">
        <v>42</v>
      </c>
      <c r="C48" s="161" t="n">
        <v>48</v>
      </c>
      <c r="D48" s="158" t="n">
        <v>38</v>
      </c>
      <c r="E48" s="159" t="n">
        <v>-0.09523809523809523</v>
      </c>
      <c r="F48" s="162" t="n">
        <v>-0.2083333333333334</v>
      </c>
      <c r="G48" s="161" t="n">
        <v>84</v>
      </c>
      <c r="H48" s="161" t="n">
        <v>106</v>
      </c>
      <c r="I48" s="158" t="n">
        <v>93</v>
      </c>
      <c r="J48" s="159" t="n">
        <v>0.1071428571428572</v>
      </c>
      <c r="K48" s="162" t="n">
        <v>-0.1226415094339622</v>
      </c>
      <c r="L48" s="186" t="n"/>
      <c r="M48" s="182" t="n"/>
      <c r="N48" s="184" t="n"/>
      <c r="O48" s="184" t="n"/>
      <c r="P48" s="184" t="n"/>
      <c r="Q48" s="191" t="n"/>
      <c r="R48" s="184" t="n"/>
      <c r="S48" s="184" t="n"/>
      <c r="T48" s="184" t="n"/>
    </row>
    <row r="49" ht="12" customHeight="1">
      <c r="A49" s="156" t="inlineStr">
        <is>
          <t>Domestic / Ic Hat</t>
        </is>
      </c>
      <c r="B49" s="161" t="n">
        <v>204</v>
      </c>
      <c r="C49" s="161" t="n">
        <v>164</v>
      </c>
      <c r="D49" s="158" t="n">
        <v>191</v>
      </c>
      <c r="E49" s="159" t="n">
        <v>-0.06372549019607843</v>
      </c>
      <c r="F49" s="162" t="n">
        <v>0.1646341463414633</v>
      </c>
      <c r="G49" s="161" t="n">
        <v>418</v>
      </c>
      <c r="H49" s="161" t="n">
        <v>314</v>
      </c>
      <c r="I49" s="158" t="n">
        <v>437</v>
      </c>
      <c r="J49" s="159" t="n">
        <v>0.04545454545454541</v>
      </c>
      <c r="K49" s="162" t="n">
        <v>0.39171974522293</v>
      </c>
      <c r="L49" s="186" t="n"/>
      <c r="M49" s="182" t="n"/>
      <c r="N49" s="184" t="n"/>
      <c r="O49" s="184" t="n"/>
      <c r="P49" s="184" t="n"/>
      <c r="Q49" s="191" t="n"/>
      <c r="R49" s="184" t="n"/>
      <c r="S49" s="184" t="n"/>
      <c r="T49" s="184" t="n"/>
    </row>
    <row r="50" ht="12" customFormat="1" customHeight="1" s="180">
      <c r="A50" s="151" t="inlineStr">
        <is>
          <t>Almaty</t>
        </is>
      </c>
      <c r="B50" s="163" t="n">
        <v>4326</v>
      </c>
      <c r="C50" s="163" t="n">
        <v>3752</v>
      </c>
      <c r="D50" s="153" t="n">
        <v>5026</v>
      </c>
      <c r="E50" s="212" t="n">
        <v>0.1618122977346279</v>
      </c>
      <c r="F50" s="164" t="n">
        <v>0.3395522388059702</v>
      </c>
      <c r="G50" s="163" t="n">
        <v>9082</v>
      </c>
      <c r="H50" s="163" t="n">
        <v>7233</v>
      </c>
      <c r="I50" s="153" t="n">
        <v>10819</v>
      </c>
      <c r="J50" s="212" t="n">
        <v>0.191257432283638</v>
      </c>
      <c r="K50" s="164" t="n">
        <v>0.4957832158163971</v>
      </c>
      <c r="L50" s="186" t="n"/>
      <c r="M50" s="182" t="n"/>
      <c r="N50" s="184" t="n"/>
      <c r="O50" s="184" t="n"/>
      <c r="P50" s="184" t="n"/>
      <c r="Q50" s="191" t="n"/>
      <c r="R50" s="184" t="n"/>
      <c r="S50" s="184" t="n"/>
      <c r="T50" s="184" t="n"/>
    </row>
    <row r="51" ht="12" customHeight="1">
      <c r="A51" s="156" t="inlineStr">
        <is>
          <t>International / Dis Hat</t>
        </is>
      </c>
      <c r="B51" s="161" t="n">
        <v>2019</v>
      </c>
      <c r="C51" s="161" t="n">
        <v>1436</v>
      </c>
      <c r="D51" s="158" t="n">
        <v>2571</v>
      </c>
      <c r="E51" s="159" t="n">
        <v>0.2734026745913818</v>
      </c>
      <c r="F51" s="162" t="n">
        <v>0.7903899721448469</v>
      </c>
      <c r="G51" s="161" t="n">
        <v>4338</v>
      </c>
      <c r="H51" s="161" t="n">
        <v>2898</v>
      </c>
      <c r="I51" s="158" t="n">
        <v>5493</v>
      </c>
      <c r="J51" s="159" t="n">
        <v>0.2662517289073305</v>
      </c>
      <c r="K51" s="162" t="n">
        <v>0.8954451345755694</v>
      </c>
      <c r="L51" s="186" t="n"/>
      <c r="M51" s="182" t="n"/>
      <c r="N51" s="184" t="n"/>
      <c r="O51" s="184" t="n"/>
      <c r="P51" s="184" t="n"/>
      <c r="Q51" s="191" t="n"/>
      <c r="R51" s="184" t="n"/>
      <c r="S51" s="184" t="n"/>
      <c r="T51" s="184" t="n"/>
    </row>
    <row r="52" ht="12" customHeight="1">
      <c r="A52" s="156" t="inlineStr">
        <is>
          <t>Domestic / Ic Hat</t>
        </is>
      </c>
      <c r="B52" s="161" t="n">
        <v>2307</v>
      </c>
      <c r="C52" s="161" t="n">
        <v>2316</v>
      </c>
      <c r="D52" s="158" t="n">
        <v>2455</v>
      </c>
      <c r="E52" s="159" t="n">
        <v>0.0641525791070654</v>
      </c>
      <c r="F52" s="162" t="n">
        <v>0.0600172711571676</v>
      </c>
      <c r="G52" s="161" t="n">
        <v>4744</v>
      </c>
      <c r="H52" s="161" t="n">
        <v>4335</v>
      </c>
      <c r="I52" s="158" t="n">
        <v>5326</v>
      </c>
      <c r="J52" s="159" t="n">
        <v>0.1226812816188869</v>
      </c>
      <c r="K52" s="162" t="n">
        <v>0.2286043829296425</v>
      </c>
      <c r="L52" s="186" t="n"/>
      <c r="M52" s="182" t="n"/>
      <c r="N52" s="184" t="n"/>
      <c r="O52" s="184" t="n"/>
      <c r="P52" s="184" t="n"/>
      <c r="Q52" s="191" t="n"/>
      <c r="R52" s="184" t="n"/>
      <c r="S52" s="184" t="n"/>
      <c r="T52" s="184" t="n"/>
    </row>
    <row r="53" ht="12" customFormat="1" customHeight="1" s="180">
      <c r="A53" s="151" t="inlineStr">
        <is>
          <t>Georgia / Gürcistan</t>
        </is>
      </c>
      <c r="B53" s="163" t="n">
        <v>2722</v>
      </c>
      <c r="C53" s="163" t="n">
        <v>1930</v>
      </c>
      <c r="D53" s="153" t="n">
        <v>2272</v>
      </c>
      <c r="E53" s="212" t="n">
        <v>-0.1653196179279941</v>
      </c>
      <c r="F53" s="164" t="n">
        <v>0.1772020725388601</v>
      </c>
      <c r="G53" s="163" t="n">
        <v>5802</v>
      </c>
      <c r="H53" s="163" t="n">
        <v>4214</v>
      </c>
      <c r="I53" s="153" t="n">
        <v>4846</v>
      </c>
      <c r="J53" s="212" t="n">
        <v>-0.1647707687004482</v>
      </c>
      <c r="K53" s="164" t="n">
        <v>0.1499762695775986</v>
      </c>
      <c r="L53" s="186" t="n"/>
      <c r="M53" s="182" t="n"/>
      <c r="N53" s="184" t="n"/>
      <c r="O53" s="184" t="n"/>
      <c r="P53" s="184" t="n"/>
      <c r="Q53" s="191" t="n"/>
      <c r="R53" s="184" t="n"/>
      <c r="S53" s="184" t="n"/>
      <c r="T53" s="184" t="n"/>
    </row>
    <row r="54" ht="12" customFormat="1" customHeight="1" s="180">
      <c r="A54" s="151" t="inlineStr">
        <is>
          <t>Madinah / Medine</t>
        </is>
      </c>
      <c r="B54" s="152" t="n">
        <v>4462</v>
      </c>
      <c r="C54" s="152" t="n">
        <v>3196</v>
      </c>
      <c r="D54" s="153" t="n">
        <v>5172</v>
      </c>
      <c r="E54" s="212" t="n">
        <v>0.1591214701927386</v>
      </c>
      <c r="F54" s="155" t="n">
        <v>0.6182728410513141</v>
      </c>
      <c r="G54" s="152" t="n">
        <v>9291</v>
      </c>
      <c r="H54" s="152" t="n">
        <v>5855</v>
      </c>
      <c r="I54" s="153" t="n">
        <v>10157</v>
      </c>
      <c r="J54" s="212" t="n">
        <v>0.09320848132601434</v>
      </c>
      <c r="K54" s="155" t="n">
        <v>0.7347566182749787</v>
      </c>
      <c r="L54" s="186" t="n"/>
      <c r="M54" s="182" t="n"/>
      <c r="N54" s="184" t="n"/>
      <c r="O54" s="184" t="n"/>
      <c r="P54" s="184" t="n"/>
      <c r="Q54" s="191" t="n"/>
      <c r="R54" s="184" t="n"/>
      <c r="S54" s="184" t="n"/>
      <c r="T54" s="184" t="n"/>
    </row>
    <row r="55" ht="12" customFormat="1" customHeight="1" s="180">
      <c r="A55" s="151" t="inlineStr">
        <is>
          <t>Tunisia / Tunus</t>
        </is>
      </c>
      <c r="B55" s="152" t="n">
        <v>554</v>
      </c>
      <c r="C55" s="152" t="n">
        <v>365</v>
      </c>
      <c r="D55" s="153" t="n">
        <v>436</v>
      </c>
      <c r="E55" s="212" t="n">
        <v>-0.2129963898916968</v>
      </c>
      <c r="F55" s="155" t="n">
        <v>0.1945205479452055</v>
      </c>
      <c r="G55" s="152" t="n">
        <v>1165</v>
      </c>
      <c r="H55" s="152" t="n">
        <v>702</v>
      </c>
      <c r="I55" s="153" t="n">
        <v>841</v>
      </c>
      <c r="J55" s="212" t="n">
        <v>-0.2781115879828326</v>
      </c>
      <c r="K55" s="155" t="n">
        <v>0.1980056980056981</v>
      </c>
      <c r="L55" s="186" t="n"/>
      <c r="M55" s="182" t="n"/>
      <c r="N55" s="184" t="n"/>
      <c r="O55" s="184" t="n"/>
      <c r="P55" s="184" t="n"/>
      <c r="Q55" s="191" t="n"/>
      <c r="R55" s="184" t="n"/>
      <c r="S55" s="184" t="n"/>
      <c r="T55" s="184" t="n"/>
    </row>
    <row r="56" ht="12" customHeight="1">
      <c r="A56" s="151" t="inlineStr">
        <is>
          <t>North Macedonia / Kuzey Makedonya</t>
        </is>
      </c>
      <c r="B56" s="152" t="n">
        <v>1201</v>
      </c>
      <c r="C56" s="152" t="n">
        <v>826</v>
      </c>
      <c r="D56" s="153" t="n">
        <v>1222</v>
      </c>
      <c r="E56" s="212" t="n">
        <v>0.01748542880932558</v>
      </c>
      <c r="F56" s="155" t="n">
        <v>0.4794188861985471</v>
      </c>
      <c r="G56" s="152" t="n">
        <v>2564</v>
      </c>
      <c r="H56" s="152" t="n">
        <v>1900</v>
      </c>
      <c r="I56" s="153" t="n">
        <v>2617</v>
      </c>
      <c r="J56" s="212" t="n">
        <v>0.02067082683307331</v>
      </c>
      <c r="K56" s="155" t="n">
        <v>0.3773684210526316</v>
      </c>
      <c r="L56" s="186" t="n"/>
      <c r="M56" s="182" t="n"/>
      <c r="N56" s="184" t="n"/>
      <c r="O56" s="184" t="n"/>
      <c r="P56" s="184" t="n"/>
      <c r="Q56" s="191" t="n"/>
      <c r="R56" s="184" t="n"/>
      <c r="S56" s="184" t="n"/>
      <c r="T56" s="184" t="n"/>
    </row>
    <row r="57" ht="12" customHeight="1">
      <c r="A57" s="151" t="inlineStr">
        <is>
          <t>Zagreb</t>
        </is>
      </c>
      <c r="B57" s="152" t="n">
        <v>2826</v>
      </c>
      <c r="C57" s="152" t="n">
        <v>2637</v>
      </c>
      <c r="D57" s="153" t="n">
        <v>2907</v>
      </c>
      <c r="E57" s="212" t="n">
        <v>0.02866242038216571</v>
      </c>
      <c r="F57" s="155" t="n">
        <v>0.1023890784982935</v>
      </c>
      <c r="G57" s="152" t="n">
        <v>5871</v>
      </c>
      <c r="H57" s="152" t="n">
        <v>5413</v>
      </c>
      <c r="I57" s="153" t="n">
        <v>6162</v>
      </c>
      <c r="J57" s="212" t="n">
        <v>0.04956566172713339</v>
      </c>
      <c r="K57" s="155" t="n">
        <v>0.1383705893220026</v>
      </c>
      <c r="L57" s="186" t="n"/>
      <c r="M57" s="182" t="n"/>
      <c r="N57" s="184" t="n"/>
      <c r="O57" s="184" t="n"/>
      <c r="P57" s="184" t="n"/>
      <c r="Q57" s="191" t="n"/>
      <c r="R57" s="184" t="n"/>
      <c r="S57" s="184" t="n"/>
      <c r="T57" s="184" t="n"/>
    </row>
    <row r="58" ht="12" customFormat="1" customHeight="1" s="180">
      <c r="A58" s="147" t="inlineStr">
        <is>
          <t xml:space="preserve">TAV TOTAL </t>
        </is>
      </c>
      <c r="B58" s="166" t="n">
        <v>30874</v>
      </c>
      <c r="C58" s="166" t="n">
        <v>25359</v>
      </c>
      <c r="D58" s="166" t="n">
        <v>32002</v>
      </c>
      <c r="E58" s="167" t="n">
        <v>0.03653559629461678</v>
      </c>
      <c r="F58" s="167" t="n">
        <v>0.2619582791119524</v>
      </c>
      <c r="G58" s="166" t="n">
        <v>65170</v>
      </c>
      <c r="H58" s="166" t="n">
        <v>52140</v>
      </c>
      <c r="I58" s="166" t="n">
        <v>68198</v>
      </c>
      <c r="J58" s="167" t="n">
        <v>0.04646309651680225</v>
      </c>
      <c r="K58" s="167" t="n">
        <v>0.3079785193709244</v>
      </c>
      <c r="L58" s="186" t="n"/>
      <c r="M58" s="182" t="n"/>
      <c r="N58" s="152" t="n"/>
      <c r="O58" s="152" t="n"/>
      <c r="P58" s="152" t="n"/>
      <c r="Q58" s="191" t="n"/>
      <c r="R58" s="161" t="n"/>
      <c r="S58" s="152" t="n"/>
      <c r="T58" s="152" t="n"/>
      <c r="U58" s="152" t="n"/>
    </row>
    <row r="59" ht="12" customHeight="1">
      <c r="A59" s="156" t="inlineStr">
        <is>
          <t>International / Dis Hat</t>
        </is>
      </c>
      <c r="B59" s="157" t="n">
        <v>13391</v>
      </c>
      <c r="C59" s="157" t="n">
        <v>12078</v>
      </c>
      <c r="D59" s="158" t="n">
        <v>17767</v>
      </c>
      <c r="E59" s="159" t="n">
        <v>0.3267866477484878</v>
      </c>
      <c r="F59" s="160" t="n">
        <v>0.4710216923331678</v>
      </c>
      <c r="G59" s="157" t="n">
        <v>28394</v>
      </c>
      <c r="H59" s="157" t="n">
        <v>25102</v>
      </c>
      <c r="I59" s="158" t="n">
        <v>36951</v>
      </c>
      <c r="J59" s="159" t="n">
        <v>0.301366485877298</v>
      </c>
      <c r="K59" s="160" t="n">
        <v>0.4720341008684568</v>
      </c>
      <c r="L59" s="186" t="n"/>
      <c r="M59" s="182" t="n"/>
      <c r="N59" s="184" t="n"/>
      <c r="O59" s="184" t="n"/>
      <c r="P59" s="184" t="n"/>
      <c r="Q59" s="191" t="n"/>
      <c r="R59" s="184" t="n"/>
      <c r="S59" s="184" t="n"/>
      <c r="T59" s="184" t="n"/>
      <c r="U59" s="184" t="n"/>
    </row>
    <row r="60" ht="15" customHeight="1">
      <c r="A60" s="156" t="inlineStr">
        <is>
          <t>Domestic / Ic Hat</t>
        </is>
      </c>
      <c r="B60" s="157" t="n">
        <v>17483</v>
      </c>
      <c r="C60" s="157" t="n">
        <v>13281</v>
      </c>
      <c r="D60" s="158" t="n">
        <v>14235</v>
      </c>
      <c r="E60" s="159" t="n">
        <v>-0.1857804724589601</v>
      </c>
      <c r="F60" s="160" t="n">
        <v>0.07183194036593621</v>
      </c>
      <c r="G60" s="157" t="n">
        <v>36776</v>
      </c>
      <c r="H60" s="157" t="n">
        <v>27038</v>
      </c>
      <c r="I60" s="158" t="n">
        <v>31247</v>
      </c>
      <c r="J60" s="159" t="n">
        <v>-0.1503426147487492</v>
      </c>
      <c r="K60" s="160" t="n">
        <v>0.1556697980619868</v>
      </c>
      <c r="L60" s="186" t="n"/>
      <c r="M60" s="182" t="n"/>
      <c r="N60" s="184" t="n"/>
      <c r="O60" s="184" t="n"/>
      <c r="P60" s="184" t="n"/>
      <c r="Q60" s="191" t="n"/>
      <c r="R60" s="184" t="n"/>
      <c r="S60" s="184" t="n"/>
      <c r="T60" s="184"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2023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2023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K3:K4"/>
    <mergeCell ref="K33:K34"/>
    <mergeCell ref="B2:F2"/>
    <mergeCell ref="L32:M32"/>
    <mergeCell ref="G2:K2"/>
    <mergeCell ref="J33:J34"/>
    <mergeCell ref="E33:E34"/>
    <mergeCell ref="G32:K32"/>
    <mergeCell ref="E3:E4"/>
    <mergeCell ref="F33:F34"/>
    <mergeCell ref="J3:J4"/>
    <mergeCell ref="A1:E1"/>
    <mergeCell ref="F3:F4"/>
    <mergeCell ref="B32:F32"/>
  </mergeCells>
  <pageMargins left="0.7" right="0.7" top="0.75" bottom="0.75" header="0.3" footer="0.3"/>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X80"/>
  <sheetViews>
    <sheetView showGridLines="0" workbookViewId="0">
      <selection activeCell="J9" sqref="J9"/>
    </sheetView>
  </sheetViews>
  <sheetFormatPr baseColWidth="8" defaultColWidth="8.85546875" defaultRowHeight="9.949999999999999" customHeight="1"/>
  <cols>
    <col width="31" customWidth="1" style="178" min="1" max="1"/>
    <col width="8.7109375" bestFit="1" customWidth="1" style="178" min="2" max="2"/>
    <col width="7.85546875" bestFit="1" customWidth="1" style="178" min="3" max="3"/>
    <col width="8.7109375" bestFit="1" customWidth="1" style="178" min="4" max="4"/>
    <col width="7.42578125" customWidth="1" style="178" min="5" max="5"/>
    <col width="7.28515625" customWidth="1" style="202" min="6" max="6"/>
    <col width="3.7109375" customWidth="1" style="178" min="7" max="7"/>
    <col width="8.140625" bestFit="1" customWidth="1" style="178" min="8" max="8"/>
    <col width="7.7109375" customWidth="1" style="178" min="9" max="9"/>
    <col width="9.140625" bestFit="1" customWidth="1" style="178" min="10" max="10"/>
    <col width="8.85546875" customWidth="1" style="178" min="11" max="16384"/>
  </cols>
  <sheetData>
    <row r="1" ht="44.25" customHeight="1">
      <c r="A1" s="234" t="inlineStr">
        <is>
          <t>TAV Traffic Figures – January 2023
TAV Havalimanları Yolcu Sayıları –  Ocak 2023</t>
        </is>
      </c>
      <c r="F1" s="145" t="n"/>
    </row>
    <row r="2" ht="18" customHeight="1">
      <c r="A2" s="146" t="n"/>
      <c r="B2" s="238" t="inlineStr">
        <is>
          <t>Ocak / January</t>
        </is>
      </c>
      <c r="G2" s="236" t="n"/>
    </row>
    <row r="3" ht="12.6" customHeight="1">
      <c r="A3" s="147" t="n"/>
      <c r="B3" s="148" t="n"/>
      <c r="C3" s="149" t="n"/>
      <c r="D3" s="149" t="n"/>
      <c r="E3" s="239" t="inlineStr">
        <is>
          <t>2023/19 Chg %</t>
        </is>
      </c>
      <c r="F3" s="239" t="inlineStr">
        <is>
          <t>2023/22 Chg %</t>
        </is>
      </c>
      <c r="G3" s="179" t="n"/>
      <c r="H3" s="179" t="n"/>
      <c r="I3" s="180" t="n"/>
    </row>
    <row r="4" ht="12.6" customHeight="1">
      <c r="A4" s="147" t="inlineStr">
        <is>
          <t>Passengers / Yolcu</t>
        </is>
      </c>
      <c r="B4" s="148" t="n">
        <v>2019</v>
      </c>
      <c r="C4" s="150" t="n">
        <v>2022</v>
      </c>
      <c r="D4" s="150" t="n">
        <v>2023</v>
      </c>
      <c r="G4" s="179" t="n"/>
      <c r="H4" s="181" t="n"/>
      <c r="L4" s="182" t="n"/>
      <c r="M4" s="182" t="n"/>
    </row>
    <row r="5" ht="12" customFormat="1" customHeight="1" s="180">
      <c r="A5" s="151" t="inlineStr">
        <is>
          <t>Antalya</t>
        </is>
      </c>
      <c r="B5" s="152" t="n">
        <v>890023</v>
      </c>
      <c r="C5" s="152" t="n">
        <v>662337</v>
      </c>
      <c r="D5" s="153" t="n">
        <v>930033</v>
      </c>
      <c r="E5" s="212" t="n">
        <v>0.04495389444991882</v>
      </c>
      <c r="F5" s="155" t="n">
        <v>0.4041688747571099</v>
      </c>
      <c r="G5" s="186" t="n"/>
      <c r="H5" s="186" t="n"/>
      <c r="I5" s="186" t="n"/>
      <c r="J5" s="186" t="n"/>
      <c r="K5" s="186" t="n"/>
      <c r="L5" s="191" t="n"/>
      <c r="M5" s="182" t="n"/>
      <c r="P5" s="184" t="n"/>
      <c r="Q5" s="182" t="n"/>
      <c r="R5" s="184" t="n"/>
      <c r="S5" s="184" t="n"/>
      <c r="T5" s="184" t="n"/>
      <c r="U5" s="184" t="n"/>
      <c r="V5" s="184" t="n"/>
      <c r="W5" s="184" t="n"/>
      <c r="X5" s="184" t="n"/>
    </row>
    <row r="6" ht="12" customHeight="1">
      <c r="A6" s="156" t="inlineStr">
        <is>
          <t>International / Dis Hat</t>
        </is>
      </c>
      <c r="B6" s="157" t="n">
        <v>325542</v>
      </c>
      <c r="C6" s="157" t="n">
        <v>296566</v>
      </c>
      <c r="D6" s="158" t="n">
        <v>478502</v>
      </c>
      <c r="E6" s="159" t="n">
        <v>0.4698625676564008</v>
      </c>
      <c r="F6" s="160" t="n">
        <v>0.6134755838498007</v>
      </c>
      <c r="G6" s="186" t="n"/>
      <c r="H6" s="186" t="n"/>
      <c r="I6" s="186" t="n"/>
      <c r="J6" s="186" t="n"/>
      <c r="K6" s="186" t="n"/>
      <c r="L6" s="191" t="n"/>
      <c r="M6" s="184" t="n"/>
      <c r="N6" s="184" t="n"/>
      <c r="O6" s="182" t="n"/>
      <c r="P6" s="184" t="n"/>
      <c r="Q6" s="184" t="n"/>
      <c r="R6" s="184" t="n"/>
      <c r="S6" s="184" t="n"/>
      <c r="T6" s="184" t="n"/>
      <c r="U6" s="184" t="n"/>
      <c r="V6" s="184" t="n"/>
      <c r="W6" s="184" t="n"/>
      <c r="X6" s="184" t="n"/>
    </row>
    <row r="7" ht="12" customHeight="1">
      <c r="A7" s="156" t="inlineStr">
        <is>
          <t>Domestic / Ic Hat</t>
        </is>
      </c>
      <c r="B7" s="157" t="n">
        <v>564481</v>
      </c>
      <c r="C7" s="157" t="n">
        <v>365771</v>
      </c>
      <c r="D7" s="158" t="n">
        <v>451531</v>
      </c>
      <c r="E7" s="159" t="n">
        <v>-0.2000953087880726</v>
      </c>
      <c r="F7" s="160" t="n">
        <v>0.2344636398183564</v>
      </c>
      <c r="G7" s="186" t="n"/>
      <c r="H7" s="186" t="n"/>
      <c r="I7" s="186" t="n"/>
      <c r="J7" s="186" t="n"/>
      <c r="K7" s="186" t="n"/>
      <c r="L7" s="191" t="n"/>
      <c r="M7" s="184" t="n"/>
      <c r="N7" s="184" t="n"/>
      <c r="O7" s="182" t="n"/>
    </row>
    <row r="8" ht="12" customFormat="1" customHeight="1" s="180">
      <c r="A8" s="151" t="inlineStr">
        <is>
          <t>Izmir</t>
        </is>
      </c>
      <c r="B8" s="152" t="n">
        <v>972782</v>
      </c>
      <c r="C8" s="152" t="n">
        <v>557863</v>
      </c>
      <c r="D8" s="153" t="n">
        <v>684296</v>
      </c>
      <c r="E8" s="212" t="n">
        <v>-0.2965577076878478</v>
      </c>
      <c r="F8" s="155" t="n">
        <v>0.2266380813927433</v>
      </c>
      <c r="G8" s="186" t="n"/>
      <c r="H8" s="186" t="n"/>
      <c r="I8" s="186" t="n"/>
      <c r="J8" s="186" t="n"/>
      <c r="K8" s="186" t="n"/>
      <c r="L8" s="191" t="n"/>
      <c r="M8" s="184" t="n"/>
      <c r="N8" s="184" t="n"/>
      <c r="O8" s="182" t="n"/>
    </row>
    <row r="9" ht="12" customFormat="1" customHeight="1" s="180">
      <c r="A9" s="156" t="inlineStr">
        <is>
          <t>International / Dis Hat</t>
        </is>
      </c>
      <c r="B9" s="157" t="n">
        <v>106133</v>
      </c>
      <c r="C9" s="157" t="n">
        <v>111320</v>
      </c>
      <c r="D9" s="158" t="n">
        <v>148430</v>
      </c>
      <c r="E9" s="159" t="n">
        <v>0.3985282617093646</v>
      </c>
      <c r="F9" s="160" t="n">
        <v>0.3333632770391664</v>
      </c>
      <c r="G9" s="186" t="n"/>
      <c r="H9" s="186" t="n"/>
      <c r="I9" s="186" t="n"/>
      <c r="J9" s="186" t="n"/>
      <c r="K9" s="186" t="n"/>
      <c r="L9" s="191" t="n"/>
      <c r="M9" s="184" t="n"/>
      <c r="N9" s="184" t="n"/>
      <c r="O9" s="182" t="n"/>
    </row>
    <row r="10" ht="12" customFormat="1" customHeight="1" s="180">
      <c r="A10" s="156" t="inlineStr">
        <is>
          <t>Domestic / Ic Hat</t>
        </is>
      </c>
      <c r="B10" s="161" t="n">
        <v>866649</v>
      </c>
      <c r="C10" s="161" t="n">
        <v>446543</v>
      </c>
      <c r="D10" s="158" t="n">
        <v>535866</v>
      </c>
      <c r="E10" s="159" t="n">
        <v>-0.3816804727173285</v>
      </c>
      <c r="F10" s="162" t="n">
        <v>0.2000322477342606</v>
      </c>
      <c r="G10" s="186" t="n"/>
      <c r="H10" s="186" t="n"/>
      <c r="I10" s="186" t="n"/>
      <c r="J10" s="186" t="n"/>
      <c r="K10" s="186" t="n"/>
      <c r="L10" s="191" t="n"/>
      <c r="M10" s="184" t="n"/>
      <c r="N10" s="184" t="n"/>
      <c r="O10" s="182" t="n"/>
    </row>
    <row r="11" ht="12" customFormat="1" customHeight="1" s="180">
      <c r="A11" s="151" t="inlineStr">
        <is>
          <t>Ankara</t>
        </is>
      </c>
      <c r="B11" s="163" t="n">
        <v>1212912</v>
      </c>
      <c r="C11" s="163" t="n">
        <v>592960</v>
      </c>
      <c r="D11" s="153" t="n">
        <v>884717</v>
      </c>
      <c r="E11" s="212" t="n">
        <v>-0.2705843457728179</v>
      </c>
      <c r="F11" s="164" t="n">
        <v>0.4920348758769564</v>
      </c>
      <c r="G11" s="186" t="n"/>
      <c r="H11" s="186" t="n"/>
      <c r="I11" s="186" t="n"/>
      <c r="J11" s="186" t="n"/>
      <c r="K11" s="186" t="n"/>
      <c r="L11" s="191" t="n"/>
      <c r="M11" s="184" t="n"/>
      <c r="N11" s="184" t="n"/>
      <c r="O11" s="182" t="n"/>
    </row>
    <row r="12" ht="12" customFormat="1" customHeight="1" s="180">
      <c r="A12" s="156" t="inlineStr">
        <is>
          <t>International / Dis Hat</t>
        </is>
      </c>
      <c r="B12" s="161" t="n">
        <v>148986</v>
      </c>
      <c r="C12" s="161" t="n">
        <v>115138</v>
      </c>
      <c r="D12" s="158" t="n">
        <v>155432</v>
      </c>
      <c r="E12" s="159" t="n">
        <v>0.04326581021035536</v>
      </c>
      <c r="F12" s="162" t="n">
        <v>0.3499626535114384</v>
      </c>
      <c r="G12" s="186" t="n"/>
      <c r="H12" s="186" t="n"/>
      <c r="I12" s="186" t="n"/>
      <c r="J12" s="186" t="n"/>
      <c r="K12" s="186" t="n"/>
      <c r="L12" s="191" t="n"/>
      <c r="M12" s="184" t="n"/>
      <c r="N12" s="184" t="n"/>
      <c r="O12" s="182" t="n"/>
    </row>
    <row r="13" ht="12" customFormat="1" customHeight="1" s="180">
      <c r="A13" s="156" t="inlineStr">
        <is>
          <t>Domestic / Ic Hat</t>
        </is>
      </c>
      <c r="B13" s="161" t="n">
        <v>1063926</v>
      </c>
      <c r="C13" s="161" t="n">
        <v>477822</v>
      </c>
      <c r="D13" s="158" t="n">
        <v>729285</v>
      </c>
      <c r="E13" s="159" t="n">
        <v>-0.3145340935365806</v>
      </c>
      <c r="F13" s="162" t="n">
        <v>0.5262691964790236</v>
      </c>
      <c r="G13" s="186" t="n"/>
      <c r="H13" s="186" t="n"/>
      <c r="I13" s="186" t="n"/>
      <c r="J13" s="186" t="n"/>
      <c r="K13" s="186" t="n"/>
      <c r="L13" s="191" t="n"/>
      <c r="M13" s="184" t="n"/>
      <c r="N13" s="184" t="n"/>
      <c r="O13" s="182" t="n"/>
    </row>
    <row r="14" ht="12" customFormat="1" customHeight="1" s="180">
      <c r="A14" s="151" t="inlineStr">
        <is>
          <t>Milas - Bodrum</t>
        </is>
      </c>
      <c r="B14" s="163" t="n">
        <v>96119</v>
      </c>
      <c r="C14" s="163" t="n">
        <v>68781</v>
      </c>
      <c r="D14" s="153" t="n">
        <v>92126</v>
      </c>
      <c r="E14" s="212" t="n">
        <v>-0.04154225491318053</v>
      </c>
      <c r="F14" s="164" t="n">
        <v>0.3394105930416831</v>
      </c>
      <c r="G14" s="186" t="n"/>
      <c r="H14" s="186" t="n"/>
      <c r="I14" s="186" t="n"/>
      <c r="J14" s="186" t="n"/>
      <c r="K14" s="186" t="n"/>
      <c r="L14" s="191" t="n"/>
      <c r="M14" s="184" t="n"/>
      <c r="N14" s="184" t="n"/>
      <c r="O14" s="182" t="n"/>
    </row>
    <row r="15" ht="12" customHeight="1">
      <c r="A15" s="156" t="inlineStr">
        <is>
          <t>International / Dis Hat</t>
        </is>
      </c>
      <c r="B15" s="161" t="n">
        <v>0</v>
      </c>
      <c r="C15" s="161" t="n">
        <v>1065</v>
      </c>
      <c r="D15" s="158" t="n">
        <v>3441</v>
      </c>
      <c r="E15" s="165" t="inlineStr">
        <is>
          <t>n.m.</t>
        </is>
      </c>
      <c r="F15" s="162" t="n">
        <v>2.230985915492958</v>
      </c>
      <c r="G15" s="186" t="n"/>
      <c r="H15" s="186" t="n"/>
      <c r="I15" s="186" t="n"/>
      <c r="J15" s="186" t="n"/>
      <c r="K15" s="186" t="n"/>
      <c r="L15" s="191" t="n"/>
      <c r="M15" s="184" t="n"/>
      <c r="N15" s="184" t="n"/>
      <c r="O15" s="182" t="n"/>
    </row>
    <row r="16" ht="12" customHeight="1">
      <c r="A16" s="156" t="inlineStr">
        <is>
          <t>Domestic / Ic Hat</t>
        </is>
      </c>
      <c r="B16" s="161" t="n">
        <v>96119</v>
      </c>
      <c r="C16" s="161" t="n">
        <v>67716</v>
      </c>
      <c r="D16" s="158" t="n">
        <v>88685</v>
      </c>
      <c r="E16" s="159" t="n">
        <v>-0.07734162860620686</v>
      </c>
      <c r="F16" s="162" t="n">
        <v>0.3096609368539194</v>
      </c>
      <c r="G16" s="186" t="n"/>
      <c r="H16" s="186" t="n"/>
      <c r="I16" s="186" t="n"/>
      <c r="J16" s="186" t="n"/>
      <c r="K16" s="186" t="n"/>
      <c r="L16" s="191" t="n"/>
      <c r="M16" s="184" t="n"/>
      <c r="N16" s="184" t="n"/>
      <c r="O16" s="182" t="n"/>
    </row>
    <row r="17" ht="12" customFormat="1" customHeight="1" s="180">
      <c r="A17" s="151" t="inlineStr">
        <is>
          <t>Gazipasa Alanya</t>
        </is>
      </c>
      <c r="B17" s="163" t="n">
        <v>33643</v>
      </c>
      <c r="C17" s="163" t="n">
        <v>27067</v>
      </c>
      <c r="D17" s="153" t="n">
        <v>41758</v>
      </c>
      <c r="E17" s="212" t="n">
        <v>0.2412091668400558</v>
      </c>
      <c r="F17" s="164" t="n">
        <v>0.5427642516717774</v>
      </c>
      <c r="G17" s="186" t="n"/>
      <c r="H17" s="186" t="n"/>
      <c r="I17" s="186" t="n"/>
      <c r="J17" s="186" t="n"/>
      <c r="K17" s="186" t="n"/>
      <c r="L17" s="191" t="n"/>
      <c r="M17" s="184" t="n"/>
      <c r="N17" s="184" t="n"/>
      <c r="O17" s="182" t="n"/>
    </row>
    <row r="18" ht="12" customHeight="1">
      <c r="A18" s="156" t="inlineStr">
        <is>
          <t>International / Dis Hat</t>
        </is>
      </c>
      <c r="B18" s="161" t="n">
        <v>3736</v>
      </c>
      <c r="C18" s="161" t="n">
        <v>8219</v>
      </c>
      <c r="D18" s="158" t="n">
        <v>8448</v>
      </c>
      <c r="E18" s="159" t="n">
        <v>1.261241970021413</v>
      </c>
      <c r="F18" s="162" t="n">
        <v>0.02786227034919087</v>
      </c>
      <c r="G18" s="186" t="n"/>
      <c r="H18" s="186" t="n"/>
      <c r="I18" s="186" t="n"/>
      <c r="J18" s="186" t="n"/>
      <c r="K18" s="186" t="n"/>
      <c r="L18" s="191" t="n"/>
      <c r="M18" s="184" t="n"/>
      <c r="N18" s="184" t="n"/>
      <c r="O18" s="182" t="n"/>
    </row>
    <row r="19" ht="12" customHeight="1">
      <c r="A19" s="156" t="inlineStr">
        <is>
          <t>Domestic / Ic Hat</t>
        </is>
      </c>
      <c r="B19" s="161" t="n">
        <v>29907</v>
      </c>
      <c r="C19" s="161" t="n">
        <v>18848</v>
      </c>
      <c r="D19" s="158" t="n">
        <v>33310</v>
      </c>
      <c r="E19" s="159" t="n">
        <v>0.1137860701508009</v>
      </c>
      <c r="F19" s="162" t="n">
        <v>0.7672962648556876</v>
      </c>
      <c r="G19" s="186" t="n"/>
      <c r="H19" s="186" t="n"/>
      <c r="I19" s="186" t="n"/>
      <c r="J19" s="186" t="n"/>
      <c r="K19" s="186" t="n"/>
      <c r="L19" s="191" t="n"/>
      <c r="M19" s="184" t="n"/>
      <c r="N19" s="184" t="n"/>
      <c r="O19" s="182" t="n"/>
    </row>
    <row r="20" ht="12" customFormat="1" customHeight="1" s="180">
      <c r="A20" s="151" t="inlineStr">
        <is>
          <t>Almaty</t>
        </is>
      </c>
      <c r="B20" s="163" t="n">
        <v>405240</v>
      </c>
      <c r="C20" s="163" t="n">
        <v>311471</v>
      </c>
      <c r="D20" s="153" t="n">
        <v>675085</v>
      </c>
      <c r="E20" s="212" t="n">
        <v>0.6658893495212714</v>
      </c>
      <c r="F20" s="164" t="n">
        <v>1.167408843841</v>
      </c>
      <c r="G20" s="186" t="n"/>
      <c r="H20" s="186" t="n"/>
      <c r="I20" s="186" t="n"/>
      <c r="J20" s="186" t="n"/>
      <c r="K20" s="186" t="n"/>
      <c r="L20" s="191" t="n"/>
      <c r="M20" s="184" t="n"/>
      <c r="N20" s="184" t="n"/>
      <c r="O20" s="182" t="n"/>
    </row>
    <row r="21" ht="12" customHeight="1">
      <c r="A21" s="156" t="inlineStr">
        <is>
          <t>International / Dis Hat</t>
        </is>
      </c>
      <c r="B21" s="161" t="n">
        <v>209175</v>
      </c>
      <c r="C21" s="161" t="n">
        <v>99884</v>
      </c>
      <c r="D21" s="158" t="n">
        <v>289708</v>
      </c>
      <c r="E21" s="159" t="n">
        <v>0.3850029879287677</v>
      </c>
      <c r="F21" s="162" t="n">
        <v>1.90044451563814</v>
      </c>
      <c r="G21" s="186" t="n"/>
      <c r="H21" s="186" t="n"/>
      <c r="I21" s="184" t="n"/>
      <c r="J21" s="186" t="n"/>
      <c r="K21" s="186" t="n"/>
      <c r="L21" s="191" t="n"/>
      <c r="M21" s="184" t="n"/>
      <c r="N21" s="203" t="n"/>
      <c r="O21" s="182" t="n"/>
    </row>
    <row r="22" ht="12" customHeight="1">
      <c r="A22" s="156" t="inlineStr">
        <is>
          <t>Domestic / Ic Hat</t>
        </is>
      </c>
      <c r="B22" s="161" t="n">
        <v>196065</v>
      </c>
      <c r="C22" s="161" t="n">
        <v>211587</v>
      </c>
      <c r="D22" s="158" t="n">
        <v>385377</v>
      </c>
      <c r="E22" s="159" t="n">
        <v>0.9655573406778364</v>
      </c>
      <c r="F22" s="162" t="n">
        <v>0.8213642615094501</v>
      </c>
      <c r="G22" s="186" t="n"/>
      <c r="H22" s="186" t="n"/>
      <c r="I22" s="184" t="n"/>
      <c r="J22" s="186" t="n"/>
      <c r="K22" s="186" t="n"/>
      <c r="L22" s="191" t="n"/>
      <c r="M22" s="184" t="n"/>
      <c r="N22" s="184" t="n"/>
      <c r="O22" s="182" t="n"/>
    </row>
    <row r="23" ht="12" customFormat="1" customHeight="1" s="180">
      <c r="A23" s="151" t="inlineStr">
        <is>
          <t>Georgia / Gürcistan</t>
        </is>
      </c>
      <c r="B23" s="163" t="n">
        <v>267604</v>
      </c>
      <c r="C23" s="163" t="n">
        <v>189543</v>
      </c>
      <c r="D23" s="153" t="n">
        <v>255146</v>
      </c>
      <c r="E23" s="212" t="n">
        <v>-0.04655386317095411</v>
      </c>
      <c r="F23" s="164" t="n">
        <v>0.3461114364550524</v>
      </c>
      <c r="G23" s="186" t="n"/>
      <c r="H23" s="186" t="n"/>
      <c r="I23" s="184" t="n"/>
      <c r="J23" s="186" t="n"/>
      <c r="K23" s="186" t="n"/>
      <c r="L23" s="191" t="n"/>
      <c r="M23" s="184" t="n"/>
      <c r="N23" s="184" t="n"/>
      <c r="O23" s="182" t="n"/>
    </row>
    <row r="24" ht="12" customFormat="1" customHeight="1" s="180">
      <c r="A24" s="151" t="inlineStr">
        <is>
          <t>Madinah / Medine</t>
        </is>
      </c>
      <c r="B24" s="152" t="n">
        <v>668973</v>
      </c>
      <c r="C24" s="152" t="n">
        <v>275724</v>
      </c>
      <c r="D24" s="153" t="n">
        <v>792080</v>
      </c>
      <c r="E24" s="212" t="n">
        <v>0.1840238694237286</v>
      </c>
      <c r="F24" s="155" t="n">
        <v>1.872727800264032</v>
      </c>
      <c r="G24" s="186" t="n"/>
      <c r="H24" s="186" t="n"/>
      <c r="I24" s="184" t="n"/>
      <c r="J24" s="186" t="n"/>
      <c r="K24" s="186" t="n"/>
      <c r="L24" s="191" t="n"/>
      <c r="M24" s="184" t="n"/>
      <c r="N24" s="184" t="n"/>
      <c r="O24" s="182" t="n"/>
    </row>
    <row r="25" ht="12" customFormat="1" customHeight="1" s="180">
      <c r="A25" s="151" t="inlineStr">
        <is>
          <t>Tunisia / Tunus</t>
        </is>
      </c>
      <c r="B25" s="152" t="n">
        <v>67217</v>
      </c>
      <c r="C25" s="152" t="n">
        <v>31879</v>
      </c>
      <c r="D25" s="153" t="n">
        <v>52657</v>
      </c>
      <c r="E25" s="212" t="n">
        <v>-0.2166118690212298</v>
      </c>
      <c r="F25" s="155" t="n">
        <v>0.651777031901879</v>
      </c>
      <c r="G25" s="186" t="n"/>
      <c r="H25" s="186" t="n"/>
      <c r="I25" s="184" t="n"/>
      <c r="J25" s="186" t="n"/>
      <c r="K25" s="186" t="n"/>
      <c r="L25" s="191" t="n"/>
      <c r="M25" s="184" t="n"/>
      <c r="N25" s="184" t="n"/>
      <c r="O25" s="182" t="n"/>
    </row>
    <row r="26" ht="12" customFormat="1" customHeight="1" s="180">
      <c r="A26" s="151" t="inlineStr">
        <is>
          <t>North Macedonia / Kuzey Makedonya</t>
        </is>
      </c>
      <c r="B26" s="152" t="n">
        <v>160424</v>
      </c>
      <c r="C26" s="152" t="n">
        <v>122205</v>
      </c>
      <c r="D26" s="153" t="n">
        <v>165340</v>
      </c>
      <c r="E26" s="212" t="n">
        <v>0.03064379394604289</v>
      </c>
      <c r="F26" s="155" t="n">
        <v>0.352972464301788</v>
      </c>
      <c r="G26" s="186" t="n"/>
      <c r="H26" s="186" t="n"/>
      <c r="I26" s="184" t="n"/>
      <c r="J26" s="186" t="n"/>
      <c r="K26" s="186" t="n"/>
      <c r="L26" s="191" t="n"/>
      <c r="M26" s="184" t="n"/>
      <c r="N26" s="184" t="n"/>
      <c r="O26" s="182" t="n"/>
    </row>
    <row r="27" ht="12" customFormat="1" customHeight="1" s="180">
      <c r="A27" s="151" t="inlineStr">
        <is>
          <t>Zagreb</t>
        </is>
      </c>
      <c r="B27" s="152" t="n">
        <v>191197</v>
      </c>
      <c r="C27" s="152" t="n">
        <v>140176</v>
      </c>
      <c r="D27" s="153" t="n">
        <v>221764</v>
      </c>
      <c r="E27" s="212" t="n">
        <v>0.1598717553099682</v>
      </c>
      <c r="F27" s="155" t="n">
        <v>0.5820397214929802</v>
      </c>
      <c r="G27" s="186" t="n"/>
      <c r="H27" s="186" t="n"/>
      <c r="I27" s="184" t="n"/>
      <c r="J27" s="186" t="n"/>
      <c r="K27" s="186" t="n"/>
      <c r="L27" s="191" t="n"/>
      <c r="M27" s="184" t="n"/>
      <c r="N27" s="184" t="n"/>
      <c r="O27" s="182" t="n"/>
    </row>
    <row r="28" ht="12" customFormat="1" customHeight="1" s="180">
      <c r="A28" s="147" t="inlineStr">
        <is>
          <t xml:space="preserve">TAV TOTAL </t>
        </is>
      </c>
      <c r="B28" s="166" t="n">
        <v>4560894</v>
      </c>
      <c r="C28" s="166" t="n">
        <v>2980006</v>
      </c>
      <c r="D28" s="166" t="n">
        <v>4795002</v>
      </c>
      <c r="E28" s="167" t="n">
        <v>0.0513294104182207</v>
      </c>
      <c r="F28" s="167" t="n">
        <v>0.6090578341117434</v>
      </c>
      <c r="G28" s="186" t="n"/>
      <c r="H28" s="186" t="n"/>
      <c r="I28" s="186" t="n"/>
      <c r="J28" s="186" t="n"/>
      <c r="K28" s="186" t="n"/>
      <c r="L28" s="191" t="n"/>
      <c r="M28" s="161" t="n"/>
      <c r="N28" s="161" t="n"/>
      <c r="O28" s="188" t="n"/>
      <c r="P28" s="188" t="n"/>
      <c r="Q28" s="188" t="n"/>
      <c r="R28" s="188" t="n"/>
    </row>
    <row r="29" ht="12" customHeight="1">
      <c r="A29" s="156" t="inlineStr">
        <is>
          <t>International / Dis Hat</t>
        </is>
      </c>
      <c r="B29" s="157" t="n">
        <v>1695060</v>
      </c>
      <c r="C29" s="157" t="n">
        <v>1230714</v>
      </c>
      <c r="D29" s="158" t="n">
        <v>2377721</v>
      </c>
      <c r="E29" s="159" t="n">
        <v>0.4027355963800692</v>
      </c>
      <c r="F29" s="160" t="n">
        <v>0.9319850103273384</v>
      </c>
      <c r="G29" s="186" t="n"/>
      <c r="H29" s="186" t="n"/>
      <c r="I29" s="184" t="n"/>
      <c r="J29" s="186" t="n"/>
      <c r="K29" s="186" t="n"/>
      <c r="L29" s="191" t="n"/>
      <c r="M29" s="184" t="n"/>
      <c r="N29" s="184" t="n"/>
      <c r="O29" s="188" t="n"/>
      <c r="P29" s="188" t="n"/>
      <c r="Q29" s="188" t="n"/>
      <c r="R29" s="188" t="n"/>
      <c r="S29" s="184" t="n"/>
    </row>
    <row r="30" ht="12" customHeight="1">
      <c r="A30" s="156" t="inlineStr">
        <is>
          <t>Domestic / Ic Hat</t>
        </is>
      </c>
      <c r="B30" s="157" t="n">
        <v>2865834</v>
      </c>
      <c r="C30" s="157" t="n">
        <v>1749292</v>
      </c>
      <c r="D30" s="158" t="n">
        <v>2417281</v>
      </c>
      <c r="E30" s="159" t="n">
        <v>-0.1565174396004793</v>
      </c>
      <c r="F30" s="160" t="n">
        <v>0.3818624906533614</v>
      </c>
      <c r="G30" s="186" t="n"/>
      <c r="H30" s="186" t="n"/>
      <c r="I30" s="184" t="n"/>
      <c r="J30" s="186" t="n"/>
      <c r="K30" s="186" t="n"/>
      <c r="L30" s="191" t="n"/>
      <c r="M30" s="184" t="n"/>
      <c r="N30" s="184" t="n"/>
      <c r="O30" s="182" t="n"/>
      <c r="P30" s="184" t="n"/>
    </row>
    <row r="31" ht="12.6" customHeight="1">
      <c r="A31" s="189" t="n"/>
      <c r="B31" s="189" t="n"/>
      <c r="C31" s="189" t="n"/>
      <c r="D31" s="189" t="n"/>
      <c r="E31" s="189" t="n"/>
      <c r="F31" s="190" t="n"/>
      <c r="G31" s="182" t="n"/>
      <c r="H31" s="182" t="n"/>
      <c r="I31" s="184" t="n"/>
      <c r="J31" s="186" t="n"/>
      <c r="K31" s="186" t="n"/>
      <c r="L31" s="182" t="n"/>
      <c r="M31" s="184" t="n"/>
      <c r="N31" s="184" t="n"/>
      <c r="O31" s="182" t="n"/>
    </row>
    <row r="32" ht="15.75" customHeight="1">
      <c r="A32" s="146" t="n"/>
      <c r="B32" s="238" t="inlineStr">
        <is>
          <t>Ocak / January</t>
        </is>
      </c>
      <c r="G32" s="236" t="n"/>
      <c r="I32" s="184" t="n"/>
      <c r="J32" s="186" t="n"/>
      <c r="K32" s="186" t="n"/>
      <c r="L32" s="182" t="n"/>
      <c r="M32" s="184" t="n"/>
      <c r="N32" s="184" t="n"/>
      <c r="O32" s="182" t="n"/>
    </row>
    <row r="33" ht="12" customFormat="1" customHeight="1" s="180">
      <c r="A33" s="147" t="n"/>
      <c r="B33" s="148" t="n"/>
      <c r="C33" s="149" t="n"/>
      <c r="D33" s="149" t="n"/>
      <c r="E33" s="239" t="inlineStr">
        <is>
          <t>2023/19 Chg %</t>
        </is>
      </c>
      <c r="F33" s="239" t="inlineStr">
        <is>
          <t>2023/22 Chg %</t>
        </is>
      </c>
      <c r="G33" s="179" t="n"/>
      <c r="H33" s="179" t="n"/>
      <c r="I33" s="184" t="n"/>
      <c r="J33" s="186" t="n"/>
      <c r="K33" s="186" t="n"/>
      <c r="L33" s="182" t="n"/>
      <c r="M33" s="184" t="n"/>
      <c r="N33" s="184" t="n"/>
      <c r="O33" s="182" t="n"/>
    </row>
    <row r="34" ht="12.75" customHeight="1">
      <c r="A34" s="147" t="inlineStr">
        <is>
          <t>Air Traffic Movements / Ucus Sayisi</t>
        </is>
      </c>
      <c r="B34" s="148" t="n">
        <v>2019</v>
      </c>
      <c r="C34" s="150" t="n">
        <v>2022</v>
      </c>
      <c r="D34" s="150" t="n">
        <v>2023</v>
      </c>
      <c r="G34" s="179" t="n"/>
      <c r="H34" s="181" t="n"/>
      <c r="I34" s="184" t="n"/>
      <c r="J34" s="186" t="n"/>
      <c r="K34" s="186" t="n"/>
      <c r="L34" s="182" t="n"/>
      <c r="M34" s="184" t="n"/>
      <c r="N34" s="184" t="n"/>
      <c r="O34" s="182" t="n"/>
    </row>
    <row r="35" ht="12" customFormat="1" customHeight="1" s="180">
      <c r="A35" s="151" t="inlineStr">
        <is>
          <t>Antalya</t>
        </is>
      </c>
      <c r="B35" s="152" t="n">
        <v>6144</v>
      </c>
      <c r="C35" s="152" t="n">
        <v>4922</v>
      </c>
      <c r="D35" s="153" t="n">
        <v>6423</v>
      </c>
      <c r="E35" s="212" t="n">
        <v>0.04541015625</v>
      </c>
      <c r="F35" s="155" t="n">
        <v>0.3049573344169036</v>
      </c>
      <c r="G35" s="186" t="n"/>
      <c r="H35" s="186" t="n"/>
      <c r="I35" s="186" t="n"/>
      <c r="J35" s="186" t="n"/>
      <c r="K35" s="186" t="n"/>
      <c r="L35" s="191" t="n"/>
      <c r="M35" s="184" t="n"/>
      <c r="N35" s="184" t="n"/>
      <c r="O35" s="182" t="n"/>
      <c r="P35" s="184" t="n"/>
    </row>
    <row r="36" ht="12" customFormat="1" customHeight="1" s="180">
      <c r="A36" s="156" t="inlineStr">
        <is>
          <t>International / Dis Hat</t>
        </is>
      </c>
      <c r="B36" s="157" t="n">
        <v>2627</v>
      </c>
      <c r="C36" s="157" t="n">
        <v>2331</v>
      </c>
      <c r="D36" s="158" t="n">
        <v>3476</v>
      </c>
      <c r="E36" s="159" t="n">
        <v>0.3231823372668443</v>
      </c>
      <c r="F36" s="160" t="n">
        <v>0.4912054912054913</v>
      </c>
      <c r="G36" s="186" t="n"/>
      <c r="H36" s="186" t="n"/>
      <c r="I36" s="186" t="n"/>
      <c r="J36" s="186" t="n"/>
      <c r="K36" s="186" t="n"/>
      <c r="L36" s="191" t="n"/>
      <c r="M36" s="184" t="n"/>
      <c r="N36" s="184" t="n"/>
      <c r="O36" s="182" t="n"/>
      <c r="P36" s="184" t="n"/>
    </row>
    <row r="37" ht="12" customFormat="1" customHeight="1" s="180">
      <c r="A37" s="156" t="inlineStr">
        <is>
          <t>Domestic / Ic Hat</t>
        </is>
      </c>
      <c r="B37" s="157" t="n">
        <v>3517</v>
      </c>
      <c r="C37" s="157" t="n">
        <v>2591</v>
      </c>
      <c r="D37" s="158" t="n">
        <v>2947</v>
      </c>
      <c r="E37" s="159" t="n">
        <v>-0.1620699459766847</v>
      </c>
      <c r="F37" s="160" t="n">
        <v>0.1373986877653415</v>
      </c>
      <c r="G37" s="186" t="n"/>
      <c r="H37" s="186" t="n"/>
      <c r="I37" s="186" t="n"/>
      <c r="J37" s="186" t="n"/>
      <c r="K37" s="186" t="n"/>
      <c r="L37" s="191" t="n"/>
      <c r="M37" s="184" t="n"/>
      <c r="N37" s="184" t="n"/>
      <c r="O37" s="182" t="n"/>
    </row>
    <row r="38" ht="12" customFormat="1" customHeight="1" s="180">
      <c r="A38" s="151" t="inlineStr">
        <is>
          <t>Izmir</t>
        </is>
      </c>
      <c r="B38" s="152" t="n">
        <v>6173</v>
      </c>
      <c r="C38" s="152" t="n">
        <v>3876</v>
      </c>
      <c r="D38" s="153" t="n">
        <v>4328</v>
      </c>
      <c r="E38" s="212" t="n">
        <v>-0.2988822290620444</v>
      </c>
      <c r="F38" s="155" t="n">
        <v>0.1166150670794635</v>
      </c>
      <c r="G38" s="186" t="n"/>
      <c r="H38" s="186" t="n"/>
      <c r="I38" s="186" t="n"/>
      <c r="J38" s="186" t="n"/>
      <c r="K38" s="186" t="n"/>
      <c r="L38" s="191" t="n"/>
      <c r="M38" s="184" t="n"/>
      <c r="N38" s="184" t="n"/>
      <c r="O38" s="182" t="n"/>
    </row>
    <row r="39" ht="12" customFormat="1" customHeight="1" s="180">
      <c r="A39" s="156" t="inlineStr">
        <is>
          <t>International / Dis Hat</t>
        </is>
      </c>
      <c r="B39" s="157" t="n">
        <v>814</v>
      </c>
      <c r="C39" s="157" t="n">
        <v>976</v>
      </c>
      <c r="D39" s="158" t="n">
        <v>1068</v>
      </c>
      <c r="E39" s="159" t="n">
        <v>0.3120393120393121</v>
      </c>
      <c r="F39" s="160" t="n">
        <v>0.09426229508196715</v>
      </c>
      <c r="G39" s="186" t="n"/>
      <c r="H39" s="186" t="n"/>
      <c r="I39" s="186" t="n"/>
      <c r="J39" s="186" t="n"/>
      <c r="K39" s="186" t="n"/>
      <c r="L39" s="191" t="n"/>
      <c r="M39" s="184" t="n"/>
      <c r="N39" s="184" t="n"/>
      <c r="O39" s="182" t="n"/>
    </row>
    <row r="40" ht="12" customFormat="1" customHeight="1" s="180">
      <c r="A40" s="156" t="inlineStr">
        <is>
          <t>Domestic / Ic Hat</t>
        </is>
      </c>
      <c r="B40" s="161" t="n">
        <v>5359</v>
      </c>
      <c r="C40" s="161" t="n">
        <v>2900</v>
      </c>
      <c r="D40" s="158" t="n">
        <v>3260</v>
      </c>
      <c r="E40" s="159" t="n">
        <v>-0.3916775517820489</v>
      </c>
      <c r="F40" s="162" t="n">
        <v>0.1241379310344828</v>
      </c>
      <c r="G40" s="186" t="n"/>
      <c r="H40" s="186" t="n"/>
      <c r="I40" s="186" t="n"/>
      <c r="J40" s="186" t="n"/>
      <c r="K40" s="186" t="n"/>
      <c r="L40" s="191" t="n"/>
      <c r="M40" s="184" t="n"/>
      <c r="N40" s="184" t="n"/>
      <c r="O40" s="182" t="n"/>
    </row>
    <row r="41" ht="12" customFormat="1" customHeight="1" s="180">
      <c r="A41" s="151" t="inlineStr">
        <is>
          <t>Ankara</t>
        </is>
      </c>
      <c r="B41" s="163" t="n">
        <v>8130</v>
      </c>
      <c r="C41" s="163" t="n">
        <v>4629</v>
      </c>
      <c r="D41" s="153" t="n">
        <v>6099</v>
      </c>
      <c r="E41" s="212" t="n">
        <v>-0.2498154981549815</v>
      </c>
      <c r="F41" s="164" t="n">
        <v>0.3175631885936487</v>
      </c>
      <c r="G41" s="186" t="n"/>
      <c r="H41" s="186" t="n"/>
      <c r="I41" s="186" t="n"/>
      <c r="J41" s="186" t="n"/>
      <c r="K41" s="186" t="n"/>
      <c r="L41" s="191" t="n"/>
      <c r="M41" s="184" t="n"/>
      <c r="N41" s="184" t="n"/>
      <c r="O41" s="182" t="n"/>
    </row>
    <row r="42" ht="12" customFormat="1" customHeight="1" s="180">
      <c r="A42" s="156" t="inlineStr">
        <is>
          <t>International / Dis Hat</t>
        </is>
      </c>
      <c r="B42" s="161" t="n">
        <v>1272</v>
      </c>
      <c r="C42" s="161" t="n">
        <v>1075</v>
      </c>
      <c r="D42" s="158" t="n">
        <v>1160</v>
      </c>
      <c r="E42" s="159" t="n">
        <v>-0.08805031446540879</v>
      </c>
      <c r="F42" s="162" t="n">
        <v>0.07906976744186056</v>
      </c>
      <c r="G42" s="186" t="n"/>
      <c r="H42" s="186" t="n"/>
      <c r="I42" s="186" t="n"/>
      <c r="J42" s="186" t="n"/>
      <c r="K42" s="186" t="n"/>
      <c r="L42" s="191" t="n"/>
      <c r="M42" s="184" t="n"/>
      <c r="N42" s="184" t="n"/>
      <c r="O42" s="182" t="n"/>
    </row>
    <row r="43" ht="12" customFormat="1" customHeight="1" s="180">
      <c r="A43" s="156" t="inlineStr">
        <is>
          <t>Domestic / Ic Hat</t>
        </is>
      </c>
      <c r="B43" s="161" t="n">
        <v>6858</v>
      </c>
      <c r="C43" s="161" t="n">
        <v>3554</v>
      </c>
      <c r="D43" s="158" t="n">
        <v>4939</v>
      </c>
      <c r="E43" s="159" t="n">
        <v>-0.2798191892680082</v>
      </c>
      <c r="F43" s="162" t="n">
        <v>0.3897017445132245</v>
      </c>
      <c r="G43" s="186" t="n"/>
      <c r="H43" s="186" t="n"/>
      <c r="I43" s="186" t="n"/>
      <c r="J43" s="186" t="n"/>
      <c r="K43" s="186" t="n"/>
      <c r="L43" s="191" t="n"/>
      <c r="M43" s="184" t="n"/>
      <c r="N43" s="184" t="n"/>
      <c r="O43" s="182" t="n"/>
    </row>
    <row r="44" ht="12" customFormat="1" customHeight="1" s="180">
      <c r="A44" s="151" t="inlineStr">
        <is>
          <t>Milas - Bodrum</t>
        </is>
      </c>
      <c r="B44" s="163" t="n">
        <v>665</v>
      </c>
      <c r="C44" s="163" t="n">
        <v>535</v>
      </c>
      <c r="D44" s="153" t="n">
        <v>638</v>
      </c>
      <c r="E44" s="212" t="n">
        <v>-0.04060150375939853</v>
      </c>
      <c r="F44" s="164" t="n">
        <v>0.1925233644859814</v>
      </c>
      <c r="G44" s="186" t="n"/>
      <c r="H44" s="186" t="n"/>
      <c r="I44" s="186" t="n"/>
      <c r="J44" s="186" t="n"/>
      <c r="K44" s="186" t="n"/>
      <c r="L44" s="191" t="n"/>
      <c r="M44" s="184" t="n"/>
      <c r="N44" s="184" t="n"/>
      <c r="O44" s="182" t="n"/>
    </row>
    <row r="45" ht="12" customHeight="1">
      <c r="A45" s="156" t="inlineStr">
        <is>
          <t>International / Dis Hat</t>
        </is>
      </c>
      <c r="B45" s="161" t="n">
        <v>0</v>
      </c>
      <c r="C45" s="161" t="n">
        <v>11</v>
      </c>
      <c r="D45" s="158" t="n">
        <v>20</v>
      </c>
      <c r="E45" s="165" t="e">
        <v>#DIV/0!</v>
      </c>
      <c r="F45" s="162" t="n">
        <v>0.8181818181818181</v>
      </c>
      <c r="G45" s="186" t="n"/>
      <c r="H45" s="186" t="n"/>
      <c r="I45" s="186" t="n"/>
      <c r="J45" s="186" t="n"/>
      <c r="K45" s="186" t="n"/>
      <c r="L45" s="191" t="n"/>
      <c r="M45" s="192" t="n"/>
      <c r="N45" s="184" t="n"/>
      <c r="O45" s="182" t="n"/>
    </row>
    <row r="46" ht="12" customHeight="1">
      <c r="A46" s="156" t="inlineStr">
        <is>
          <t>Domestic / Ic Hat</t>
        </is>
      </c>
      <c r="B46" s="161" t="n">
        <v>665</v>
      </c>
      <c r="C46" s="161" t="n">
        <v>524</v>
      </c>
      <c r="D46" s="158" t="n">
        <v>618</v>
      </c>
      <c r="E46" s="159" t="n">
        <v>-0.07067669172932334</v>
      </c>
      <c r="F46" s="162" t="n">
        <v>0.1793893129770991</v>
      </c>
      <c r="G46" s="186" t="n"/>
      <c r="H46" s="186" t="n"/>
      <c r="I46" s="186" t="n"/>
      <c r="J46" s="186" t="n"/>
      <c r="K46" s="186" t="n"/>
      <c r="L46" s="191" t="n"/>
      <c r="M46" s="192" t="n"/>
      <c r="N46" s="184" t="n"/>
      <c r="O46" s="182" t="n"/>
    </row>
    <row r="47" ht="12" customFormat="1" customHeight="1" s="180">
      <c r="A47" s="151" t="inlineStr">
        <is>
          <t>Gazipasa Alanya</t>
        </is>
      </c>
      <c r="B47" s="163" t="n">
        <v>256</v>
      </c>
      <c r="C47" s="163" t="n">
        <v>208</v>
      </c>
      <c r="D47" s="153" t="n">
        <v>301</v>
      </c>
      <c r="E47" s="212" t="n">
        <v>0.17578125</v>
      </c>
      <c r="F47" s="164" t="n">
        <v>0.4471153846153846</v>
      </c>
      <c r="G47" s="186" t="n"/>
      <c r="H47" s="186" t="n"/>
      <c r="I47" s="186" t="n"/>
      <c r="J47" s="186" t="n"/>
      <c r="K47" s="186" t="n"/>
      <c r="L47" s="191" t="n"/>
      <c r="M47" s="184" t="n"/>
      <c r="N47" s="184" t="n"/>
      <c r="O47" s="182" t="n"/>
    </row>
    <row r="48" ht="12" customHeight="1">
      <c r="A48" s="156" t="inlineStr">
        <is>
          <t>International / Dis Hat</t>
        </is>
      </c>
      <c r="B48" s="161" t="n">
        <v>42</v>
      </c>
      <c r="C48" s="161" t="n">
        <v>58</v>
      </c>
      <c r="D48" s="158" t="n">
        <v>55</v>
      </c>
      <c r="E48" s="159" t="n">
        <v>0.3095238095238095</v>
      </c>
      <c r="F48" s="162" t="n">
        <v>-0.05172413793103448</v>
      </c>
      <c r="G48" s="186" t="n"/>
      <c r="H48" s="186" t="n"/>
      <c r="I48" s="186" t="n"/>
      <c r="J48" s="186" t="n"/>
      <c r="K48" s="186" t="n"/>
      <c r="L48" s="191" t="n"/>
      <c r="M48" s="192" t="n"/>
      <c r="N48" s="184" t="n"/>
      <c r="O48" s="182" t="n"/>
    </row>
    <row r="49" ht="12" customHeight="1">
      <c r="A49" s="156" t="inlineStr">
        <is>
          <t>Domestic / Ic Hat</t>
        </is>
      </c>
      <c r="B49" s="161" t="n">
        <v>214</v>
      </c>
      <c r="C49" s="161" t="n">
        <v>150</v>
      </c>
      <c r="D49" s="158" t="n">
        <v>246</v>
      </c>
      <c r="E49" s="159" t="n">
        <v>0.1495327102803738</v>
      </c>
      <c r="F49" s="162" t="n">
        <v>0.6399999999999999</v>
      </c>
      <c r="G49" s="186" t="n"/>
      <c r="H49" s="186" t="n"/>
      <c r="I49" s="186" t="n"/>
      <c r="J49" s="186" t="n"/>
      <c r="K49" s="186" t="n"/>
      <c r="L49" s="191" t="n"/>
      <c r="M49" s="192" t="n"/>
      <c r="N49" s="184" t="n"/>
      <c r="O49" s="182" t="n"/>
    </row>
    <row r="50" ht="12" customFormat="1" customHeight="1" s="180">
      <c r="A50" s="151" t="inlineStr">
        <is>
          <t>Almaty</t>
        </is>
      </c>
      <c r="B50" s="163" t="n">
        <v>4756</v>
      </c>
      <c r="C50" s="163" t="n">
        <v>3481</v>
      </c>
      <c r="D50" s="153" t="n">
        <v>5793</v>
      </c>
      <c r="E50" s="212" t="n">
        <v>0.2180403700588731</v>
      </c>
      <c r="F50" s="164" t="n">
        <v>0.6641769606434933</v>
      </c>
      <c r="G50" s="186" t="n"/>
      <c r="H50" s="186" t="n"/>
      <c r="I50" s="186" t="n"/>
      <c r="J50" s="186" t="n"/>
      <c r="K50" s="186" t="n"/>
      <c r="L50" s="191" t="n"/>
      <c r="M50" s="184" t="n"/>
      <c r="N50" s="184" t="n"/>
      <c r="O50" s="182" t="n"/>
    </row>
    <row r="51" ht="12" customHeight="1">
      <c r="A51" s="156" t="inlineStr">
        <is>
          <t>International / Dis Hat</t>
        </is>
      </c>
      <c r="B51" s="161" t="n">
        <v>2319</v>
      </c>
      <c r="C51" s="161" t="n">
        <v>1462</v>
      </c>
      <c r="D51" s="158" t="n">
        <v>2922</v>
      </c>
      <c r="E51" s="159" t="n">
        <v>0.260025873221216</v>
      </c>
      <c r="F51" s="162" t="n">
        <v>0.9986320109439124</v>
      </c>
      <c r="G51" s="186" t="n"/>
      <c r="H51" s="182" t="n"/>
      <c r="I51" s="184" t="n"/>
      <c r="J51" s="186" t="n"/>
      <c r="K51" s="186" t="n"/>
      <c r="L51" s="191" t="n"/>
      <c r="M51" s="192" t="n"/>
      <c r="N51" s="184" t="n"/>
      <c r="O51" s="182" t="n"/>
    </row>
    <row r="52" ht="12" customHeight="1">
      <c r="A52" s="156" t="inlineStr">
        <is>
          <t>Domestic / Ic Hat</t>
        </is>
      </c>
      <c r="B52" s="161" t="n">
        <v>2437</v>
      </c>
      <c r="C52" s="161" t="n">
        <v>2019</v>
      </c>
      <c r="D52" s="158" t="n">
        <v>2871</v>
      </c>
      <c r="E52" s="159" t="n">
        <v>0.1780878128846943</v>
      </c>
      <c r="F52" s="162" t="n">
        <v>0.4219910846953938</v>
      </c>
      <c r="G52" s="186" t="n"/>
      <c r="H52" s="182" t="n"/>
      <c r="I52" s="184" t="n"/>
      <c r="J52" s="186" t="n"/>
      <c r="K52" s="186" t="n"/>
      <c r="L52" s="191" t="n"/>
      <c r="M52" s="192" t="n"/>
      <c r="N52" s="184" t="n"/>
      <c r="O52" s="182" t="n"/>
    </row>
    <row r="53" ht="12" customFormat="1" customHeight="1" s="180">
      <c r="A53" s="151" t="inlineStr">
        <is>
          <t>Georgia / Gürcistan</t>
        </is>
      </c>
      <c r="B53" s="163" t="n">
        <v>3080</v>
      </c>
      <c r="C53" s="163" t="n">
        <v>2284</v>
      </c>
      <c r="D53" s="153" t="n">
        <v>2574</v>
      </c>
      <c r="E53" s="212" t="n">
        <v>-0.1642857142857143</v>
      </c>
      <c r="F53" s="164" t="n">
        <v>0.1269702276707532</v>
      </c>
      <c r="G53" s="186" t="n"/>
      <c r="H53" s="182" t="n"/>
      <c r="I53" s="184" t="n"/>
      <c r="J53" s="186" t="n"/>
      <c r="K53" s="186" t="n"/>
      <c r="L53" s="191" t="n"/>
      <c r="M53" s="184" t="n"/>
      <c r="N53" s="184" t="n"/>
      <c r="O53" s="182" t="n"/>
    </row>
    <row r="54" ht="12" customFormat="1" customHeight="1" s="180">
      <c r="A54" s="151" t="inlineStr">
        <is>
          <t>Madinah / Medine</t>
        </is>
      </c>
      <c r="B54" s="152" t="n">
        <v>4829</v>
      </c>
      <c r="C54" s="152" t="n">
        <v>2659</v>
      </c>
      <c r="D54" s="153" t="n">
        <v>4985</v>
      </c>
      <c r="E54" s="212" t="n">
        <v>0.03230482501553111</v>
      </c>
      <c r="F54" s="155" t="n">
        <v>0.8747649492290335</v>
      </c>
      <c r="G54" s="186" t="n"/>
      <c r="H54" s="182" t="n"/>
      <c r="I54" s="184" t="n"/>
      <c r="J54" s="186" t="n"/>
      <c r="K54" s="186" t="n"/>
      <c r="L54" s="191" t="n"/>
      <c r="M54" s="184" t="n"/>
      <c r="N54" s="184" t="n"/>
      <c r="O54" s="182" t="n"/>
    </row>
    <row r="55" ht="12" customFormat="1" customHeight="1" s="180">
      <c r="A55" s="151" t="inlineStr">
        <is>
          <t>Tunisia / Tunus</t>
        </is>
      </c>
      <c r="B55" s="152" t="n">
        <v>611</v>
      </c>
      <c r="C55" s="152" t="n">
        <v>337</v>
      </c>
      <c r="D55" s="153" t="n">
        <v>405</v>
      </c>
      <c r="E55" s="212" t="n">
        <v>-0.337152209492635</v>
      </c>
      <c r="F55" s="155" t="n">
        <v>0.2017804154302671</v>
      </c>
      <c r="G55" s="186" t="n"/>
      <c r="H55" s="182" t="n"/>
      <c r="I55" s="184" t="n"/>
      <c r="J55" s="186" t="n"/>
      <c r="K55" s="186" t="n"/>
      <c r="L55" s="191" t="n"/>
      <c r="M55" s="184" t="n"/>
      <c r="N55" s="184" t="n"/>
      <c r="O55" s="182" t="n"/>
    </row>
    <row r="56" ht="12" customHeight="1">
      <c r="A56" s="151" t="inlineStr">
        <is>
          <t>North Macedonia / Kuzey Makedonya</t>
        </is>
      </c>
      <c r="B56" s="152" t="n">
        <v>1363</v>
      </c>
      <c r="C56" s="152" t="n">
        <v>1074</v>
      </c>
      <c r="D56" s="153" t="n">
        <v>1395</v>
      </c>
      <c r="E56" s="212" t="n">
        <v>0.02347762289068234</v>
      </c>
      <c r="F56" s="155" t="n">
        <v>0.2988826815642458</v>
      </c>
      <c r="G56" s="186" t="n"/>
      <c r="H56" s="182" t="n"/>
      <c r="I56" s="184" t="n"/>
      <c r="J56" s="186" t="n"/>
      <c r="K56" s="186" t="n"/>
      <c r="L56" s="191" t="n"/>
      <c r="M56" s="184" t="n"/>
      <c r="N56" s="184" t="n"/>
      <c r="O56" s="182" t="n"/>
    </row>
    <row r="57" ht="12" customHeight="1">
      <c r="A57" s="151" t="inlineStr">
        <is>
          <t>Zagreb</t>
        </is>
      </c>
      <c r="B57" s="152" t="n">
        <v>3045</v>
      </c>
      <c r="C57" s="152" t="n">
        <v>2776</v>
      </c>
      <c r="D57" s="153" t="n">
        <v>3255</v>
      </c>
      <c r="E57" s="212" t="n">
        <v>0.06896551724137923</v>
      </c>
      <c r="F57" s="155" t="n">
        <v>0.1725504322766571</v>
      </c>
      <c r="G57" s="186" t="n"/>
      <c r="H57" s="182" t="n"/>
      <c r="I57" s="184" t="n"/>
      <c r="J57" s="186" t="n"/>
      <c r="K57" s="186" t="n"/>
      <c r="L57" s="191" t="n"/>
      <c r="M57" s="184" t="n"/>
      <c r="N57" s="184" t="n"/>
      <c r="O57" s="182" t="n"/>
    </row>
    <row r="58" ht="12" customFormat="1" customHeight="1" s="180">
      <c r="A58" s="147" t="inlineStr">
        <is>
          <t xml:space="preserve">TAV TOTAL </t>
        </is>
      </c>
      <c r="B58" s="166" t="n">
        <v>34296</v>
      </c>
      <c r="C58" s="166" t="n">
        <v>26781</v>
      </c>
      <c r="D58" s="166" t="n">
        <v>36196</v>
      </c>
      <c r="E58" s="167" t="n">
        <v>0.05540004665267095</v>
      </c>
      <c r="F58" s="167" t="n">
        <v>0.3515552070497741</v>
      </c>
      <c r="G58" s="186" t="n"/>
      <c r="H58" s="186" t="n"/>
      <c r="I58" s="186" t="n"/>
      <c r="J58" s="186" t="n"/>
      <c r="K58" s="186" t="n"/>
      <c r="L58" s="191" t="n"/>
      <c r="M58" s="161" t="n"/>
      <c r="N58" s="161" t="n"/>
      <c r="O58" s="182" t="n"/>
    </row>
    <row r="59" ht="12" customHeight="1">
      <c r="A59" s="156" t="inlineStr">
        <is>
          <t>International / Dis Hat</t>
        </is>
      </c>
      <c r="B59" s="157" t="n">
        <v>15003</v>
      </c>
      <c r="C59" s="157" t="n">
        <v>13024</v>
      </c>
      <c r="D59" s="158" t="n">
        <v>19184</v>
      </c>
      <c r="E59" s="159" t="n">
        <v>0.2786775978137706</v>
      </c>
      <c r="F59" s="160" t="n">
        <v>0.472972972972973</v>
      </c>
      <c r="G59" s="186" t="n"/>
      <c r="H59" s="182" t="n"/>
      <c r="I59" s="184" t="n"/>
      <c r="J59" s="186" t="n"/>
      <c r="K59" s="186" t="n"/>
      <c r="L59" s="191" t="n"/>
      <c r="M59" s="184" t="n"/>
      <c r="N59" s="184" t="n"/>
      <c r="O59" s="182" t="n"/>
      <c r="P59" s="184" t="n"/>
    </row>
    <row r="60" ht="15" customHeight="1">
      <c r="A60" s="156" t="inlineStr">
        <is>
          <t>Domestic / Ic Hat</t>
        </is>
      </c>
      <c r="B60" s="157" t="n">
        <v>19293</v>
      </c>
      <c r="C60" s="157" t="n">
        <v>13757</v>
      </c>
      <c r="D60" s="158" t="n">
        <v>17012</v>
      </c>
      <c r="E60" s="159" t="n">
        <v>-0.1182294096304359</v>
      </c>
      <c r="F60" s="160" t="n">
        <v>0.2366068183470234</v>
      </c>
      <c r="G60" s="186" t="n"/>
      <c r="H60" s="182" t="n"/>
      <c r="I60" s="184" t="n"/>
      <c r="J60" s="186" t="n"/>
      <c r="K60" s="186" t="n"/>
      <c r="L60" s="191" t="n"/>
      <c r="M60" s="184" t="n"/>
      <c r="N60" s="184" t="n"/>
      <c r="O60" s="182" t="n"/>
      <c r="P60" s="184" t="n"/>
    </row>
    <row r="61" ht="12.6" customHeight="1">
      <c r="A61" s="193" t="inlineStr">
        <is>
          <t>Notes:</t>
        </is>
      </c>
      <c r="B61" s="193" t="n"/>
      <c r="C61" s="194" t="n"/>
      <c r="D61" s="194" t="n"/>
      <c r="E61" s="194" t="n"/>
      <c r="F61" s="195" t="n"/>
      <c r="I61" s="184" t="n"/>
      <c r="J61" s="184" t="n"/>
      <c r="N61" s="184" t="n"/>
      <c r="O61" s="182" t="n"/>
    </row>
    <row r="62" ht="12.6" customHeight="1">
      <c r="A62" s="194" t="inlineStr">
        <is>
          <t xml:space="preserve">DHMI figures for 2022 and 2023 are tentative. </t>
        </is>
      </c>
      <c r="B62" s="194" t="n"/>
      <c r="C62" s="194" t="n"/>
      <c r="D62" s="194" t="n"/>
      <c r="E62" s="194" t="n"/>
      <c r="F62" s="195" t="n"/>
      <c r="I62" s="184" t="n"/>
      <c r="J62" s="184" t="n"/>
      <c r="N62" s="184" t="n"/>
      <c r="O62" s="182" t="n"/>
    </row>
    <row r="63" ht="9.949999999999999" customHeight="1">
      <c r="A63" s="194" t="inlineStr">
        <is>
          <t>Both departing and arriving passengers, including transfer pax, commercial flights only</t>
        </is>
      </c>
      <c r="B63" s="194" t="n"/>
      <c r="C63" s="194" t="n"/>
      <c r="D63" s="194" t="n"/>
      <c r="E63" s="194" t="n"/>
      <c r="F63" s="195" t="n"/>
      <c r="I63" s="184" t="n"/>
      <c r="J63" s="184" t="n"/>
      <c r="N63" s="184" t="n"/>
      <c r="O63" s="182" t="n"/>
    </row>
    <row r="64" ht="9.949999999999999" customHeight="1">
      <c r="A64" s="194" t="inlineStr">
        <is>
          <t>TAV Total does not include Almaty before May 2021.</t>
        </is>
      </c>
      <c r="B64" s="194" t="n"/>
      <c r="C64" s="194" t="n"/>
      <c r="D64" s="194" t="n"/>
      <c r="E64" s="194" t="n"/>
      <c r="F64" s="194" t="n"/>
      <c r="I64" s="184" t="n"/>
      <c r="J64" s="184" t="n"/>
      <c r="N64" s="184" t="n"/>
      <c r="O64" s="182" t="n"/>
    </row>
    <row r="65" ht="9.949999999999999" customHeight="1">
      <c r="A65" s="194" t="n"/>
      <c r="B65" s="194" t="n"/>
      <c r="C65" s="194" t="n"/>
      <c r="D65" s="194" t="n"/>
      <c r="E65" s="194" t="n"/>
      <c r="F65" s="194" t="n"/>
      <c r="I65" s="184" t="n"/>
      <c r="J65" s="184" t="n"/>
      <c r="N65" s="184" t="n"/>
      <c r="O65" s="182" t="n"/>
    </row>
    <row r="66" ht="9.949999999999999" customHeight="1">
      <c r="A66" s="197" t="n"/>
      <c r="B66" s="197" t="n"/>
      <c r="C66" s="194" t="n"/>
      <c r="D66" s="194" t="n"/>
      <c r="E66" s="194" t="n"/>
      <c r="F66" s="195" t="n"/>
      <c r="I66" s="184" t="n"/>
      <c r="J66" s="184" t="n"/>
      <c r="N66" s="184" t="n"/>
      <c r="O66" s="182" t="n"/>
    </row>
    <row r="67" ht="9.949999999999999" customHeight="1">
      <c r="A67" s="198" t="inlineStr">
        <is>
          <t>Notlar:</t>
        </is>
      </c>
      <c r="B67" s="198" t="n"/>
      <c r="C67" s="199" t="n"/>
      <c r="D67" s="199" t="n"/>
      <c r="E67" s="199" t="n"/>
      <c r="F67" s="200" t="n"/>
      <c r="I67" s="184" t="n"/>
      <c r="J67" s="184" t="n"/>
    </row>
    <row r="68" ht="9.949999999999999" customHeight="1">
      <c r="A68" s="200" t="inlineStr">
        <is>
          <t xml:space="preserve">2022 ve 2023 DHMİ verileri revizyona tabidir. </t>
        </is>
      </c>
      <c r="B68" s="200" t="n"/>
      <c r="C68" s="199" t="n"/>
      <c r="D68" s="199" t="n"/>
      <c r="E68" s="199" t="n"/>
      <c r="F68" s="200" t="n"/>
      <c r="I68" s="184" t="n"/>
      <c r="J68" s="184" t="n"/>
    </row>
    <row r="69" ht="9.949999999999999" customHeight="1">
      <c r="A69" s="194" t="inlineStr">
        <is>
          <t>Gelen ve giden yolcu toplamı, transfer yolcu dahil, sadece ticari uçuşlar</t>
        </is>
      </c>
      <c r="B69" s="194" t="n"/>
      <c r="C69" s="199" t="n"/>
      <c r="D69" s="199" t="n"/>
      <c r="E69" s="199" t="n"/>
      <c r="F69" s="200" t="n"/>
      <c r="I69" s="184" t="n"/>
      <c r="J69" s="184" t="n"/>
    </row>
    <row r="70" ht="9.949999999999999" customHeight="1">
      <c r="A70" s="194" t="inlineStr">
        <is>
          <t>TAV toplam yolcu rakamına Mayıs 2021 öncesi Almatı yolcusu dahil değildir.</t>
        </is>
      </c>
      <c r="B70" s="194" t="n"/>
      <c r="C70" s="200" t="n"/>
      <c r="D70" s="200" t="n"/>
      <c r="E70" s="200" t="n"/>
      <c r="F70" s="201" t="n"/>
      <c r="I70" s="184" t="n"/>
      <c r="J70" s="184" t="n"/>
    </row>
    <row r="71" ht="9.949999999999999" customHeight="1">
      <c r="A71" s="194" t="n"/>
      <c r="B71" s="194" t="n"/>
      <c r="C71" s="194" t="n"/>
      <c r="D71" s="194" t="n"/>
      <c r="E71" s="194" t="n"/>
      <c r="F71" s="195" t="n"/>
      <c r="I71" s="184" t="n"/>
      <c r="J71" s="184" t="n"/>
    </row>
    <row r="72" ht="9.949999999999999" customHeight="1">
      <c r="I72" s="184" t="n"/>
      <c r="J72" s="184" t="n"/>
    </row>
    <row r="73" ht="9.949999999999999" customHeight="1">
      <c r="I73" s="184" t="n"/>
      <c r="J73" s="184" t="n"/>
    </row>
    <row r="74" ht="9.949999999999999" customHeight="1">
      <c r="I74" s="184" t="n"/>
      <c r="J74" s="184" t="n"/>
    </row>
    <row r="75" ht="9.949999999999999" customHeight="1">
      <c r="I75" s="184" t="n"/>
      <c r="J75" s="184" t="n"/>
    </row>
    <row r="76" ht="9.949999999999999" customHeight="1">
      <c r="I76" s="184" t="n"/>
      <c r="J76" s="184" t="n"/>
    </row>
    <row r="77" ht="9.949999999999999" customHeight="1">
      <c r="I77" s="184" t="n"/>
      <c r="J77" s="184" t="n"/>
    </row>
    <row r="78" ht="9.949999999999999" customHeight="1">
      <c r="I78" s="184" t="n"/>
      <c r="J78" s="184" t="n"/>
    </row>
    <row r="79" ht="9.949999999999999" customHeight="1">
      <c r="I79" s="184" t="n"/>
      <c r="J79" s="184" t="n"/>
    </row>
    <row r="80" ht="9.949999999999999" customHeight="1">
      <c r="I80" s="184" t="n"/>
      <c r="J80" s="184" t="n"/>
    </row>
  </sheetData>
  <mergeCells count="9">
    <mergeCell ref="B2:F2"/>
    <mergeCell ref="G2:H2"/>
    <mergeCell ref="G32:H32"/>
    <mergeCell ref="E3:E4"/>
    <mergeCell ref="E33:E34"/>
    <mergeCell ref="F3:F4"/>
    <mergeCell ref="F33:F34"/>
    <mergeCell ref="A1:E1"/>
    <mergeCell ref="B32:F32"/>
  </mergeCells>
  <pageMargins left="0.7" right="0.7" top="0.75" bottom="0.75" header="0.3" footer="0.3"/>
  <drawing xmlns:r="http://schemas.openxmlformats.org/officeDocument/2006/relationships" r:id="rId1"/>
</worksheet>
</file>

<file path=xl/worksheets/sheet42.xml><?xml version="1.0" encoding="utf-8"?>
<worksheet xmlns="http://schemas.openxmlformats.org/spreadsheetml/2006/main">
  <sheetPr>
    <outlinePr summaryBelow="1" summaryRight="1"/>
    <pageSetUpPr/>
  </sheetPr>
  <dimension ref="A1:AC80"/>
  <sheetViews>
    <sheetView showGridLines="0" workbookViewId="0">
      <selection activeCell="P5" sqref="P5"/>
    </sheetView>
  </sheetViews>
  <sheetFormatPr baseColWidth="8" defaultColWidth="8.85546875" defaultRowHeight="9.949999999999999" customHeight="1"/>
  <cols>
    <col width="31" customWidth="1" style="178" min="1" max="1"/>
    <col width="8.7109375" bestFit="1" customWidth="1" style="178" min="2" max="2"/>
    <col width="7.85546875" bestFit="1" customWidth="1" style="178" min="3" max="3"/>
    <col width="8.7109375" bestFit="1" customWidth="1" style="178" min="4" max="4"/>
    <col width="7.42578125" customWidth="1" style="178" min="5" max="5"/>
    <col width="7.28515625" customWidth="1" style="202" min="6" max="6"/>
    <col width="8.7109375" bestFit="1" customWidth="1" style="202" min="7" max="9"/>
    <col width="7.28515625" customWidth="1" style="202" min="10" max="11"/>
    <col width="3.7109375" customWidth="1" style="178" min="12" max="14"/>
    <col width="9.140625" bestFit="1" customWidth="1" style="178" min="15" max="15"/>
    <col width="8.85546875" customWidth="1" style="178" min="16" max="16384"/>
  </cols>
  <sheetData>
    <row r="1" ht="44.25" customHeight="1">
      <c r="A1" s="234" t="inlineStr">
        <is>
          <t>TAV Traffic Figures – December 2022
TAV Havalimanları Yolcu Sayıları –  Aralık 2022</t>
        </is>
      </c>
      <c r="F1" s="145" t="n"/>
      <c r="G1" s="145" t="n"/>
      <c r="H1" s="145" t="n"/>
      <c r="I1" s="145" t="n"/>
      <c r="J1" s="145" t="n"/>
      <c r="K1" s="145" t="n"/>
    </row>
    <row r="2" ht="18" customHeight="1">
      <c r="A2" s="146" t="n"/>
      <c r="B2" s="238" t="inlineStr">
        <is>
          <t>Aralık / December</t>
        </is>
      </c>
      <c r="G2" s="238" t="inlineStr">
        <is>
          <t>January - December / Ocak - Aralık</t>
        </is>
      </c>
      <c r="L2" s="236" t="n"/>
    </row>
    <row r="3" ht="12.6" customHeight="1">
      <c r="A3" s="147" t="n"/>
      <c r="B3" s="148" t="n"/>
      <c r="C3" s="149" t="n"/>
      <c r="D3" s="149" t="n"/>
      <c r="E3" s="239" t="inlineStr">
        <is>
          <t>2022/19 Chg %</t>
        </is>
      </c>
      <c r="F3" s="239" t="inlineStr">
        <is>
          <t>2022/21 Chg %</t>
        </is>
      </c>
      <c r="G3" s="149" t="n"/>
      <c r="H3" s="148" t="n"/>
      <c r="I3" s="148" t="n"/>
      <c r="J3" s="239" t="inlineStr">
        <is>
          <t>2022/19 Chg %</t>
        </is>
      </c>
      <c r="K3" s="242" t="inlineStr">
        <is>
          <t>2022/21 Chg %</t>
        </is>
      </c>
      <c r="L3" s="179" t="n"/>
      <c r="M3" s="179" t="n"/>
      <c r="N3" s="180" t="n"/>
    </row>
    <row r="4" ht="12.6" customHeight="1">
      <c r="A4" s="147" t="inlineStr">
        <is>
          <t>Passengers / Yolcu</t>
        </is>
      </c>
      <c r="B4" s="148" t="n">
        <v>2019</v>
      </c>
      <c r="C4" s="150" t="n">
        <v>2021</v>
      </c>
      <c r="D4" s="150" t="n">
        <v>2022</v>
      </c>
      <c r="G4" s="148" t="n">
        <v>2019</v>
      </c>
      <c r="H4" s="150" t="n">
        <v>2021</v>
      </c>
      <c r="I4" s="150" t="n">
        <v>2022</v>
      </c>
      <c r="L4" s="179" t="n"/>
      <c r="M4" s="181" t="n"/>
      <c r="Q4" s="182" t="n"/>
      <c r="R4" s="182" t="n"/>
    </row>
    <row r="5" ht="12" customFormat="1" customHeight="1" s="180">
      <c r="A5" s="151" t="inlineStr">
        <is>
          <t>Antalya</t>
        </is>
      </c>
      <c r="B5" s="152" t="n">
        <v>876193</v>
      </c>
      <c r="C5" s="152" t="n">
        <v>676060</v>
      </c>
      <c r="D5" s="153" t="n">
        <v>951581</v>
      </c>
      <c r="E5" s="212" t="n">
        <v>0.08604040434013971</v>
      </c>
      <c r="F5" s="155" t="n">
        <v>0.4075392716622785</v>
      </c>
      <c r="G5" s="152" t="n">
        <v>35679421</v>
      </c>
      <c r="H5" s="152" t="n">
        <v>22013861</v>
      </c>
      <c r="I5" s="153" t="n">
        <v>31210119</v>
      </c>
      <c r="J5" s="212" t="n">
        <v>-0.1252627389889539</v>
      </c>
      <c r="K5" s="155" t="n">
        <v>0.4177485267123291</v>
      </c>
      <c r="L5" s="186" t="n"/>
      <c r="M5" s="186" t="n"/>
      <c r="N5" s="184" t="n"/>
      <c r="O5" s="186" t="n"/>
      <c r="P5" s="186" t="n"/>
      <c r="Q5" s="191" t="n"/>
      <c r="R5" s="182" t="n"/>
      <c r="U5" s="184" t="n"/>
      <c r="V5" s="182" t="n"/>
      <c r="W5" s="184" t="n"/>
      <c r="X5" s="184" t="n"/>
      <c r="Y5" s="184" t="n"/>
      <c r="Z5" s="184" t="n"/>
      <c r="AA5" s="184" t="n"/>
      <c r="AB5" s="184" t="n"/>
      <c r="AC5" s="184" t="n"/>
    </row>
    <row r="6" ht="12" customHeight="1">
      <c r="A6" s="156" t="inlineStr">
        <is>
          <t>International / Dis Hat</t>
        </is>
      </c>
      <c r="B6" s="157" t="n">
        <v>408544</v>
      </c>
      <c r="C6" s="157" t="n">
        <v>318409</v>
      </c>
      <c r="D6" s="158" t="n">
        <v>540008</v>
      </c>
      <c r="E6" s="159" t="n">
        <v>0.3217866374246103</v>
      </c>
      <c r="F6" s="160" t="n">
        <v>0.695957086640139</v>
      </c>
      <c r="G6" s="157" t="n">
        <v>28720491</v>
      </c>
      <c r="H6" s="157" t="n">
        <v>17247876</v>
      </c>
      <c r="I6" s="158" t="n">
        <v>25130857</v>
      </c>
      <c r="J6" s="159" t="n">
        <v>-0.124985119509273</v>
      </c>
      <c r="K6" s="160" t="n">
        <v>0.4570406814149175</v>
      </c>
      <c r="L6" s="186" t="n"/>
      <c r="M6" s="186" t="n"/>
      <c r="N6" s="184" t="n"/>
      <c r="O6" s="186" t="n"/>
      <c r="P6" s="186" t="n"/>
      <c r="Q6" s="191" t="n"/>
      <c r="R6" s="184" t="n"/>
      <c r="S6" s="184" t="n"/>
      <c r="T6" s="182" t="n"/>
      <c r="U6" s="184" t="n"/>
      <c r="V6" s="184" t="n"/>
      <c r="W6" s="184" t="n"/>
      <c r="X6" s="184" t="n"/>
      <c r="Y6" s="184" t="n"/>
      <c r="Z6" s="184" t="n"/>
      <c r="AA6" s="184" t="n"/>
      <c r="AB6" s="184" t="n"/>
      <c r="AC6" s="184" t="n"/>
    </row>
    <row r="7" ht="12" customHeight="1">
      <c r="A7" s="156" t="inlineStr">
        <is>
          <t>Domestic / Ic Hat</t>
        </is>
      </c>
      <c r="B7" s="157" t="n">
        <v>467649</v>
      </c>
      <c r="C7" s="157" t="n">
        <v>357651</v>
      </c>
      <c r="D7" s="158" t="n">
        <v>411573</v>
      </c>
      <c r="E7" s="159" t="n">
        <v>-0.1199104456547538</v>
      </c>
      <c r="F7" s="160" t="n">
        <v>0.1507670885863592</v>
      </c>
      <c r="G7" s="157" t="n">
        <v>6958930</v>
      </c>
      <c r="H7" s="157" t="n">
        <v>4765985</v>
      </c>
      <c r="I7" s="158" t="n">
        <v>6079262</v>
      </c>
      <c r="J7" s="159" t="n">
        <v>-0.126408513952576</v>
      </c>
      <c r="K7" s="160" t="n">
        <v>0.2755520632146344</v>
      </c>
      <c r="L7" s="186" t="n"/>
      <c r="M7" s="186" t="n"/>
      <c r="N7" s="184" t="n"/>
      <c r="O7" s="186" t="n"/>
      <c r="P7" s="186" t="n"/>
      <c r="Q7" s="191" t="n"/>
      <c r="R7" s="184" t="n"/>
      <c r="S7" s="184" t="n"/>
      <c r="T7" s="182" t="n"/>
    </row>
    <row r="8" ht="12" customFormat="1" customHeight="1" s="180">
      <c r="A8" s="151" t="inlineStr">
        <is>
          <t>Izmir</t>
        </is>
      </c>
      <c r="B8" s="152" t="n">
        <v>849328</v>
      </c>
      <c r="C8" s="152" t="n">
        <v>612190</v>
      </c>
      <c r="D8" s="153" t="n">
        <v>651172</v>
      </c>
      <c r="E8" s="212" t="n">
        <v>-0.233309157357346</v>
      </c>
      <c r="F8" s="155" t="n">
        <v>0.06367630964243132</v>
      </c>
      <c r="G8" s="152" t="n">
        <v>12365256</v>
      </c>
      <c r="H8" s="152" t="n">
        <v>7569054</v>
      </c>
      <c r="I8" s="153" t="n">
        <v>9837110</v>
      </c>
      <c r="J8" s="212" t="n">
        <v>-0.2044556133734716</v>
      </c>
      <c r="K8" s="155" t="n">
        <v>0.2996485426051922</v>
      </c>
      <c r="L8" s="186" t="n"/>
      <c r="M8" s="186" t="n"/>
      <c r="N8" s="184" t="n"/>
      <c r="O8" s="186" t="n"/>
      <c r="P8" s="186" t="n"/>
      <c r="Q8" s="191" t="n"/>
      <c r="R8" s="184" t="n"/>
      <c r="S8" s="184" t="n"/>
      <c r="T8" s="182" t="n"/>
    </row>
    <row r="9" ht="12" customFormat="1" customHeight="1" s="180">
      <c r="A9" s="156" t="inlineStr">
        <is>
          <t>International / Dis Hat</t>
        </is>
      </c>
      <c r="B9" s="157" t="n">
        <v>152009</v>
      </c>
      <c r="C9" s="157" t="n">
        <v>128006</v>
      </c>
      <c r="D9" s="158" t="n">
        <v>172070</v>
      </c>
      <c r="E9" s="159" t="n">
        <v>0.1319724489997303</v>
      </c>
      <c r="F9" s="160" t="n">
        <v>0.3442338640376232</v>
      </c>
      <c r="G9" s="157" t="n">
        <v>3333332</v>
      </c>
      <c r="H9" s="157" t="n">
        <v>1792577</v>
      </c>
      <c r="I9" s="158" t="n">
        <v>3768176</v>
      </c>
      <c r="J9" s="159" t="n">
        <v>0.1304532521813009</v>
      </c>
      <c r="K9" s="160" t="n">
        <v>1.102099937687475</v>
      </c>
      <c r="L9" s="186" t="n"/>
      <c r="M9" s="186" t="n"/>
      <c r="N9" s="184" t="n"/>
      <c r="O9" s="186" t="n"/>
      <c r="P9" s="186" t="n"/>
      <c r="Q9" s="191" t="n"/>
      <c r="R9" s="184" t="n"/>
      <c r="S9" s="184" t="n"/>
      <c r="T9" s="182" t="n"/>
    </row>
    <row r="10" ht="12" customFormat="1" customHeight="1" s="180">
      <c r="A10" s="156" t="inlineStr">
        <is>
          <t>Domestic / Ic Hat</t>
        </is>
      </c>
      <c r="B10" s="161" t="n">
        <v>697319</v>
      </c>
      <c r="C10" s="161" t="n">
        <v>484184</v>
      </c>
      <c r="D10" s="158" t="n">
        <v>479102</v>
      </c>
      <c r="E10" s="159" t="n">
        <v>-0.3129371206004712</v>
      </c>
      <c r="F10" s="162" t="n">
        <v>-0.01049600978140541</v>
      </c>
      <c r="G10" s="161" t="n">
        <v>9031924</v>
      </c>
      <c r="H10" s="161" t="n">
        <v>5776477</v>
      </c>
      <c r="I10" s="158" t="n">
        <v>6068934</v>
      </c>
      <c r="J10" s="159" t="n">
        <v>-0.3280574548678664</v>
      </c>
      <c r="K10" s="162" t="n">
        <v>0.05062895602284923</v>
      </c>
      <c r="L10" s="186" t="n"/>
      <c r="M10" s="186" t="n"/>
      <c r="N10" s="184" t="n"/>
      <c r="O10" s="186" t="n"/>
      <c r="P10" s="186" t="n"/>
      <c r="Q10" s="191" t="n"/>
      <c r="R10" s="184" t="n"/>
      <c r="S10" s="184" t="n"/>
      <c r="T10" s="182" t="n"/>
    </row>
    <row r="11" ht="12" customFormat="1" customHeight="1" s="180">
      <c r="A11" s="151" t="inlineStr">
        <is>
          <t>Ankara</t>
        </is>
      </c>
      <c r="B11" s="163" t="n">
        <v>978045</v>
      </c>
      <c r="C11" s="163" t="n">
        <v>642987</v>
      </c>
      <c r="D11" s="153" t="n">
        <v>762837</v>
      </c>
      <c r="E11" s="212" t="n">
        <v>-0.2200389552627947</v>
      </c>
      <c r="F11" s="164" t="n">
        <v>0.1863956814056893</v>
      </c>
      <c r="G11" s="163" t="n">
        <v>13740595</v>
      </c>
      <c r="H11" s="163" t="n">
        <v>7029630</v>
      </c>
      <c r="I11" s="153" t="n">
        <v>8644967</v>
      </c>
      <c r="J11" s="212" t="n">
        <v>-0.3708447851057396</v>
      </c>
      <c r="K11" s="164" t="n">
        <v>0.2297897613387903</v>
      </c>
      <c r="L11" s="186" t="n"/>
      <c r="M11" s="186" t="n"/>
      <c r="N11" s="184" t="n"/>
      <c r="O11" s="186" t="n"/>
      <c r="P11" s="186" t="n"/>
      <c r="Q11" s="191" t="n"/>
      <c r="R11" s="184" t="n"/>
      <c r="S11" s="184" t="n"/>
      <c r="T11" s="182" t="n"/>
    </row>
    <row r="12" ht="12" customFormat="1" customHeight="1" s="180">
      <c r="A12" s="156" t="inlineStr">
        <is>
          <t>International / Dis Hat</t>
        </is>
      </c>
      <c r="B12" s="161" t="n">
        <v>162586</v>
      </c>
      <c r="C12" s="161" t="n">
        <v>123379</v>
      </c>
      <c r="D12" s="158" t="n">
        <v>150910</v>
      </c>
      <c r="E12" s="159" t="n">
        <v>-0.07181430135436018</v>
      </c>
      <c r="F12" s="162" t="n">
        <v>0.2231417015861694</v>
      </c>
      <c r="G12" s="161" t="n">
        <v>2277395</v>
      </c>
      <c r="H12" s="161" t="n">
        <v>1301315</v>
      </c>
      <c r="I12" s="158" t="n">
        <v>1902934</v>
      </c>
      <c r="J12" s="159" t="n">
        <v>-0.1644251436399922</v>
      </c>
      <c r="K12" s="162" t="n">
        <v>0.4623161955406647</v>
      </c>
      <c r="L12" s="186" t="n"/>
      <c r="M12" s="186" t="n"/>
      <c r="N12" s="184" t="n"/>
      <c r="O12" s="186" t="n"/>
      <c r="P12" s="186" t="n"/>
      <c r="Q12" s="191" t="n"/>
      <c r="R12" s="184" t="n"/>
      <c r="S12" s="184" t="n"/>
      <c r="T12" s="182" t="n"/>
    </row>
    <row r="13" ht="12" customFormat="1" customHeight="1" s="180">
      <c r="A13" s="156" t="inlineStr">
        <is>
          <t>Domestic / Ic Hat</t>
        </is>
      </c>
      <c r="B13" s="161" t="n">
        <v>815459</v>
      </c>
      <c r="C13" s="161" t="n">
        <v>519608</v>
      </c>
      <c r="D13" s="158" t="n">
        <v>611927</v>
      </c>
      <c r="E13" s="159" t="n">
        <v>-0.2495919476025159</v>
      </c>
      <c r="F13" s="162" t="n">
        <v>0.1776704746655171</v>
      </c>
      <c r="G13" s="161" t="n">
        <v>11463200</v>
      </c>
      <c r="H13" s="161" t="n">
        <v>5728315</v>
      </c>
      <c r="I13" s="158" t="n">
        <v>6742033</v>
      </c>
      <c r="J13" s="159" t="n">
        <v>-0.4118541942912973</v>
      </c>
      <c r="K13" s="162" t="n">
        <v>0.1769661759173509</v>
      </c>
      <c r="L13" s="186" t="n"/>
      <c r="M13" s="186" t="n"/>
      <c r="N13" s="184" t="n"/>
      <c r="O13" s="186" t="n"/>
      <c r="P13" s="186" t="n"/>
      <c r="Q13" s="191" t="n"/>
      <c r="R13" s="184" t="n"/>
      <c r="S13" s="184" t="n"/>
      <c r="T13" s="182" t="n"/>
    </row>
    <row r="14" ht="12" customFormat="1" customHeight="1" s="180">
      <c r="A14" s="151" t="inlineStr">
        <is>
          <t>Milas - Bodrum</t>
        </is>
      </c>
      <c r="B14" s="163" t="n">
        <v>82060</v>
      </c>
      <c r="C14" s="163" t="n">
        <v>75734</v>
      </c>
      <c r="D14" s="153" t="n">
        <v>83850</v>
      </c>
      <c r="E14" s="212" t="n">
        <v>0.02181330733609554</v>
      </c>
      <c r="F14" s="164" t="n">
        <v>0.1071645496078379</v>
      </c>
      <c r="G14" s="163" t="n">
        <v>4337733</v>
      </c>
      <c r="H14" s="163" t="n">
        <v>2909337</v>
      </c>
      <c r="I14" s="153" t="n">
        <v>3904083</v>
      </c>
      <c r="J14" s="212" t="n">
        <v>-0.09997157501395315</v>
      </c>
      <c r="K14" s="164" t="n">
        <v>0.3419150136268161</v>
      </c>
      <c r="L14" s="186" t="n"/>
      <c r="M14" s="186" t="n"/>
      <c r="N14" s="184" t="n"/>
      <c r="O14" s="186" t="n"/>
      <c r="P14" s="186" t="n"/>
      <c r="Q14" s="191" t="n"/>
      <c r="R14" s="184" t="n"/>
      <c r="S14" s="184" t="n"/>
      <c r="T14" s="182" t="n"/>
    </row>
    <row r="15" ht="12" customHeight="1">
      <c r="A15" s="156" t="inlineStr">
        <is>
          <t>International / Dis Hat</t>
        </is>
      </c>
      <c r="B15" s="161" t="n">
        <v>0</v>
      </c>
      <c r="C15" s="161" t="n">
        <v>0</v>
      </c>
      <c r="D15" s="158" t="n">
        <v>3005</v>
      </c>
      <c r="E15" s="165" t="inlineStr">
        <is>
          <t>n.m.</t>
        </is>
      </c>
      <c r="F15" s="162" t="inlineStr">
        <is>
          <t>n.m.</t>
        </is>
      </c>
      <c r="G15" s="161" t="n">
        <v>1873335</v>
      </c>
      <c r="H15" s="161" t="n">
        <v>1000541</v>
      </c>
      <c r="I15" s="158" t="n">
        <v>1861655</v>
      </c>
      <c r="J15" s="165" t="n">
        <v>-0.006234869897802531</v>
      </c>
      <c r="K15" s="162" t="n">
        <v>0.8606483892214312</v>
      </c>
      <c r="L15" s="186" t="n"/>
      <c r="M15" s="186" t="n"/>
      <c r="N15" s="184" t="n"/>
      <c r="O15" s="186" t="n"/>
      <c r="P15" s="186" t="n"/>
      <c r="Q15" s="191" t="n"/>
      <c r="R15" s="184" t="n"/>
      <c r="S15" s="184" t="n"/>
      <c r="T15" s="182" t="n"/>
    </row>
    <row r="16" ht="12" customHeight="1">
      <c r="A16" s="156" t="inlineStr">
        <is>
          <t>Domestic / Ic Hat</t>
        </is>
      </c>
      <c r="B16" s="161" t="n">
        <v>82060</v>
      </c>
      <c r="C16" s="161" t="n">
        <v>75734</v>
      </c>
      <c r="D16" s="158" t="n">
        <v>80845</v>
      </c>
      <c r="E16" s="159" t="n">
        <v>-0.01480623933707048</v>
      </c>
      <c r="F16" s="162" t="n">
        <v>0.06748620170597097</v>
      </c>
      <c r="G16" s="161" t="n">
        <v>2464398</v>
      </c>
      <c r="H16" s="161" t="n">
        <v>1908796</v>
      </c>
      <c r="I16" s="158" t="n">
        <v>2042428</v>
      </c>
      <c r="J16" s="159" t="n">
        <v>-0.1712264009303692</v>
      </c>
      <c r="K16" s="162" t="n">
        <v>0.07000852893656528</v>
      </c>
      <c r="L16" s="186" t="n"/>
      <c r="M16" s="186" t="n"/>
      <c r="N16" s="184" t="n"/>
      <c r="O16" s="186" t="n"/>
      <c r="P16" s="186" t="n"/>
      <c r="Q16" s="191" t="n"/>
      <c r="R16" s="184" t="n"/>
      <c r="S16" s="184" t="n"/>
      <c r="T16" s="182" t="n"/>
    </row>
    <row r="17" ht="12" customFormat="1" customHeight="1" s="180">
      <c r="A17" s="151" t="inlineStr">
        <is>
          <t>Gazipasa Alanya</t>
        </is>
      </c>
      <c r="B17" s="163" t="n">
        <v>30023</v>
      </c>
      <c r="C17" s="163" t="n">
        <v>33025</v>
      </c>
      <c r="D17" s="153" t="n">
        <v>34288</v>
      </c>
      <c r="E17" s="212" t="n">
        <v>0.1420577557206142</v>
      </c>
      <c r="F17" s="164" t="n">
        <v>0.03824375473126418</v>
      </c>
      <c r="G17" s="163" t="n">
        <v>1084901</v>
      </c>
      <c r="H17" s="163" t="n">
        <v>579635</v>
      </c>
      <c r="I17" s="153" t="n">
        <v>705440</v>
      </c>
      <c r="J17" s="212" t="n">
        <v>-0.3497655546450782</v>
      </c>
      <c r="K17" s="164" t="n">
        <v>0.2170417590380154</v>
      </c>
      <c r="L17" s="186" t="n"/>
      <c r="M17" s="186" t="n"/>
      <c r="N17" s="184" t="n"/>
      <c r="O17" s="186" t="n"/>
      <c r="P17" s="186" t="n"/>
      <c r="Q17" s="191" t="n"/>
      <c r="R17" s="184" t="n"/>
      <c r="S17" s="184" t="n"/>
      <c r="T17" s="182" t="n"/>
    </row>
    <row r="18" ht="12" customHeight="1">
      <c r="A18" s="156" t="inlineStr">
        <is>
          <t>International / Dis Hat</t>
        </is>
      </c>
      <c r="B18" s="161" t="n">
        <v>3668</v>
      </c>
      <c r="C18" s="161" t="n">
        <v>10870</v>
      </c>
      <c r="D18" s="158" t="n">
        <v>5336</v>
      </c>
      <c r="E18" s="159" t="n">
        <v>0.4547437295528898</v>
      </c>
      <c r="F18" s="162" t="n">
        <v>-0.5091076356945723</v>
      </c>
      <c r="G18" s="161" t="n">
        <v>591416</v>
      </c>
      <c r="H18" s="161" t="n">
        <v>210140</v>
      </c>
      <c r="I18" s="158" t="n">
        <v>273402</v>
      </c>
      <c r="J18" s="159" t="n">
        <v>-0.5377162606354917</v>
      </c>
      <c r="K18" s="162" t="n">
        <v>0.3010469211002189</v>
      </c>
      <c r="L18" s="186" t="n"/>
      <c r="M18" s="186" t="n"/>
      <c r="N18" s="184" t="n"/>
      <c r="O18" s="186" t="n"/>
      <c r="P18" s="186" t="n"/>
      <c r="Q18" s="191" t="n"/>
      <c r="R18" s="184" t="n"/>
      <c r="S18" s="184" t="n"/>
      <c r="T18" s="182" t="n"/>
    </row>
    <row r="19" ht="12" customHeight="1">
      <c r="A19" s="156" t="inlineStr">
        <is>
          <t>Domestic / Ic Hat</t>
        </is>
      </c>
      <c r="B19" s="161" t="n">
        <v>26355</v>
      </c>
      <c r="C19" s="161" t="n">
        <v>22155</v>
      </c>
      <c r="D19" s="158" t="n">
        <v>28952</v>
      </c>
      <c r="E19" s="159" t="n">
        <v>0.09853917662682599</v>
      </c>
      <c r="F19" s="162" t="n">
        <v>0.3067930489731439</v>
      </c>
      <c r="G19" s="161" t="n">
        <v>493485</v>
      </c>
      <c r="H19" s="161" t="n">
        <v>369495</v>
      </c>
      <c r="I19" s="158" t="n">
        <v>432038</v>
      </c>
      <c r="J19" s="159" t="n">
        <v>-0.1245164493348329</v>
      </c>
      <c r="K19" s="162" t="n">
        <v>0.1692661605705084</v>
      </c>
      <c r="L19" s="186" t="n"/>
      <c r="M19" s="186" t="n"/>
      <c r="N19" s="184" t="n"/>
      <c r="O19" s="186" t="n"/>
      <c r="P19" s="186" t="n"/>
      <c r="Q19" s="191" t="n"/>
      <c r="R19" s="184" t="n"/>
      <c r="S19" s="184" t="n"/>
      <c r="T19" s="182" t="n"/>
    </row>
    <row r="20" ht="12" customFormat="1" customHeight="1" s="180">
      <c r="A20" s="151" t="inlineStr">
        <is>
          <t>Almaty</t>
        </is>
      </c>
      <c r="B20" s="163" t="n">
        <v>542334</v>
      </c>
      <c r="C20" s="163" t="n">
        <v>570840</v>
      </c>
      <c r="D20" s="153" t="n">
        <v>696913</v>
      </c>
      <c r="E20" s="212" t="n">
        <v>0.2850254640129515</v>
      </c>
      <c r="F20" s="164" t="n">
        <v>0.2208552308878144</v>
      </c>
      <c r="G20" s="163" t="n">
        <v>6422829</v>
      </c>
      <c r="H20" s="163" t="n">
        <v>6103697</v>
      </c>
      <c r="I20" s="153" t="n">
        <v>7230156</v>
      </c>
      <c r="J20" s="212" t="n">
        <v>0.1256964804761267</v>
      </c>
      <c r="K20" s="164" t="n">
        <v>0.1845535582778766</v>
      </c>
      <c r="L20" s="186" t="n"/>
      <c r="M20" s="186" t="n"/>
      <c r="N20" s="184" t="n"/>
      <c r="O20" s="186" t="n"/>
      <c r="P20" s="186" t="n"/>
      <c r="Q20" s="191" t="n"/>
      <c r="R20" s="184" t="n"/>
      <c r="S20" s="184" t="n"/>
      <c r="T20" s="182" t="n"/>
    </row>
    <row r="21" ht="12" customHeight="1">
      <c r="A21" s="156" t="inlineStr">
        <is>
          <t>International / Dis Hat</t>
        </is>
      </c>
      <c r="B21" s="161" t="n">
        <v>232905</v>
      </c>
      <c r="C21" s="161" t="n">
        <v>163666</v>
      </c>
      <c r="D21" s="158" t="n">
        <v>285452</v>
      </c>
      <c r="E21" s="159" t="n">
        <v>0.2256155943410403</v>
      </c>
      <c r="F21" s="162" t="n">
        <v>0.7441130106436278</v>
      </c>
      <c r="G21" s="161" t="n">
        <v>3039074</v>
      </c>
      <c r="H21" s="161" t="n">
        <v>1577735</v>
      </c>
      <c r="I21" s="158" t="n">
        <v>2660576</v>
      </c>
      <c r="J21" s="159" t="n">
        <v>-0.1245438577672014</v>
      </c>
      <c r="K21" s="162" t="n">
        <v>0.6863262841985505</v>
      </c>
      <c r="L21" s="186" t="n"/>
      <c r="M21" s="186" t="n"/>
      <c r="N21" s="184" t="n"/>
      <c r="O21" s="186" t="n"/>
      <c r="P21" s="186" t="n"/>
      <c r="Q21" s="191" t="n"/>
      <c r="R21" s="184" t="n"/>
      <c r="S21" s="203" t="n"/>
      <c r="T21" s="182" t="n"/>
    </row>
    <row r="22" ht="12" customHeight="1">
      <c r="A22" s="156" t="inlineStr">
        <is>
          <t>Domestic / Ic Hat</t>
        </is>
      </c>
      <c r="B22" s="161" t="n">
        <v>309429</v>
      </c>
      <c r="C22" s="161" t="n">
        <v>407174</v>
      </c>
      <c r="D22" s="158" t="n">
        <v>411461</v>
      </c>
      <c r="E22" s="159" t="n">
        <v>0.3297428489249554</v>
      </c>
      <c r="F22" s="162" t="n">
        <v>0.01052866833343979</v>
      </c>
      <c r="G22" s="161" t="n">
        <v>3383755</v>
      </c>
      <c r="H22" s="161" t="n">
        <v>4525962</v>
      </c>
      <c r="I22" s="158" t="n">
        <v>4569580</v>
      </c>
      <c r="J22" s="159" t="n">
        <v>0.3504464714496174</v>
      </c>
      <c r="K22" s="162" t="n">
        <v>0.009637288161058466</v>
      </c>
      <c r="L22" s="186" t="n"/>
      <c r="M22" s="186" t="n"/>
      <c r="N22" s="184" t="n"/>
      <c r="O22" s="186" t="n"/>
      <c r="P22" s="186" t="n"/>
      <c r="Q22" s="191" t="n"/>
      <c r="R22" s="184" t="n"/>
      <c r="S22" s="184" t="n"/>
      <c r="T22" s="182" t="n"/>
    </row>
    <row r="23" ht="12" customFormat="1" customHeight="1" s="180">
      <c r="A23" s="151" t="inlineStr">
        <is>
          <t>Georgia / Gürcistan</t>
        </is>
      </c>
      <c r="B23" s="163" t="n">
        <v>247558</v>
      </c>
      <c r="C23" s="163" t="n">
        <v>215893</v>
      </c>
      <c r="D23" s="153" t="n">
        <v>294083</v>
      </c>
      <c r="E23" s="212" t="n">
        <v>0.187935756469191</v>
      </c>
      <c r="F23" s="164" t="n">
        <v>0.3621701491016383</v>
      </c>
      <c r="G23" s="163" t="n">
        <v>4309768</v>
      </c>
      <c r="H23" s="163" t="n">
        <v>2191346</v>
      </c>
      <c r="I23" s="153" t="n">
        <v>3612927</v>
      </c>
      <c r="J23" s="212" t="n">
        <v>-0.1616887498352579</v>
      </c>
      <c r="K23" s="164" t="n">
        <v>0.6487250301869263</v>
      </c>
      <c r="L23" s="186" t="n"/>
      <c r="M23" s="186" t="n"/>
      <c r="N23" s="184" t="n"/>
      <c r="O23" s="186" t="n"/>
      <c r="P23" s="186" t="n"/>
      <c r="Q23" s="191" t="n"/>
      <c r="R23" s="184" t="n"/>
      <c r="S23" s="184" t="n"/>
      <c r="T23" s="182" t="n"/>
    </row>
    <row r="24" ht="12" customFormat="1" customHeight="1" s="180">
      <c r="A24" s="151" t="inlineStr">
        <is>
          <t>Madinah / Medine</t>
        </is>
      </c>
      <c r="B24" s="152" t="n">
        <v>754443</v>
      </c>
      <c r="C24" s="152" t="n">
        <v>280044</v>
      </c>
      <c r="D24" s="153" t="n">
        <v>743482</v>
      </c>
      <c r="E24" s="212" t="n">
        <v>-0.01452859924474081</v>
      </c>
      <c r="F24" s="155" t="n">
        <v>1.654875662395909</v>
      </c>
      <c r="G24" s="152" t="n">
        <v>8383973</v>
      </c>
      <c r="H24" s="152" t="n">
        <v>1757979</v>
      </c>
      <c r="I24" s="153" t="n">
        <v>6340684</v>
      </c>
      <c r="J24" s="212" t="n">
        <v>-0.2437136903947568</v>
      </c>
      <c r="K24" s="155" t="n">
        <v>2.606803039171685</v>
      </c>
      <c r="L24" s="186" t="n"/>
      <c r="M24" s="186" t="n"/>
      <c r="N24" s="184" t="n"/>
      <c r="O24" s="186" t="n"/>
      <c r="P24" s="186" t="n"/>
      <c r="Q24" s="191" t="n"/>
      <c r="R24" s="184" t="n"/>
      <c r="S24" s="184" t="n"/>
      <c r="T24" s="182" t="n"/>
    </row>
    <row r="25" ht="12" customFormat="1" customHeight="1" s="180">
      <c r="A25" s="151" t="inlineStr">
        <is>
          <t>Tunisia / Tunus</t>
        </is>
      </c>
      <c r="B25" s="152" t="n">
        <v>60223</v>
      </c>
      <c r="C25" s="152" t="n">
        <v>41812</v>
      </c>
      <c r="D25" s="153" t="n">
        <v>65666</v>
      </c>
      <c r="E25" s="212" t="n">
        <v>0.09038075154010916</v>
      </c>
      <c r="F25" s="155" t="n">
        <v>0.5705060748110591</v>
      </c>
      <c r="G25" s="152" t="n">
        <v>3040723</v>
      </c>
      <c r="H25" s="152" t="n">
        <v>524276</v>
      </c>
      <c r="I25" s="153" t="n">
        <v>1476131</v>
      </c>
      <c r="J25" s="212" t="n">
        <v>-0.5145460471078753</v>
      </c>
      <c r="K25" s="155" t="n">
        <v>1.815560887776667</v>
      </c>
      <c r="L25" s="186" t="n"/>
      <c r="M25" s="186" t="n"/>
      <c r="N25" s="184" t="n"/>
      <c r="O25" s="186" t="n"/>
      <c r="P25" s="186" t="n"/>
      <c r="Q25" s="191" t="n"/>
      <c r="R25" s="184" t="n"/>
      <c r="S25" s="184" t="n"/>
      <c r="T25" s="182" t="n"/>
    </row>
    <row r="26" ht="12" customFormat="1" customHeight="1" s="180">
      <c r="A26" s="151" t="inlineStr">
        <is>
          <t>North Macedonia / Kuzey Makedonya</t>
        </is>
      </c>
      <c r="B26" s="152" t="n">
        <v>196851</v>
      </c>
      <c r="C26" s="152" t="n">
        <v>135115</v>
      </c>
      <c r="D26" s="153" t="n">
        <v>181071</v>
      </c>
      <c r="E26" s="212" t="n">
        <v>-0.0801621531005684</v>
      </c>
      <c r="F26" s="155" t="n">
        <v>0.3401250786367169</v>
      </c>
      <c r="G26" s="152" t="n">
        <v>2677618</v>
      </c>
      <c r="H26" s="152" t="n">
        <v>1391378</v>
      </c>
      <c r="I26" s="153" t="n">
        <v>2371423</v>
      </c>
      <c r="J26" s="212" t="n">
        <v>-0.114353503748481</v>
      </c>
      <c r="K26" s="155" t="n">
        <v>0.704370056160152</v>
      </c>
      <c r="L26" s="186" t="n"/>
      <c r="M26" s="186" t="n"/>
      <c r="N26" s="184" t="n"/>
      <c r="O26" s="186" t="n"/>
      <c r="P26" s="186" t="n"/>
      <c r="Q26" s="191" t="n"/>
      <c r="R26" s="184" t="n"/>
      <c r="S26" s="184" t="n"/>
      <c r="T26" s="182" t="n"/>
    </row>
    <row r="27" ht="12" customFormat="1" customHeight="1" s="180">
      <c r="A27" s="151" t="inlineStr">
        <is>
          <t>Zagreb</t>
        </is>
      </c>
      <c r="B27" s="152" t="n">
        <v>231145</v>
      </c>
      <c r="C27" s="152" t="n">
        <v>179582</v>
      </c>
      <c r="D27" s="153" t="n">
        <v>247736</v>
      </c>
      <c r="E27" s="212" t="n">
        <v>0.07177745570961958</v>
      </c>
      <c r="F27" s="155" t="n">
        <v>0.3795146506888218</v>
      </c>
      <c r="G27" s="152" t="n">
        <v>3435531</v>
      </c>
      <c r="H27" s="152" t="n">
        <v>1404478</v>
      </c>
      <c r="I27" s="153" t="n">
        <v>3124605</v>
      </c>
      <c r="J27" s="212" t="n">
        <v>-0.09050304014139299</v>
      </c>
      <c r="K27" s="155" t="n">
        <v>1.224744709422291</v>
      </c>
      <c r="L27" s="186" t="n"/>
      <c r="M27" s="186" t="n"/>
      <c r="N27" s="184" t="n"/>
      <c r="O27" s="186" t="n"/>
      <c r="P27" s="186" t="n"/>
      <c r="Q27" s="191" t="n"/>
      <c r="R27" s="184" t="n"/>
      <c r="S27" s="184" t="n"/>
      <c r="T27" s="182" t="n"/>
    </row>
    <row r="28" ht="12" customFormat="1" customHeight="1" s="180">
      <c r="A28" s="147" t="inlineStr">
        <is>
          <t xml:space="preserve">TAV TOTAL </t>
        </is>
      </c>
      <c r="B28" s="166" t="n">
        <v>4305869</v>
      </c>
      <c r="C28" s="166" t="n">
        <v>3463282</v>
      </c>
      <c r="D28" s="166" t="n">
        <v>4712679</v>
      </c>
      <c r="E28" s="167" t="n">
        <v>0.09447802522557014</v>
      </c>
      <c r="F28" s="167" t="n">
        <v>0.3607552027238903</v>
      </c>
      <c r="G28" s="166" t="n">
        <v>89055519</v>
      </c>
      <c r="H28" s="166" t="n">
        <v>51803064</v>
      </c>
      <c r="I28" s="166" t="n">
        <v>78457645</v>
      </c>
      <c r="J28" s="167" t="n">
        <v>-0.1190030008134588</v>
      </c>
      <c r="K28" s="167" t="n">
        <v>0.5145367656245199</v>
      </c>
      <c r="L28" s="186" t="n"/>
      <c r="M28" s="186" t="n"/>
      <c r="N28" s="161" t="n"/>
      <c r="O28" s="186" t="n"/>
      <c r="P28" s="186" t="n"/>
      <c r="Q28" s="191" t="n"/>
      <c r="R28" s="161" t="n"/>
      <c r="S28" s="161" t="n"/>
      <c r="T28" s="188" t="n"/>
      <c r="U28" s="188" t="n"/>
      <c r="V28" s="188" t="n"/>
      <c r="W28" s="188" t="n"/>
    </row>
    <row r="29" ht="12" customHeight="1">
      <c r="A29" s="156" t="inlineStr">
        <is>
          <t>International / Dis Hat</t>
        </is>
      </c>
      <c r="B29" s="157" t="n">
        <v>1955729</v>
      </c>
      <c r="C29" s="157" t="n">
        <v>1423999</v>
      </c>
      <c r="D29" s="158" t="n">
        <v>2484493</v>
      </c>
      <c r="E29" s="159" t="n">
        <v>0.2703667021351117</v>
      </c>
      <c r="F29" s="160" t="n">
        <v>0.7447294555684378</v>
      </c>
      <c r="G29" s="157" t="n">
        <v>55469786</v>
      </c>
      <c r="H29" s="157" t="n">
        <v>28511294</v>
      </c>
      <c r="I29" s="158" t="n">
        <v>50276578</v>
      </c>
      <c r="J29" s="159" t="n">
        <v>-0.09362228294877506</v>
      </c>
      <c r="K29" s="160" t="n">
        <v>0.7633916580566285</v>
      </c>
      <c r="L29" s="186" t="n"/>
      <c r="M29" s="186" t="n"/>
      <c r="N29" s="184" t="n"/>
      <c r="O29" s="186" t="n"/>
      <c r="P29" s="186" t="n"/>
      <c r="Q29" s="191" t="n"/>
      <c r="R29" s="184" t="n"/>
      <c r="S29" s="184" t="n"/>
      <c r="T29" s="188" t="n"/>
      <c r="U29" s="188" t="n"/>
      <c r="V29" s="188" t="n"/>
      <c r="W29" s="188" t="n"/>
      <c r="X29" s="184" t="n"/>
    </row>
    <row r="30" ht="12" customHeight="1">
      <c r="A30" s="156" t="inlineStr">
        <is>
          <t>Domestic / Ic Hat</t>
        </is>
      </c>
      <c r="B30" s="157" t="n">
        <v>2350140</v>
      </c>
      <c r="C30" s="157" t="n">
        <v>2039283</v>
      </c>
      <c r="D30" s="158" t="n">
        <v>2228186</v>
      </c>
      <c r="E30" s="159" t="n">
        <v>-0.05189222769707336</v>
      </c>
      <c r="F30" s="160" t="n">
        <v>0.09263206725108786</v>
      </c>
      <c r="G30" s="157" t="n">
        <v>33585733</v>
      </c>
      <c r="H30" s="157" t="n">
        <v>23291770</v>
      </c>
      <c r="I30" s="158" t="n">
        <v>28181067</v>
      </c>
      <c r="J30" s="159" t="n">
        <v>-0.1609214841313721</v>
      </c>
      <c r="K30" s="160" t="n">
        <v>0.2099152189807816</v>
      </c>
      <c r="L30" s="186" t="n"/>
      <c r="M30" s="186" t="n"/>
      <c r="N30" s="184" t="n"/>
      <c r="O30" s="186" t="n"/>
      <c r="P30" s="186" t="n"/>
      <c r="Q30" s="191" t="n"/>
      <c r="R30" s="184" t="n"/>
      <c r="S30" s="184" t="n"/>
      <c r="T30" s="182"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Aralık / December</t>
        </is>
      </c>
      <c r="G32" s="238" t="inlineStr">
        <is>
          <t>January - December / Ocak - Aralık</t>
        </is>
      </c>
      <c r="L32" s="236" t="n"/>
      <c r="N32" s="184" t="n"/>
      <c r="O32" s="186" t="n"/>
      <c r="P32" s="184" t="n"/>
      <c r="Q32" s="182" t="n"/>
      <c r="R32" s="184" t="n"/>
      <c r="S32" s="184" t="n"/>
      <c r="T32" s="182" t="n"/>
    </row>
    <row r="33" ht="12" customFormat="1" customHeight="1" s="180">
      <c r="A33" s="147" t="n"/>
      <c r="B33" s="148" t="n"/>
      <c r="C33" s="149" t="n"/>
      <c r="D33" s="149" t="n"/>
      <c r="E33" s="241" t="inlineStr">
        <is>
          <t>2022/19 Chg %</t>
        </is>
      </c>
      <c r="F33" s="241" t="inlineStr">
        <is>
          <t>2022/21 Chg %</t>
        </is>
      </c>
      <c r="G33" s="149" t="n"/>
      <c r="H33" s="148" t="n"/>
      <c r="I33" s="148" t="n"/>
      <c r="J33" s="239" t="inlineStr">
        <is>
          <t>2022/19 Chg %</t>
        </is>
      </c>
      <c r="K33" s="242" t="inlineStr">
        <is>
          <t>2022/21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2021</v>
      </c>
      <c r="D34" s="150" t="n">
        <v>2022</v>
      </c>
      <c r="G34" s="148" t="n">
        <v>2019</v>
      </c>
      <c r="H34" s="150" t="n">
        <v>2021</v>
      </c>
      <c r="I34" s="150" t="n">
        <v>2022</v>
      </c>
      <c r="L34" s="179" t="n"/>
      <c r="M34" s="181" t="n"/>
      <c r="N34" s="184" t="n"/>
      <c r="O34" s="186" t="n"/>
      <c r="P34" s="184" t="n"/>
      <c r="Q34" s="182" t="n"/>
      <c r="R34" s="184" t="n"/>
      <c r="S34" s="184" t="n"/>
      <c r="T34" s="182" t="n"/>
    </row>
    <row r="35" ht="12" customFormat="1" customHeight="1" s="180">
      <c r="A35" s="151" t="inlineStr">
        <is>
          <t>Antalya</t>
        </is>
      </c>
      <c r="B35" s="152" t="n">
        <v>5925</v>
      </c>
      <c r="C35" s="152" t="n">
        <v>5237</v>
      </c>
      <c r="D35" s="153" t="n">
        <v>6752</v>
      </c>
      <c r="E35" s="212" t="n">
        <v>0.1395780590717299</v>
      </c>
      <c r="F35" s="155" t="n">
        <v>0.289287760168035</v>
      </c>
      <c r="G35" s="152" t="n">
        <v>197379</v>
      </c>
      <c r="H35" s="152" t="n">
        <v>126043</v>
      </c>
      <c r="I35" s="153" t="n">
        <v>187032</v>
      </c>
      <c r="J35" s="212" t="n">
        <v>-0.05242199018132632</v>
      </c>
      <c r="K35" s="155" t="n">
        <v>0.483874550748554</v>
      </c>
      <c r="L35" s="186" t="n"/>
      <c r="M35" s="182" t="n"/>
      <c r="N35" s="184" t="n"/>
      <c r="O35" s="191" t="n"/>
      <c r="P35" s="191" t="n"/>
      <c r="Q35" s="191" t="n"/>
      <c r="R35" s="184" t="n"/>
      <c r="S35" s="184" t="n"/>
      <c r="T35" s="182" t="n"/>
      <c r="U35" s="184" t="n"/>
    </row>
    <row r="36" ht="12" customFormat="1" customHeight="1" s="180">
      <c r="A36" s="156" t="inlineStr">
        <is>
          <t>International / Dis Hat</t>
        </is>
      </c>
      <c r="B36" s="157" t="n">
        <v>2927</v>
      </c>
      <c r="C36" s="157" t="n">
        <v>2536</v>
      </c>
      <c r="D36" s="158" t="n">
        <v>3855</v>
      </c>
      <c r="E36" s="159" t="n">
        <v>0.3170481721899556</v>
      </c>
      <c r="F36" s="160" t="n">
        <v>0.5201104100946372</v>
      </c>
      <c r="G36" s="157" t="n">
        <v>154626</v>
      </c>
      <c r="H36" s="157" t="n">
        <v>94615</v>
      </c>
      <c r="I36" s="158" t="n">
        <v>150438</v>
      </c>
      <c r="J36" s="159" t="n">
        <v>-0.02708470761708892</v>
      </c>
      <c r="K36" s="160" t="n">
        <v>0.5900015853722982</v>
      </c>
      <c r="L36" s="186" t="n"/>
      <c r="M36" s="182" t="n"/>
      <c r="N36" s="184" t="n"/>
      <c r="O36" s="191" t="n"/>
      <c r="P36" s="191" t="n"/>
      <c r="Q36" s="191" t="n"/>
      <c r="R36" s="184" t="n"/>
      <c r="S36" s="184" t="n"/>
      <c r="T36" s="182" t="n"/>
      <c r="U36" s="184" t="n"/>
    </row>
    <row r="37" ht="12" customFormat="1" customHeight="1" s="180">
      <c r="A37" s="156" t="inlineStr">
        <is>
          <t>Domestic / Ic Hat</t>
        </is>
      </c>
      <c r="B37" s="157" t="n">
        <v>2998</v>
      </c>
      <c r="C37" s="157" t="n">
        <v>2701</v>
      </c>
      <c r="D37" s="158" t="n">
        <v>2897</v>
      </c>
      <c r="E37" s="159" t="n">
        <v>-0.03368912608405605</v>
      </c>
      <c r="F37" s="160" t="n">
        <v>0.07256571640133291</v>
      </c>
      <c r="G37" s="157" t="n">
        <v>42753</v>
      </c>
      <c r="H37" s="157" t="n">
        <v>31428</v>
      </c>
      <c r="I37" s="158" t="n">
        <v>36594</v>
      </c>
      <c r="J37" s="159" t="n">
        <v>-0.1440600659602835</v>
      </c>
      <c r="K37" s="160" t="n">
        <v>0.1643757159221078</v>
      </c>
      <c r="L37" s="186" t="n"/>
      <c r="M37" s="182" t="n"/>
      <c r="N37" s="184" t="n"/>
      <c r="O37" s="191" t="n"/>
      <c r="P37" s="191" t="n"/>
      <c r="Q37" s="191" t="n"/>
      <c r="R37" s="184" t="n"/>
      <c r="S37" s="184" t="n"/>
      <c r="T37" s="182" t="n"/>
    </row>
    <row r="38" ht="12" customFormat="1" customHeight="1" s="180">
      <c r="A38" s="151" t="inlineStr">
        <is>
          <t>Izmir</t>
        </is>
      </c>
      <c r="B38" s="152" t="n">
        <v>5477</v>
      </c>
      <c r="C38" s="152" t="n">
        <v>4172</v>
      </c>
      <c r="D38" s="153" t="n">
        <v>4253</v>
      </c>
      <c r="E38" s="212" t="n">
        <v>-0.2234800073032682</v>
      </c>
      <c r="F38" s="155" t="n">
        <v>0.01941514860977955</v>
      </c>
      <c r="G38" s="152" t="n">
        <v>76577</v>
      </c>
      <c r="H38" s="152" t="n">
        <v>51678</v>
      </c>
      <c r="I38" s="153" t="n">
        <v>62369</v>
      </c>
      <c r="J38" s="212" t="n">
        <v>-0.1855387387857973</v>
      </c>
      <c r="K38" s="155" t="n">
        <v>0.2068772011300748</v>
      </c>
      <c r="L38" s="186" t="n"/>
      <c r="M38" s="182" t="n"/>
      <c r="N38" s="184" t="n"/>
      <c r="O38" s="191" t="n"/>
      <c r="P38" s="191" t="n"/>
      <c r="Q38" s="191" t="n"/>
      <c r="R38" s="184" t="n"/>
      <c r="S38" s="184" t="n"/>
      <c r="T38" s="182" t="n"/>
    </row>
    <row r="39" ht="12" customFormat="1" customHeight="1" s="180">
      <c r="A39" s="156" t="inlineStr">
        <is>
          <t>International / Dis Hat</t>
        </is>
      </c>
      <c r="B39" s="157" t="n">
        <v>1139</v>
      </c>
      <c r="C39" s="157" t="n">
        <v>1029</v>
      </c>
      <c r="D39" s="158" t="n">
        <v>1165</v>
      </c>
      <c r="E39" s="159" t="n">
        <v>0.02282704126426682</v>
      </c>
      <c r="F39" s="160" t="n">
        <v>0.1321671525753159</v>
      </c>
      <c r="G39" s="157" t="n">
        <v>22521</v>
      </c>
      <c r="H39" s="157" t="n">
        <v>14090</v>
      </c>
      <c r="I39" s="158" t="n">
        <v>25480</v>
      </c>
      <c r="J39" s="159" t="n">
        <v>0.1313884818613738</v>
      </c>
      <c r="K39" s="160" t="n">
        <v>0.808374733853797</v>
      </c>
      <c r="L39" s="186" t="n"/>
      <c r="M39" s="182" t="n"/>
      <c r="N39" s="184" t="n"/>
      <c r="O39" s="191" t="n"/>
      <c r="P39" s="191" t="n"/>
      <c r="Q39" s="191" t="n"/>
      <c r="R39" s="184" t="n"/>
      <c r="S39" s="184" t="n"/>
      <c r="T39" s="182" t="n"/>
    </row>
    <row r="40" ht="12" customFormat="1" customHeight="1" s="180">
      <c r="A40" s="156" t="inlineStr">
        <is>
          <t>Domestic / Ic Hat</t>
        </is>
      </c>
      <c r="B40" s="161" t="n">
        <v>4338</v>
      </c>
      <c r="C40" s="161" t="n">
        <v>3143</v>
      </c>
      <c r="D40" s="158" t="n">
        <v>3088</v>
      </c>
      <c r="E40" s="159" t="n">
        <v>-0.2881512217611802</v>
      </c>
      <c r="F40" s="162" t="n">
        <v>-0.01749920458160992</v>
      </c>
      <c r="G40" s="161" t="n">
        <v>54056</v>
      </c>
      <c r="H40" s="161" t="n">
        <v>37588</v>
      </c>
      <c r="I40" s="158" t="n">
        <v>36889</v>
      </c>
      <c r="J40" s="159" t="n">
        <v>-0.3175780671895811</v>
      </c>
      <c r="K40" s="162" t="n">
        <v>-0.0185963605405981</v>
      </c>
      <c r="L40" s="186" t="n"/>
      <c r="M40" s="182" t="n"/>
      <c r="N40" s="184" t="n"/>
      <c r="O40" s="191" t="n"/>
      <c r="P40" s="191" t="n"/>
      <c r="Q40" s="191" t="n"/>
      <c r="R40" s="184" t="n"/>
      <c r="S40" s="184" t="n"/>
      <c r="T40" s="182" t="n"/>
    </row>
    <row r="41" ht="12" customFormat="1" customHeight="1" s="180">
      <c r="A41" s="151" t="inlineStr">
        <is>
          <t>Ankara</t>
        </is>
      </c>
      <c r="B41" s="163" t="n">
        <v>6485</v>
      </c>
      <c r="C41" s="163" t="n">
        <v>4905</v>
      </c>
      <c r="D41" s="153" t="n">
        <v>5221</v>
      </c>
      <c r="E41" s="212" t="n">
        <v>-0.1949113338473401</v>
      </c>
      <c r="F41" s="164" t="n">
        <v>0.06442405708460752</v>
      </c>
      <c r="G41" s="163" t="n">
        <v>90101</v>
      </c>
      <c r="H41" s="163" t="n">
        <v>55364</v>
      </c>
      <c r="I41" s="153" t="n">
        <v>60302</v>
      </c>
      <c r="J41" s="212" t="n">
        <v>-0.3307288487364181</v>
      </c>
      <c r="K41" s="164" t="n">
        <v>0.08919153240372801</v>
      </c>
      <c r="L41" s="186" t="n"/>
      <c r="M41" s="182" t="n"/>
      <c r="N41" s="184" t="n"/>
      <c r="O41" s="191" t="n"/>
      <c r="P41" s="191" t="n"/>
      <c r="Q41" s="191" t="n"/>
      <c r="R41" s="184" t="n"/>
      <c r="S41" s="184" t="n"/>
      <c r="T41" s="182" t="n"/>
    </row>
    <row r="42" ht="12" customFormat="1" customHeight="1" s="180">
      <c r="A42" s="156" t="inlineStr">
        <is>
          <t>International / Dis Hat</t>
        </is>
      </c>
      <c r="B42" s="161" t="n">
        <v>1333</v>
      </c>
      <c r="C42" s="161" t="n">
        <v>1103</v>
      </c>
      <c r="D42" s="158" t="n">
        <v>1123</v>
      </c>
      <c r="E42" s="159" t="n">
        <v>-0.1575393848462115</v>
      </c>
      <c r="F42" s="162" t="n">
        <v>0.01813236627379866</v>
      </c>
      <c r="G42" s="161" t="n">
        <v>18109</v>
      </c>
      <c r="H42" s="161" t="n">
        <v>11854</v>
      </c>
      <c r="I42" s="158" t="n">
        <v>14529</v>
      </c>
      <c r="J42" s="159" t="n">
        <v>-0.1976917554807002</v>
      </c>
      <c r="K42" s="162" t="n">
        <v>0.2256622237219503</v>
      </c>
      <c r="L42" s="186" t="n"/>
      <c r="M42" s="182" t="n"/>
      <c r="N42" s="184" t="n"/>
      <c r="O42" s="191" t="n"/>
      <c r="P42" s="191" t="n"/>
      <c r="Q42" s="191" t="n"/>
      <c r="R42" s="184" t="n"/>
      <c r="S42" s="184" t="n"/>
      <c r="T42" s="182" t="n"/>
    </row>
    <row r="43" ht="12" customFormat="1" customHeight="1" s="180">
      <c r="A43" s="156" t="inlineStr">
        <is>
          <t>Domestic / Ic Hat</t>
        </is>
      </c>
      <c r="B43" s="161" t="n">
        <v>5152</v>
      </c>
      <c r="C43" s="161" t="n">
        <v>3802</v>
      </c>
      <c r="D43" s="158" t="n">
        <v>4098</v>
      </c>
      <c r="E43" s="159" t="n">
        <v>-0.2045807453416149</v>
      </c>
      <c r="F43" s="162" t="n">
        <v>0.07785376117832721</v>
      </c>
      <c r="G43" s="161" t="n">
        <v>71992</v>
      </c>
      <c r="H43" s="161" t="n">
        <v>43510</v>
      </c>
      <c r="I43" s="158" t="n">
        <v>45773</v>
      </c>
      <c r="J43" s="159" t="n">
        <v>-0.3641932436937437</v>
      </c>
      <c r="K43" s="162" t="n">
        <v>0.05201103194667889</v>
      </c>
      <c r="L43" s="186" t="n"/>
      <c r="M43" s="182" t="n"/>
      <c r="N43" s="184" t="n"/>
      <c r="O43" s="191" t="n"/>
      <c r="P43" s="191" t="n"/>
      <c r="Q43" s="191" t="n"/>
      <c r="R43" s="184" t="n"/>
      <c r="S43" s="184" t="n"/>
      <c r="T43" s="182" t="n"/>
    </row>
    <row r="44" ht="12" customFormat="1" customHeight="1" s="180">
      <c r="A44" s="151" t="inlineStr">
        <is>
          <t>Milas - Bodrum</t>
        </is>
      </c>
      <c r="B44" s="163" t="n">
        <v>538</v>
      </c>
      <c r="C44" s="163" t="n">
        <v>588</v>
      </c>
      <c r="D44" s="153" t="n">
        <v>616</v>
      </c>
      <c r="E44" s="212" t="n">
        <v>0.1449814126394051</v>
      </c>
      <c r="F44" s="164" t="n">
        <v>0.04761904761904767</v>
      </c>
      <c r="G44" s="163" t="n">
        <v>27486</v>
      </c>
      <c r="H44" s="163" t="n">
        <v>20182</v>
      </c>
      <c r="I44" s="153" t="n">
        <v>25352</v>
      </c>
      <c r="J44" s="212" t="n">
        <v>-0.07763952557665721</v>
      </c>
      <c r="K44" s="164" t="n">
        <v>0.2561688633435735</v>
      </c>
      <c r="L44" s="186" t="n"/>
      <c r="M44" s="182" t="n"/>
      <c r="N44" s="184" t="n"/>
      <c r="O44" s="191" t="n"/>
      <c r="P44" s="191" t="n"/>
      <c r="Q44" s="191" t="n"/>
      <c r="R44" s="184" t="n"/>
      <c r="S44" s="184" t="n"/>
      <c r="T44" s="182" t="n"/>
    </row>
    <row r="45" ht="12" customHeight="1">
      <c r="A45" s="156" t="inlineStr">
        <is>
          <t>International / Dis Hat</t>
        </is>
      </c>
      <c r="B45" s="161" t="n">
        <v>0</v>
      </c>
      <c r="C45" s="161" t="n">
        <v>1</v>
      </c>
      <c r="D45" s="158" t="n">
        <v>18</v>
      </c>
      <c r="E45" s="165" t="inlineStr">
        <is>
          <t>n.m.</t>
        </is>
      </c>
      <c r="F45" s="162" t="inlineStr">
        <is>
          <t>n.m.</t>
        </is>
      </c>
      <c r="G45" s="161" t="n">
        <v>11008</v>
      </c>
      <c r="H45" s="161" t="n">
        <v>6672</v>
      </c>
      <c r="I45" s="158" t="n">
        <v>12438</v>
      </c>
      <c r="J45" s="165" t="n">
        <v>0.1299055232558139</v>
      </c>
      <c r="K45" s="162" t="n">
        <v>0.8642086330935252</v>
      </c>
      <c r="L45" s="186" t="n"/>
      <c r="M45" s="182" t="n"/>
      <c r="N45" s="184" t="n"/>
      <c r="O45" s="191" t="n"/>
      <c r="P45" s="191" t="n"/>
      <c r="Q45" s="191" t="n"/>
      <c r="R45" s="192" t="n"/>
      <c r="S45" s="184" t="n"/>
      <c r="T45" s="182" t="n"/>
    </row>
    <row r="46" ht="12" customHeight="1">
      <c r="A46" s="156" t="inlineStr">
        <is>
          <t>Domestic / Ic Hat</t>
        </is>
      </c>
      <c r="B46" s="161" t="n">
        <v>538</v>
      </c>
      <c r="C46" s="161" t="n">
        <v>587</v>
      </c>
      <c r="D46" s="158" t="n">
        <v>598</v>
      </c>
      <c r="E46" s="159" t="n">
        <v>0.1115241635687731</v>
      </c>
      <c r="F46" s="162" t="n">
        <v>0.01873935264054505</v>
      </c>
      <c r="G46" s="161" t="n">
        <v>16478</v>
      </c>
      <c r="H46" s="161" t="n">
        <v>13510</v>
      </c>
      <c r="I46" s="158" t="n">
        <v>12914</v>
      </c>
      <c r="J46" s="159" t="n">
        <v>-0.2162883845126836</v>
      </c>
      <c r="K46" s="162" t="n">
        <v>-0.04411547002220573</v>
      </c>
      <c r="L46" s="186" t="n"/>
      <c r="M46" s="182" t="n"/>
      <c r="N46" s="184" t="n"/>
      <c r="O46" s="191" t="n"/>
      <c r="P46" s="191" t="n"/>
      <c r="Q46" s="191" t="n"/>
      <c r="R46" s="192" t="n"/>
      <c r="S46" s="184" t="n"/>
      <c r="T46" s="182" t="n"/>
    </row>
    <row r="47" ht="12" customFormat="1" customHeight="1" s="180">
      <c r="A47" s="151" t="inlineStr">
        <is>
          <t>Gazipasa Alanya</t>
        </is>
      </c>
      <c r="B47" s="163" t="n">
        <v>258</v>
      </c>
      <c r="C47" s="163" t="n">
        <v>262</v>
      </c>
      <c r="D47" s="153" t="n">
        <v>279</v>
      </c>
      <c r="E47" s="212" t="n">
        <v>0.08139534883720922</v>
      </c>
      <c r="F47" s="164" t="n">
        <v>0.06488549618320616</v>
      </c>
      <c r="G47" s="163" t="n">
        <v>7127</v>
      </c>
      <c r="H47" s="163" t="n">
        <v>4738</v>
      </c>
      <c r="I47" s="153" t="n">
        <v>5062</v>
      </c>
      <c r="J47" s="212" t="n">
        <v>-0.2897432299705346</v>
      </c>
      <c r="K47" s="164" t="n">
        <v>0.06838328408611227</v>
      </c>
      <c r="L47" s="186" t="n"/>
      <c r="M47" s="182" t="n"/>
      <c r="N47" s="184" t="n"/>
      <c r="O47" s="191" t="n"/>
      <c r="P47" s="191" t="n"/>
      <c r="Q47" s="191" t="n"/>
      <c r="R47" s="184" t="n"/>
      <c r="S47" s="184" t="n"/>
      <c r="T47" s="182" t="n"/>
    </row>
    <row r="48" ht="12" customHeight="1">
      <c r="A48" s="156" t="inlineStr">
        <is>
          <t>International / Dis Hat</t>
        </is>
      </c>
      <c r="B48" s="161" t="n">
        <v>42</v>
      </c>
      <c r="C48" s="161" t="n">
        <v>78</v>
      </c>
      <c r="D48" s="158" t="n">
        <v>47</v>
      </c>
      <c r="E48" s="159" t="n">
        <v>0.1190476190476191</v>
      </c>
      <c r="F48" s="162" t="n">
        <v>-0.3974358974358975</v>
      </c>
      <c r="G48" s="161" t="n">
        <v>3667</v>
      </c>
      <c r="H48" s="161" t="n">
        <v>1833</v>
      </c>
      <c r="I48" s="158" t="n">
        <v>1902</v>
      </c>
      <c r="J48" s="159" t="n">
        <v>-0.4813198800109081</v>
      </c>
      <c r="K48" s="162" t="n">
        <v>0.03764320785597386</v>
      </c>
      <c r="L48" s="186" t="n"/>
      <c r="M48" s="182" t="n"/>
      <c r="N48" s="184" t="n"/>
      <c r="O48" s="191" t="n"/>
      <c r="P48" s="191" t="n"/>
      <c r="Q48" s="191" t="n"/>
      <c r="R48" s="192" t="n"/>
      <c r="S48" s="184" t="n"/>
      <c r="T48" s="182" t="n"/>
    </row>
    <row r="49" ht="12" customHeight="1">
      <c r="A49" s="156" t="inlineStr">
        <is>
          <t>Domestic / Ic Hat</t>
        </is>
      </c>
      <c r="B49" s="161" t="n">
        <v>216</v>
      </c>
      <c r="C49" s="161" t="n">
        <v>184</v>
      </c>
      <c r="D49" s="158" t="n">
        <v>232</v>
      </c>
      <c r="E49" s="159" t="n">
        <v>0.07407407407407418</v>
      </c>
      <c r="F49" s="162" t="n">
        <v>0.2608695652173914</v>
      </c>
      <c r="G49" s="161" t="n">
        <v>3460</v>
      </c>
      <c r="H49" s="161" t="n">
        <v>2905</v>
      </c>
      <c r="I49" s="158" t="n">
        <v>3160</v>
      </c>
      <c r="J49" s="159" t="n">
        <v>-0.08670520231213874</v>
      </c>
      <c r="K49" s="162" t="n">
        <v>0.08777969018932885</v>
      </c>
      <c r="L49" s="186" t="n"/>
      <c r="M49" s="182" t="n"/>
      <c r="N49" s="184" t="n"/>
      <c r="O49" s="191" t="n"/>
      <c r="P49" s="191" t="n"/>
      <c r="Q49" s="191" t="n"/>
      <c r="R49" s="192" t="n"/>
      <c r="S49" s="184" t="n"/>
      <c r="T49" s="182" t="n"/>
    </row>
    <row r="50" ht="12" customFormat="1" customHeight="1" s="180">
      <c r="A50" s="151" t="inlineStr">
        <is>
          <t>Almaty</t>
        </is>
      </c>
      <c r="B50" s="163" t="n">
        <v>5345</v>
      </c>
      <c r="C50" s="163" t="n">
        <v>5231</v>
      </c>
      <c r="D50" s="153" t="n">
        <v>6285</v>
      </c>
      <c r="E50" s="212" t="n">
        <v>0.175865294667914</v>
      </c>
      <c r="F50" s="164" t="n">
        <v>0.2014911106862933</v>
      </c>
      <c r="G50" s="163" t="n">
        <v>64447</v>
      </c>
      <c r="H50" s="163" t="n">
        <v>56881</v>
      </c>
      <c r="I50" s="153" t="n">
        <v>64933</v>
      </c>
      <c r="J50" s="212" t="n">
        <v>0.007541080267506661</v>
      </c>
      <c r="K50" s="164" t="n">
        <v>0.1415586927093406</v>
      </c>
      <c r="L50" s="186" t="n"/>
      <c r="M50" s="182" t="n"/>
      <c r="N50" s="184" t="n"/>
      <c r="O50" s="191" t="n"/>
      <c r="P50" s="191" t="n"/>
      <c r="Q50" s="191" t="n"/>
      <c r="R50" s="184" t="n"/>
      <c r="S50" s="184" t="n"/>
      <c r="T50" s="182" t="n"/>
    </row>
    <row r="51" ht="12" customHeight="1">
      <c r="A51" s="156" t="inlineStr">
        <is>
          <t>International / Dis Hat</t>
        </is>
      </c>
      <c r="B51" s="161" t="n">
        <v>2394</v>
      </c>
      <c r="C51" s="161" t="n">
        <v>1943</v>
      </c>
      <c r="D51" s="158" t="n">
        <v>3130</v>
      </c>
      <c r="E51" s="159" t="n">
        <v>0.3074352548036758</v>
      </c>
      <c r="F51" s="162" t="n">
        <v>0.610910962429233</v>
      </c>
      <c r="G51" s="161" t="n">
        <v>29783</v>
      </c>
      <c r="H51" s="161" t="n">
        <v>19293</v>
      </c>
      <c r="I51" s="158" t="n">
        <v>28942</v>
      </c>
      <c r="J51" s="159" t="n">
        <v>-0.0282375851996105</v>
      </c>
      <c r="K51" s="162" t="n">
        <v>0.5001295806769295</v>
      </c>
      <c r="L51" s="186" t="n"/>
      <c r="M51" s="182" t="n"/>
      <c r="N51" s="184" t="n"/>
      <c r="O51" s="191" t="n"/>
      <c r="P51" s="191" t="n"/>
      <c r="Q51" s="191" t="n"/>
      <c r="R51" s="192" t="n"/>
      <c r="S51" s="184" t="n"/>
      <c r="T51" s="182" t="n"/>
    </row>
    <row r="52" ht="12" customHeight="1">
      <c r="A52" s="156" t="inlineStr">
        <is>
          <t>Domestic / Ic Hat</t>
        </is>
      </c>
      <c r="B52" s="161" t="n">
        <v>2951</v>
      </c>
      <c r="C52" s="161" t="n">
        <v>3288</v>
      </c>
      <c r="D52" s="158" t="n">
        <v>3155</v>
      </c>
      <c r="E52" s="159" t="n">
        <v>0.06912910877668588</v>
      </c>
      <c r="F52" s="162" t="n">
        <v>-0.04045012165450124</v>
      </c>
      <c r="G52" s="161" t="n">
        <v>34664</v>
      </c>
      <c r="H52" s="161" t="n">
        <v>37588</v>
      </c>
      <c r="I52" s="158" t="n">
        <v>35991</v>
      </c>
      <c r="J52" s="159" t="n">
        <v>0.0382817909069928</v>
      </c>
      <c r="K52" s="162" t="n">
        <v>-0.04248696392465678</v>
      </c>
      <c r="L52" s="186" t="n"/>
      <c r="M52" s="182" t="n"/>
      <c r="N52" s="184" t="n"/>
      <c r="O52" s="191" t="n"/>
      <c r="P52" s="191" t="n"/>
      <c r="Q52" s="191" t="n"/>
      <c r="R52" s="192" t="n"/>
      <c r="S52" s="184" t="n"/>
      <c r="T52" s="182" t="n"/>
    </row>
    <row r="53" ht="12" customFormat="1" customHeight="1" s="180">
      <c r="A53" s="151" t="inlineStr">
        <is>
          <t>Georgia / Gürcistan</t>
        </is>
      </c>
      <c r="B53" s="163" t="n">
        <v>2536</v>
      </c>
      <c r="C53" s="163" t="n">
        <v>2468</v>
      </c>
      <c r="D53" s="153" t="n">
        <v>2848</v>
      </c>
      <c r="E53" s="212" t="n">
        <v>0.1230283911671923</v>
      </c>
      <c r="F53" s="164" t="n">
        <v>0.1539708265802269</v>
      </c>
      <c r="G53" s="163" t="n">
        <v>42132</v>
      </c>
      <c r="H53" s="163" t="n">
        <v>26820</v>
      </c>
      <c r="I53" s="153" t="n">
        <v>35184</v>
      </c>
      <c r="J53" s="212" t="n">
        <v>-0.1649102819709485</v>
      </c>
      <c r="K53" s="164" t="n">
        <v>0.3118568232662193</v>
      </c>
      <c r="L53" s="186" t="n"/>
      <c r="M53" s="182" t="n"/>
      <c r="N53" s="184" t="n"/>
      <c r="O53" s="191" t="n"/>
      <c r="P53" s="191" t="n"/>
      <c r="Q53" s="191" t="n"/>
      <c r="R53" s="184" t="n"/>
      <c r="S53" s="184" t="n"/>
      <c r="T53" s="182" t="n"/>
    </row>
    <row r="54" ht="12" customFormat="1" customHeight="1" s="180">
      <c r="A54" s="151" t="inlineStr">
        <is>
          <t>Madinah / Medine</t>
        </is>
      </c>
      <c r="B54" s="152" t="n">
        <v>5039</v>
      </c>
      <c r="C54" s="152" t="n">
        <v>2539</v>
      </c>
      <c r="D54" s="153" t="n">
        <v>4706</v>
      </c>
      <c r="E54" s="212" t="n">
        <v>-0.06608454058344915</v>
      </c>
      <c r="F54" s="155" t="n">
        <v>0.8534856242615203</v>
      </c>
      <c r="G54" s="152" t="n">
        <v>60604</v>
      </c>
      <c r="H54" s="152" t="n">
        <v>19813</v>
      </c>
      <c r="I54" s="153" t="n">
        <v>46823</v>
      </c>
      <c r="J54" s="212" t="n">
        <v>-0.2273942314038677</v>
      </c>
      <c r="K54" s="155" t="n">
        <v>1.36324635340433</v>
      </c>
      <c r="L54" s="186" t="n"/>
      <c r="M54" s="182" t="n"/>
      <c r="N54" s="184" t="n"/>
      <c r="O54" s="191" t="n"/>
      <c r="P54" s="191" t="n"/>
      <c r="Q54" s="191" t="n"/>
      <c r="R54" s="184" t="n"/>
      <c r="S54" s="184" t="n"/>
      <c r="T54" s="182" t="n"/>
    </row>
    <row r="55" ht="12" customFormat="1" customHeight="1" s="180">
      <c r="A55" s="151" t="inlineStr">
        <is>
          <t>Tunisia / Tunus</t>
        </is>
      </c>
      <c r="B55" s="152" t="n">
        <v>507</v>
      </c>
      <c r="C55" s="152" t="n">
        <v>421</v>
      </c>
      <c r="D55" s="153" t="n">
        <v>502</v>
      </c>
      <c r="E55" s="212" t="n">
        <v>-0.009861932938856066</v>
      </c>
      <c r="F55" s="155" t="n">
        <v>0.1923990498812351</v>
      </c>
      <c r="G55" s="152" t="n">
        <v>18951</v>
      </c>
      <c r="H55" s="152" t="n">
        <v>4815</v>
      </c>
      <c r="I55" s="153" t="n">
        <v>10773</v>
      </c>
      <c r="J55" s="212" t="n">
        <v>-0.4315339559917682</v>
      </c>
      <c r="K55" s="155" t="n">
        <v>1.237383177570094</v>
      </c>
      <c r="L55" s="186" t="n"/>
      <c r="M55" s="182" t="n"/>
      <c r="N55" s="184" t="n"/>
      <c r="O55" s="191" t="n"/>
      <c r="P55" s="191" t="n"/>
      <c r="Q55" s="191" t="n"/>
      <c r="R55" s="184" t="n"/>
      <c r="S55" s="184" t="n"/>
      <c r="T55" s="182" t="n"/>
    </row>
    <row r="56" ht="12" customHeight="1">
      <c r="A56" s="151" t="inlineStr">
        <is>
          <t>North Macedonia / Kuzey Makedonya</t>
        </is>
      </c>
      <c r="B56" s="152" t="n">
        <v>1585</v>
      </c>
      <c r="C56" s="152" t="n">
        <v>1309</v>
      </c>
      <c r="D56" s="153" t="n">
        <v>1481</v>
      </c>
      <c r="E56" s="212" t="n">
        <v>-0.06561514195583595</v>
      </c>
      <c r="F56" s="155" t="n">
        <v>0.1313980137509549</v>
      </c>
      <c r="G56" s="152" t="n">
        <v>21800</v>
      </c>
      <c r="H56" s="152" t="n">
        <v>14988</v>
      </c>
      <c r="I56" s="153" t="n">
        <v>19448</v>
      </c>
      <c r="J56" s="212" t="n">
        <v>-0.1078899082568807</v>
      </c>
      <c r="K56" s="155" t="n">
        <v>0.2975713904456898</v>
      </c>
      <c r="L56" s="186" t="n"/>
      <c r="M56" s="182" t="n"/>
      <c r="N56" s="184" t="n"/>
      <c r="O56" s="191" t="n"/>
      <c r="P56" s="191" t="n"/>
      <c r="Q56" s="191" t="n"/>
      <c r="R56" s="184" t="n"/>
      <c r="S56" s="184" t="n"/>
      <c r="T56" s="182" t="n"/>
    </row>
    <row r="57" ht="12" customHeight="1">
      <c r="A57" s="151" t="inlineStr">
        <is>
          <t>Zagreb</t>
        </is>
      </c>
      <c r="B57" s="152" t="n">
        <v>3351</v>
      </c>
      <c r="C57" s="152" t="n">
        <v>3218</v>
      </c>
      <c r="D57" s="153" t="n">
        <v>3381</v>
      </c>
      <c r="E57" s="212" t="n">
        <v>0.008952551477170889</v>
      </c>
      <c r="F57" s="155" t="n">
        <v>0.05065257924176514</v>
      </c>
      <c r="G57" s="152" t="n">
        <v>45061</v>
      </c>
      <c r="H57" s="152" t="n">
        <v>29605</v>
      </c>
      <c r="I57" s="153" t="n">
        <v>42310</v>
      </c>
      <c r="J57" s="212" t="n">
        <v>-0.06105057588602114</v>
      </c>
      <c r="K57" s="155" t="n">
        <v>0.4291504813376119</v>
      </c>
      <c r="L57" s="186" t="n"/>
      <c r="M57" s="182" t="n"/>
      <c r="N57" s="184" t="n"/>
      <c r="O57" s="191" t="n"/>
      <c r="P57" s="191" t="n"/>
      <c r="Q57" s="191" t="n"/>
      <c r="R57" s="184" t="n"/>
      <c r="S57" s="184" t="n"/>
      <c r="T57" s="182" t="n"/>
    </row>
    <row r="58" ht="12" customFormat="1" customHeight="1" s="180">
      <c r="A58" s="147" t="inlineStr">
        <is>
          <t xml:space="preserve">TAV TOTAL </t>
        </is>
      </c>
      <c r="B58" s="166" t="n">
        <v>31701</v>
      </c>
      <c r="C58" s="166" t="n">
        <v>30350</v>
      </c>
      <c r="D58" s="166" t="n">
        <v>36324</v>
      </c>
      <c r="E58" s="167" t="n">
        <v>0.1458313617866944</v>
      </c>
      <c r="F58" s="167" t="n">
        <v>0.1968369028006589</v>
      </c>
      <c r="G58" s="166" t="n">
        <v>587218</v>
      </c>
      <c r="H58" s="166" t="n">
        <v>394996</v>
      </c>
      <c r="I58" s="166" t="n">
        <v>559588</v>
      </c>
      <c r="J58" s="167" t="n">
        <v>-0.04705237237278148</v>
      </c>
      <c r="K58" s="167" t="n">
        <v>0.4166928272691368</v>
      </c>
      <c r="L58" s="186" t="n"/>
      <c r="M58" s="182" t="n"/>
      <c r="N58" s="161" t="n"/>
      <c r="O58" s="191" t="n"/>
      <c r="P58" s="191" t="n"/>
      <c r="Q58" s="191" t="n"/>
      <c r="R58" s="161" t="n"/>
      <c r="S58" s="161" t="n"/>
      <c r="T58" s="182" t="n"/>
    </row>
    <row r="59" ht="12" customHeight="1">
      <c r="A59" s="156" t="inlineStr">
        <is>
          <t>International / Dis Hat</t>
        </is>
      </c>
      <c r="B59" s="157" t="n">
        <v>15733</v>
      </c>
      <c r="C59" s="157" t="n">
        <v>14621</v>
      </c>
      <c r="D59" s="158" t="n">
        <v>20131</v>
      </c>
      <c r="E59" s="159" t="n">
        <v>0.2795398207589144</v>
      </c>
      <c r="F59" s="160" t="n">
        <v>0.3768552082620888</v>
      </c>
      <c r="G59" s="157" t="n">
        <v>365002</v>
      </c>
      <c r="H59" s="157" t="n">
        <v>217048</v>
      </c>
      <c r="I59" s="158" t="n">
        <v>362150</v>
      </c>
      <c r="J59" s="159" t="n">
        <v>-0.007813655815584575</v>
      </c>
      <c r="K59" s="160" t="n">
        <v>0.6685249345766835</v>
      </c>
      <c r="L59" s="186" t="n"/>
      <c r="M59" s="182" t="n"/>
      <c r="N59" s="184" t="n"/>
      <c r="O59" s="191" t="n"/>
      <c r="P59" s="191" t="n"/>
      <c r="Q59" s="191" t="n"/>
      <c r="R59" s="184" t="n"/>
      <c r="S59" s="184" t="n"/>
      <c r="T59" s="182" t="n"/>
      <c r="U59" s="184" t="n"/>
    </row>
    <row r="60" ht="15" customHeight="1">
      <c r="A60" s="156" t="inlineStr">
        <is>
          <t>Domestic / Ic Hat</t>
        </is>
      </c>
      <c r="B60" s="157" t="n">
        <v>15968</v>
      </c>
      <c r="C60" s="157" t="n">
        <v>15729</v>
      </c>
      <c r="D60" s="158" t="n">
        <v>16193</v>
      </c>
      <c r="E60" s="159" t="n">
        <v>0.01409068136272551</v>
      </c>
      <c r="F60" s="160" t="n">
        <v>0.02949965032742075</v>
      </c>
      <c r="G60" s="157" t="n">
        <v>222216</v>
      </c>
      <c r="H60" s="157" t="n">
        <v>177948</v>
      </c>
      <c r="I60" s="158" t="n">
        <v>197438</v>
      </c>
      <c r="J60" s="159" t="n">
        <v>-0.1115041221154193</v>
      </c>
      <c r="K60" s="160" t="n">
        <v>0.1095263784925933</v>
      </c>
      <c r="L60" s="186" t="n"/>
      <c r="M60" s="182" t="n"/>
      <c r="N60" s="184" t="n"/>
      <c r="O60" s="191" t="n"/>
      <c r="P60" s="191" t="n"/>
      <c r="Q60" s="191" t="n"/>
      <c r="R60" s="184" t="n"/>
      <c r="S60" s="184" t="n"/>
      <c r="T60" s="182"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2022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2022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K3:K4"/>
    <mergeCell ref="B2:F2"/>
    <mergeCell ref="K33:K34"/>
    <mergeCell ref="L32:M32"/>
    <mergeCell ref="G2:K2"/>
    <mergeCell ref="E3:E4"/>
    <mergeCell ref="G32:K32"/>
    <mergeCell ref="E33:E34"/>
    <mergeCell ref="F3:F4"/>
    <mergeCell ref="F33:F34"/>
    <mergeCell ref="A1:E1"/>
    <mergeCell ref="J3:J4"/>
    <mergeCell ref="J33:J34"/>
    <mergeCell ref="B32:F32"/>
  </mergeCells>
  <pageMargins left="0.7" right="0.7" top="0.75" bottom="0.75" header="0.3" footer="0.3"/>
  <drawing xmlns:r="http://schemas.openxmlformats.org/officeDocument/2006/relationships" r:id="rId1"/>
</worksheet>
</file>

<file path=xl/worksheets/sheet43.xml><?xml version="1.0" encoding="utf-8"?>
<worksheet xmlns="http://schemas.openxmlformats.org/spreadsheetml/2006/main">
  <sheetPr>
    <outlinePr summaryBelow="1" summaryRight="1"/>
    <pageSetUpPr/>
  </sheetPr>
  <dimension ref="A1:AC80"/>
  <sheetViews>
    <sheetView showGridLines="0" workbookViewId="0">
      <selection activeCell="P14" sqref="P14"/>
    </sheetView>
  </sheetViews>
  <sheetFormatPr baseColWidth="8" defaultColWidth="8.85546875" defaultRowHeight="9.949999999999999" customHeight="1"/>
  <cols>
    <col width="31" customWidth="1" style="178" min="1" max="1"/>
    <col width="8.7109375" bestFit="1" customWidth="1" style="178" min="2" max="2"/>
    <col width="7.85546875" bestFit="1" customWidth="1" style="178" min="3" max="3"/>
    <col width="8.7109375" bestFit="1" customWidth="1" style="178" min="4" max="4"/>
    <col width="7.42578125" customWidth="1" style="178" min="5" max="5"/>
    <col width="7.28515625" customWidth="1" style="202" min="6" max="6"/>
    <col width="8.7109375" bestFit="1" customWidth="1" style="202" min="7" max="9"/>
    <col width="7.28515625" customWidth="1" style="202" min="10" max="11"/>
    <col width="3.7109375" customWidth="1" style="178" min="12" max="14"/>
    <col width="9.140625" bestFit="1" customWidth="1" style="178" min="15" max="15"/>
    <col width="8.85546875" customWidth="1" style="178" min="16" max="16384"/>
  </cols>
  <sheetData>
    <row r="1" ht="44.25" customHeight="1">
      <c r="A1" s="234" t="inlineStr">
        <is>
          <t>TAV Traffic Figures – November 2022
TAV Havalimanları Yolcu Sayıları –  Kasım 2022</t>
        </is>
      </c>
      <c r="F1" s="145" t="n"/>
      <c r="G1" s="145" t="n"/>
      <c r="H1" s="145" t="n"/>
      <c r="I1" s="145" t="n"/>
      <c r="J1" s="145" t="n"/>
      <c r="K1" s="145" t="n"/>
    </row>
    <row r="2" ht="18" customHeight="1">
      <c r="A2" s="146" t="n"/>
      <c r="B2" s="238" t="inlineStr">
        <is>
          <t>Kasım / November</t>
        </is>
      </c>
      <c r="G2" s="238" t="inlineStr">
        <is>
          <t>January - November / Ocak - Kasım</t>
        </is>
      </c>
      <c r="L2" s="236" t="n"/>
    </row>
    <row r="3" ht="12.6" customHeight="1">
      <c r="A3" s="147" t="n"/>
      <c r="B3" s="148" t="n"/>
      <c r="C3" s="149" t="n"/>
      <c r="D3" s="149" t="n"/>
      <c r="E3" s="239" t="inlineStr">
        <is>
          <t>2022/19 Chg %</t>
        </is>
      </c>
      <c r="F3" s="239" t="inlineStr">
        <is>
          <t>2022/21 Chg %</t>
        </is>
      </c>
      <c r="G3" s="149" t="n"/>
      <c r="H3" s="148" t="n"/>
      <c r="I3" s="148" t="n"/>
      <c r="J3" s="239" t="inlineStr">
        <is>
          <t>2022/19 Chg %</t>
        </is>
      </c>
      <c r="K3" s="242" t="inlineStr">
        <is>
          <t>2022/21 Chg %</t>
        </is>
      </c>
      <c r="L3" s="179" t="n"/>
      <c r="M3" s="179" t="n"/>
      <c r="N3" s="180" t="n"/>
    </row>
    <row r="4" ht="12.6" customHeight="1">
      <c r="A4" s="147" t="inlineStr">
        <is>
          <t>Passengers / Yolcu</t>
        </is>
      </c>
      <c r="B4" s="148" t="n">
        <v>2019</v>
      </c>
      <c r="C4" s="150" t="n">
        <v>2021</v>
      </c>
      <c r="D4" s="150" t="n">
        <v>2022</v>
      </c>
      <c r="G4" s="148" t="n">
        <v>2019</v>
      </c>
      <c r="H4" s="150" t="n">
        <v>2021</v>
      </c>
      <c r="I4" s="150" t="n">
        <v>2022</v>
      </c>
      <c r="L4" s="179" t="n"/>
      <c r="M4" s="181" t="n"/>
      <c r="Q4" s="182" t="n"/>
      <c r="R4" s="182" t="n"/>
    </row>
    <row r="5" ht="12" customFormat="1" customHeight="1" s="180">
      <c r="A5" s="151" t="inlineStr">
        <is>
          <t>Antalya</t>
        </is>
      </c>
      <c r="B5" s="152" t="n">
        <v>1357013</v>
      </c>
      <c r="C5" s="152" t="n">
        <v>1225852</v>
      </c>
      <c r="D5" s="153" t="n">
        <v>1464139</v>
      </c>
      <c r="E5" s="212" t="n">
        <v>0.07894250091929855</v>
      </c>
      <c r="F5" s="155" t="n">
        <v>0.1943848033857267</v>
      </c>
      <c r="G5" s="152" t="n">
        <v>34803228</v>
      </c>
      <c r="H5" s="152" t="n">
        <v>21337801</v>
      </c>
      <c r="I5" s="153" t="n">
        <v>30258538</v>
      </c>
      <c r="J5" s="212" t="n">
        <v>-0.1305824275840161</v>
      </c>
      <c r="K5" s="155" t="n">
        <v>0.4180719934542458</v>
      </c>
      <c r="L5" s="186" t="n"/>
      <c r="M5" s="186" t="n"/>
      <c r="N5" s="184" t="n"/>
      <c r="O5" s="186" t="n"/>
      <c r="P5" s="186" t="n"/>
      <c r="Q5" s="191" t="n"/>
      <c r="R5" s="182" t="n"/>
      <c r="U5" s="184" t="n"/>
      <c r="V5" s="182" t="n"/>
      <c r="W5" s="184" t="n"/>
      <c r="X5" s="184" t="n"/>
      <c r="Y5" s="184" t="n"/>
      <c r="Z5" s="184" t="n"/>
      <c r="AA5" s="184" t="n"/>
      <c r="AB5" s="184" t="n"/>
      <c r="AC5" s="184" t="n"/>
    </row>
    <row r="6" ht="12" customHeight="1">
      <c r="A6" s="156" t="inlineStr">
        <is>
          <t>International / Dis Hat</t>
        </is>
      </c>
      <c r="B6" s="157" t="n">
        <v>812297</v>
      </c>
      <c r="C6" s="157" t="n">
        <v>757195</v>
      </c>
      <c r="D6" s="158" t="n">
        <v>973123</v>
      </c>
      <c r="E6" s="159" t="n">
        <v>0.1979891591376062</v>
      </c>
      <c r="F6" s="160" t="n">
        <v>0.2851682855803326</v>
      </c>
      <c r="G6" s="157" t="n">
        <v>28311947</v>
      </c>
      <c r="H6" s="157" t="n">
        <v>16929467</v>
      </c>
      <c r="I6" s="158" t="n">
        <v>24590849</v>
      </c>
      <c r="J6" s="159" t="n">
        <v>-0.1314320770662646</v>
      </c>
      <c r="K6" s="160" t="n">
        <v>0.4525471475268537</v>
      </c>
      <c r="L6" s="186" t="n"/>
      <c r="M6" s="186" t="n"/>
      <c r="N6" s="184" t="n"/>
      <c r="O6" s="186" t="n"/>
      <c r="P6" s="186" t="n"/>
      <c r="Q6" s="191" t="n"/>
      <c r="R6" s="184" t="n"/>
      <c r="S6" s="184" t="n"/>
      <c r="T6" s="182" t="n"/>
      <c r="U6" s="184" t="n"/>
      <c r="V6" s="184" t="n"/>
      <c r="W6" s="184" t="n"/>
      <c r="X6" s="184" t="n"/>
      <c r="Y6" s="184" t="n"/>
      <c r="Z6" s="184" t="n"/>
      <c r="AA6" s="184" t="n"/>
      <c r="AB6" s="184" t="n"/>
      <c r="AC6" s="184" t="n"/>
    </row>
    <row r="7" ht="12" customHeight="1">
      <c r="A7" s="156" t="inlineStr">
        <is>
          <t>Domestic / Ic Hat</t>
        </is>
      </c>
      <c r="B7" s="157" t="n">
        <v>544716</v>
      </c>
      <c r="C7" s="157" t="n">
        <v>468657</v>
      </c>
      <c r="D7" s="158" t="n">
        <v>491016</v>
      </c>
      <c r="E7" s="159" t="n">
        <v>-0.09858348203467493</v>
      </c>
      <c r="F7" s="160" t="n">
        <v>0.04770866539921514</v>
      </c>
      <c r="G7" s="157" t="n">
        <v>6491281</v>
      </c>
      <c r="H7" s="157" t="n">
        <v>4408334</v>
      </c>
      <c r="I7" s="158" t="n">
        <v>5667689</v>
      </c>
      <c r="J7" s="159" t="n">
        <v>-0.1268766519274085</v>
      </c>
      <c r="K7" s="160" t="n">
        <v>0.2856759492361514</v>
      </c>
      <c r="L7" s="186" t="n"/>
      <c r="M7" s="186" t="n"/>
      <c r="N7" s="184" t="n"/>
      <c r="O7" s="186" t="n"/>
      <c r="P7" s="186" t="n"/>
      <c r="Q7" s="191" t="n"/>
      <c r="R7" s="184" t="n"/>
      <c r="S7" s="184" t="n"/>
      <c r="T7" s="182" t="n"/>
    </row>
    <row r="8" ht="12" customFormat="1" customHeight="1" s="180">
      <c r="A8" s="151" t="inlineStr">
        <is>
          <t>Izmir</t>
        </is>
      </c>
      <c r="B8" s="152" t="n">
        <v>902508</v>
      </c>
      <c r="C8" s="152" t="n">
        <v>676331</v>
      </c>
      <c r="D8" s="153" t="n">
        <v>659810</v>
      </c>
      <c r="E8" s="212" t="n">
        <v>-0.2689150677888728</v>
      </c>
      <c r="F8" s="155" t="n">
        <v>-0.02442738836457292</v>
      </c>
      <c r="G8" s="152" t="n">
        <v>11515928</v>
      </c>
      <c r="H8" s="152" t="n">
        <v>6956864</v>
      </c>
      <c r="I8" s="153" t="n">
        <v>9185938</v>
      </c>
      <c r="J8" s="212" t="n">
        <v>-0.202327593573006</v>
      </c>
      <c r="K8" s="155" t="n">
        <v>0.320413623149741</v>
      </c>
      <c r="L8" s="186" t="n"/>
      <c r="M8" s="186" t="n"/>
      <c r="N8" s="184" t="n"/>
      <c r="O8" s="186" t="n"/>
      <c r="P8" s="186" t="n"/>
      <c r="Q8" s="191" t="n"/>
      <c r="R8" s="184" t="n"/>
      <c r="S8" s="184" t="n"/>
      <c r="T8" s="182" t="n"/>
    </row>
    <row r="9" ht="12" customFormat="1" customHeight="1" s="180">
      <c r="A9" s="156" t="inlineStr">
        <is>
          <t>International / Dis Hat</t>
        </is>
      </c>
      <c r="B9" s="157" t="n">
        <v>153153</v>
      </c>
      <c r="C9" s="157" t="n">
        <v>121058</v>
      </c>
      <c r="D9" s="158" t="n">
        <v>157786</v>
      </c>
      <c r="E9" s="159" t="n">
        <v>0.03025079495667726</v>
      </c>
      <c r="F9" s="160" t="n">
        <v>0.3033917626261793</v>
      </c>
      <c r="G9" s="157" t="n">
        <v>3181323</v>
      </c>
      <c r="H9" s="157" t="n">
        <v>1664571</v>
      </c>
      <c r="I9" s="158" t="n">
        <v>3596106</v>
      </c>
      <c r="J9" s="159" t="n">
        <v>0.1303806623848003</v>
      </c>
      <c r="K9" s="160" t="n">
        <v>1.16038006188982</v>
      </c>
      <c r="L9" s="186" t="n"/>
      <c r="M9" s="186" t="n"/>
      <c r="N9" s="184" t="n"/>
      <c r="O9" s="186" t="n"/>
      <c r="P9" s="186" t="n"/>
      <c r="Q9" s="191" t="n"/>
      <c r="R9" s="184" t="n"/>
      <c r="S9" s="184" t="n"/>
      <c r="T9" s="182" t="n"/>
    </row>
    <row r="10" ht="12" customFormat="1" customHeight="1" s="180">
      <c r="A10" s="156" t="inlineStr">
        <is>
          <t>Domestic / Ic Hat</t>
        </is>
      </c>
      <c r="B10" s="161" t="n">
        <v>749355</v>
      </c>
      <c r="C10" s="161" t="n">
        <v>555273</v>
      </c>
      <c r="D10" s="158" t="n">
        <v>502024</v>
      </c>
      <c r="E10" s="159" t="n">
        <v>-0.3300585169912792</v>
      </c>
      <c r="F10" s="162" t="n">
        <v>-0.09589697320056978</v>
      </c>
      <c r="G10" s="161" t="n">
        <v>8334605</v>
      </c>
      <c r="H10" s="161" t="n">
        <v>5292293</v>
      </c>
      <c r="I10" s="158" t="n">
        <v>5589832</v>
      </c>
      <c r="J10" s="159" t="n">
        <v>-0.3293225053856782</v>
      </c>
      <c r="K10" s="162" t="n">
        <v>0.05622118805591447</v>
      </c>
      <c r="L10" s="186" t="n"/>
      <c r="M10" s="186" t="n"/>
      <c r="N10" s="184" t="n"/>
      <c r="O10" s="186" t="n"/>
      <c r="P10" s="186" t="n"/>
      <c r="Q10" s="191" t="n"/>
      <c r="R10" s="184" t="n"/>
      <c r="S10" s="184" t="n"/>
      <c r="T10" s="182" t="n"/>
    </row>
    <row r="11" ht="12" customFormat="1" customHeight="1" s="180">
      <c r="A11" s="151" t="inlineStr">
        <is>
          <t>Ankara</t>
        </is>
      </c>
      <c r="B11" s="163" t="n">
        <v>1045998</v>
      </c>
      <c r="C11" s="163" t="n">
        <v>657557</v>
      </c>
      <c r="D11" s="153" t="n">
        <v>754592</v>
      </c>
      <c r="E11" s="212" t="n">
        <v>-0.2785913548591871</v>
      </c>
      <c r="F11" s="164" t="n">
        <v>0.1475689559992517</v>
      </c>
      <c r="G11" s="163" t="n">
        <v>12762550</v>
      </c>
      <c r="H11" s="163" t="n">
        <v>6386643</v>
      </c>
      <c r="I11" s="153" t="n">
        <v>7882130</v>
      </c>
      <c r="J11" s="212" t="n">
        <v>-0.3824016360366854</v>
      </c>
      <c r="K11" s="164" t="n">
        <v>0.2341585399403099</v>
      </c>
      <c r="L11" s="186" t="n"/>
      <c r="M11" s="186" t="n"/>
      <c r="N11" s="184" t="n"/>
      <c r="O11" s="186" t="n"/>
      <c r="P11" s="186" t="n"/>
      <c r="Q11" s="191" t="n"/>
      <c r="R11" s="184" t="n"/>
      <c r="S11" s="184" t="n"/>
      <c r="T11" s="182" t="n"/>
    </row>
    <row r="12" ht="12" customFormat="1" customHeight="1" s="180">
      <c r="A12" s="156" t="inlineStr">
        <is>
          <t>International / Dis Hat</t>
        </is>
      </c>
      <c r="B12" s="161" t="n">
        <v>164847</v>
      </c>
      <c r="C12" s="161" t="n">
        <v>117566</v>
      </c>
      <c r="D12" s="158" t="n">
        <v>133831</v>
      </c>
      <c r="E12" s="159" t="n">
        <v>-0.1881502241472396</v>
      </c>
      <c r="F12" s="162" t="n">
        <v>0.1383478216491163</v>
      </c>
      <c r="G12" s="161" t="n">
        <v>2114809</v>
      </c>
      <c r="H12" s="161" t="n">
        <v>1177936</v>
      </c>
      <c r="I12" s="158" t="n">
        <v>1752024</v>
      </c>
      <c r="J12" s="159" t="n">
        <v>-0.171545042601956</v>
      </c>
      <c r="K12" s="162" t="n">
        <v>0.4873677347495959</v>
      </c>
      <c r="L12" s="186" t="n"/>
      <c r="M12" s="186" t="n"/>
      <c r="N12" s="184" t="n"/>
      <c r="O12" s="186" t="n"/>
      <c r="P12" s="186" t="n"/>
      <c r="Q12" s="191" t="n"/>
      <c r="R12" s="184" t="n"/>
      <c r="S12" s="184" t="n"/>
      <c r="T12" s="182" t="n"/>
    </row>
    <row r="13" ht="12" customFormat="1" customHeight="1" s="180">
      <c r="A13" s="156" t="inlineStr">
        <is>
          <t>Domestic / Ic Hat</t>
        </is>
      </c>
      <c r="B13" s="161" t="n">
        <v>881151</v>
      </c>
      <c r="C13" s="161" t="n">
        <v>539991</v>
      </c>
      <c r="D13" s="158" t="n">
        <v>620761</v>
      </c>
      <c r="E13" s="159" t="n">
        <v>-0.2955112120397072</v>
      </c>
      <c r="F13" s="162" t="n">
        <v>0.1495765670168576</v>
      </c>
      <c r="G13" s="161" t="n">
        <v>10647741</v>
      </c>
      <c r="H13" s="161" t="n">
        <v>5208707</v>
      </c>
      <c r="I13" s="158" t="n">
        <v>6130106</v>
      </c>
      <c r="J13" s="159" t="n">
        <v>-0.4242810752064686</v>
      </c>
      <c r="K13" s="162" t="n">
        <v>0.1768959167793467</v>
      </c>
      <c r="L13" s="186" t="n"/>
      <c r="M13" s="186" t="n"/>
      <c r="N13" s="184" t="n"/>
      <c r="O13" s="186" t="n"/>
      <c r="P13" s="186" t="n"/>
      <c r="Q13" s="191" t="n"/>
      <c r="R13" s="184" t="n"/>
      <c r="S13" s="184" t="n"/>
      <c r="T13" s="182" t="n"/>
    </row>
    <row r="14" ht="12" customFormat="1" customHeight="1" s="180">
      <c r="A14" s="151" t="inlineStr">
        <is>
          <t>Milas - Bodrum</t>
        </is>
      </c>
      <c r="B14" s="163" t="n">
        <v>100359</v>
      </c>
      <c r="C14" s="163" t="n">
        <v>93119</v>
      </c>
      <c r="D14" s="153" t="n">
        <v>98260</v>
      </c>
      <c r="E14" s="212" t="n">
        <v>-0.02091491545352187</v>
      </c>
      <c r="F14" s="164" t="n">
        <v>0.05520892621269557</v>
      </c>
      <c r="G14" s="163" t="n">
        <v>4255673</v>
      </c>
      <c r="H14" s="163" t="n">
        <v>2833603</v>
      </c>
      <c r="I14" s="153" t="n">
        <v>3820233</v>
      </c>
      <c r="J14" s="212" t="n">
        <v>-0.1023198915894149</v>
      </c>
      <c r="K14" s="164" t="n">
        <v>0.3481892135207367</v>
      </c>
      <c r="L14" s="186" t="n"/>
      <c r="M14" s="186" t="n"/>
      <c r="N14" s="184" t="n"/>
      <c r="O14" s="186" t="n"/>
      <c r="P14" s="186" t="n"/>
      <c r="Q14" s="191" t="n"/>
      <c r="R14" s="184" t="n"/>
      <c r="S14" s="184" t="n"/>
      <c r="T14" s="182" t="n"/>
    </row>
    <row r="15" ht="12" customHeight="1">
      <c r="A15" s="156" t="inlineStr">
        <is>
          <t>International / Dis Hat</t>
        </is>
      </c>
      <c r="B15" s="161" t="n">
        <v>2382</v>
      </c>
      <c r="C15" s="161" t="n">
        <v>0</v>
      </c>
      <c r="D15" s="158" t="n">
        <v>7735</v>
      </c>
      <c r="E15" s="165" t="n">
        <v>2.247271200671705</v>
      </c>
      <c r="F15" s="162" t="e">
        <v>#DIV/0!</v>
      </c>
      <c r="G15" s="161" t="n">
        <v>1873335</v>
      </c>
      <c r="H15" s="161" t="n">
        <v>1000541</v>
      </c>
      <c r="I15" s="158" t="n">
        <v>1858650</v>
      </c>
      <c r="J15" s="165" t="n">
        <v>-0.007838960997365696</v>
      </c>
      <c r="K15" s="162" t="n">
        <v>0.8576450140474003</v>
      </c>
      <c r="L15" s="186" t="n"/>
      <c r="M15" s="186" t="n"/>
      <c r="N15" s="184" t="n"/>
      <c r="O15" s="186" t="n"/>
      <c r="P15" s="186" t="n"/>
      <c r="Q15" s="191" t="n"/>
      <c r="R15" s="184" t="n"/>
      <c r="S15" s="184" t="n"/>
      <c r="T15" s="182" t="n"/>
    </row>
    <row r="16" ht="12" customHeight="1">
      <c r="A16" s="156" t="inlineStr">
        <is>
          <t>Domestic / Ic Hat</t>
        </is>
      </c>
      <c r="B16" s="161" t="n">
        <v>97977</v>
      </c>
      <c r="C16" s="161" t="n">
        <v>93119</v>
      </c>
      <c r="D16" s="158" t="n">
        <v>90525</v>
      </c>
      <c r="E16" s="159" t="n">
        <v>-0.07605866682997031</v>
      </c>
      <c r="F16" s="162" t="n">
        <v>-0.02785682835941106</v>
      </c>
      <c r="G16" s="161" t="n">
        <v>2382338</v>
      </c>
      <c r="H16" s="161" t="n">
        <v>1833062</v>
      </c>
      <c r="I16" s="158" t="n">
        <v>1961583</v>
      </c>
      <c r="J16" s="159" t="n">
        <v>-0.1766143175317693</v>
      </c>
      <c r="K16" s="162" t="n">
        <v>0.07011274032193127</v>
      </c>
      <c r="L16" s="186" t="n"/>
      <c r="M16" s="186" t="n"/>
      <c r="N16" s="184" t="n"/>
      <c r="O16" s="186" t="n"/>
      <c r="P16" s="186" t="n"/>
      <c r="Q16" s="191" t="n"/>
      <c r="R16" s="184" t="n"/>
      <c r="S16" s="184" t="n"/>
      <c r="T16" s="182" t="n"/>
    </row>
    <row r="17" ht="12" customFormat="1" customHeight="1" s="180">
      <c r="A17" s="151" t="inlineStr">
        <is>
          <t>Gazipasa Alanya</t>
        </is>
      </c>
      <c r="B17" s="163" t="n">
        <v>40818</v>
      </c>
      <c r="C17" s="163" t="n">
        <v>42374</v>
      </c>
      <c r="D17" s="153" t="n">
        <v>40818</v>
      </c>
      <c r="E17" s="212" t="n">
        <v>0</v>
      </c>
      <c r="F17" s="164" t="n">
        <v>-0.0367206305753528</v>
      </c>
      <c r="G17" s="163" t="n">
        <v>1054878</v>
      </c>
      <c r="H17" s="163" t="n">
        <v>546610</v>
      </c>
      <c r="I17" s="153" t="n">
        <v>671152</v>
      </c>
      <c r="J17" s="212" t="n">
        <v>-0.3637633925439719</v>
      </c>
      <c r="K17" s="164" t="n">
        <v>0.2278443497191782</v>
      </c>
      <c r="L17" s="186" t="n"/>
      <c r="M17" s="186" t="n"/>
      <c r="N17" s="184" t="n"/>
      <c r="O17" s="186" t="n"/>
      <c r="P17" s="186" t="n"/>
      <c r="Q17" s="191" t="n"/>
      <c r="R17" s="184" t="n"/>
      <c r="S17" s="184" t="n"/>
      <c r="T17" s="182" t="n"/>
    </row>
    <row r="18" ht="12" customHeight="1">
      <c r="A18" s="156" t="inlineStr">
        <is>
          <t>International / Dis Hat</t>
        </is>
      </c>
      <c r="B18" s="161" t="n">
        <v>8402</v>
      </c>
      <c r="C18" s="161" t="n">
        <v>15053</v>
      </c>
      <c r="D18" s="158" t="n">
        <v>7871</v>
      </c>
      <c r="E18" s="159" t="n">
        <v>-0.06319923827660079</v>
      </c>
      <c r="F18" s="162" t="n">
        <v>-0.4771141965056799</v>
      </c>
      <c r="G18" s="161" t="n">
        <v>587748</v>
      </c>
      <c r="H18" s="161" t="n">
        <v>199270</v>
      </c>
      <c r="I18" s="158" t="n">
        <v>268066</v>
      </c>
      <c r="J18" s="159" t="n">
        <v>-0.5439099750233093</v>
      </c>
      <c r="K18" s="162" t="n">
        <v>0.3452401264615848</v>
      </c>
      <c r="L18" s="186" t="n"/>
      <c r="M18" s="186" t="n"/>
      <c r="N18" s="184" t="n"/>
      <c r="O18" s="186" t="n"/>
      <c r="P18" s="186" t="n"/>
      <c r="Q18" s="191" t="n"/>
      <c r="R18" s="184" t="n"/>
      <c r="S18" s="184" t="n"/>
      <c r="T18" s="182" t="n"/>
    </row>
    <row r="19" ht="12" customHeight="1">
      <c r="A19" s="156" t="inlineStr">
        <is>
          <t>Domestic / Ic Hat</t>
        </is>
      </c>
      <c r="B19" s="161" t="n">
        <v>32416</v>
      </c>
      <c r="C19" s="161" t="n">
        <v>27321</v>
      </c>
      <c r="D19" s="158" t="n">
        <v>32947</v>
      </c>
      <c r="E19" s="159" t="n">
        <v>0.01638079960513328</v>
      </c>
      <c r="F19" s="162" t="n">
        <v>0.2059221844002781</v>
      </c>
      <c r="G19" s="161" t="n">
        <v>467130</v>
      </c>
      <c r="H19" s="161" t="n">
        <v>347340</v>
      </c>
      <c r="I19" s="158" t="n">
        <v>403086</v>
      </c>
      <c r="J19" s="159" t="n">
        <v>-0.1371010211290219</v>
      </c>
      <c r="K19" s="162" t="n">
        <v>0.160494040421489</v>
      </c>
      <c r="L19" s="186" t="n"/>
      <c r="M19" s="186" t="n"/>
      <c r="N19" s="184" t="n"/>
      <c r="O19" s="186" t="n"/>
      <c r="P19" s="186" t="n"/>
      <c r="Q19" s="191" t="n"/>
      <c r="R19" s="184" t="n"/>
      <c r="S19" s="184" t="n"/>
      <c r="T19" s="182" t="n"/>
    </row>
    <row r="20" ht="12" customFormat="1" customHeight="1" s="180">
      <c r="A20" s="151" t="inlineStr">
        <is>
          <t>Almaty</t>
        </is>
      </c>
      <c r="B20" s="163" t="n">
        <v>523440</v>
      </c>
      <c r="C20" s="163" t="n">
        <v>533219</v>
      </c>
      <c r="D20" s="153" t="n">
        <v>660815</v>
      </c>
      <c r="E20" s="212" t="n">
        <v>0.2624465077181721</v>
      </c>
      <c r="F20" s="164" t="n">
        <v>0.2392937986080765</v>
      </c>
      <c r="G20" s="163" t="n">
        <v>5880495</v>
      </c>
      <c r="H20" s="163" t="n">
        <v>5532857</v>
      </c>
      <c r="I20" s="153" t="n">
        <v>6533237</v>
      </c>
      <c r="J20" s="212" t="n">
        <v>0.1110011997289344</v>
      </c>
      <c r="K20" s="164" t="n">
        <v>0.1808071309271142</v>
      </c>
      <c r="L20" s="186" t="n"/>
      <c r="M20" s="186" t="n"/>
      <c r="N20" s="184" t="n"/>
      <c r="O20" s="186" t="n"/>
      <c r="P20" s="186" t="n"/>
      <c r="Q20" s="191" t="n"/>
      <c r="R20" s="184" t="n"/>
      <c r="S20" s="184" t="n"/>
      <c r="T20" s="182" t="n"/>
    </row>
    <row r="21" ht="12" customHeight="1">
      <c r="A21" s="156" t="inlineStr">
        <is>
          <t>International / Dis Hat</t>
        </is>
      </c>
      <c r="B21" s="161" t="n">
        <v>221689</v>
      </c>
      <c r="C21" s="161" t="n">
        <v>146781</v>
      </c>
      <c r="D21" s="158" t="n">
        <v>262623</v>
      </c>
      <c r="E21" s="159" t="n">
        <v>0.1846460582166909</v>
      </c>
      <c r="F21" s="162" t="n">
        <v>0.789216587978008</v>
      </c>
      <c r="G21" s="161" t="n">
        <v>2806169</v>
      </c>
      <c r="H21" s="161" t="n">
        <v>1414069</v>
      </c>
      <c r="I21" s="158" t="n">
        <v>2374970</v>
      </c>
      <c r="J21" s="159" t="n">
        <v>-0.1536610945384972</v>
      </c>
      <c r="K21" s="162" t="n">
        <v>0.6795290753138636</v>
      </c>
      <c r="L21" s="186" t="n"/>
      <c r="M21" s="186" t="n"/>
      <c r="N21" s="184" t="n"/>
      <c r="O21" s="186" t="n"/>
      <c r="P21" s="186" t="n"/>
      <c r="Q21" s="191" t="n"/>
      <c r="R21" s="184" t="n"/>
      <c r="S21" s="184" t="n"/>
      <c r="T21" s="182" t="n"/>
    </row>
    <row r="22" ht="12" customHeight="1">
      <c r="A22" s="156" t="inlineStr">
        <is>
          <t>Domestic / Ic Hat</t>
        </is>
      </c>
      <c r="B22" s="161" t="n">
        <v>301751</v>
      </c>
      <c r="C22" s="161" t="n">
        <v>386438</v>
      </c>
      <c r="D22" s="158" t="n">
        <v>398192</v>
      </c>
      <c r="E22" s="159" t="n">
        <v>0.319604574632727</v>
      </c>
      <c r="F22" s="162" t="n">
        <v>0.03041626341094816</v>
      </c>
      <c r="G22" s="161" t="n">
        <v>3074326</v>
      </c>
      <c r="H22" s="161" t="n">
        <v>4118788</v>
      </c>
      <c r="I22" s="158" t="n">
        <v>4158267</v>
      </c>
      <c r="J22" s="159" t="n">
        <v>0.3525784188144003</v>
      </c>
      <c r="K22" s="162" t="n">
        <v>0.009585101248231309</v>
      </c>
      <c r="L22" s="186" t="n"/>
      <c r="M22" s="186" t="n"/>
      <c r="N22" s="184" t="n"/>
      <c r="O22" s="186" t="n"/>
      <c r="P22" s="186" t="n"/>
      <c r="Q22" s="191" t="n"/>
      <c r="R22" s="184" t="n"/>
      <c r="S22" s="184" t="n"/>
      <c r="T22" s="182" t="n"/>
    </row>
    <row r="23" ht="12" customFormat="1" customHeight="1" s="180">
      <c r="A23" s="151" t="inlineStr">
        <is>
          <t>Georgia / Gürcistan</t>
        </is>
      </c>
      <c r="B23" s="163" t="n">
        <v>239975</v>
      </c>
      <c r="C23" s="163" t="n">
        <v>192350</v>
      </c>
      <c r="D23" s="153" t="n">
        <v>265903</v>
      </c>
      <c r="E23" s="212" t="n">
        <v>0.1080445879779144</v>
      </c>
      <c r="F23" s="164" t="n">
        <v>0.3823914738757472</v>
      </c>
      <c r="G23" s="163" t="n">
        <v>4062210</v>
      </c>
      <c r="H23" s="163" t="n">
        <v>1975453</v>
      </c>
      <c r="I23" s="153" t="n">
        <v>3318851</v>
      </c>
      <c r="J23" s="212" t="n">
        <v>-0.1829937398608147</v>
      </c>
      <c r="K23" s="164" t="n">
        <v>0.6800455389219586</v>
      </c>
      <c r="L23" s="186" t="n"/>
      <c r="M23" s="186" t="n"/>
      <c r="N23" s="184" t="n"/>
      <c r="O23" s="186" t="n"/>
      <c r="P23" s="186" t="n"/>
      <c r="Q23" s="191" t="n"/>
      <c r="R23" s="184" t="n"/>
      <c r="S23" s="184" t="n"/>
      <c r="T23" s="182" t="n"/>
    </row>
    <row r="24" ht="12" customFormat="1" customHeight="1" s="180">
      <c r="A24" s="151" t="inlineStr">
        <is>
          <t>Madinah / Medine</t>
        </is>
      </c>
      <c r="B24" s="152" t="n">
        <v>589927</v>
      </c>
      <c r="C24" s="152" t="n">
        <v>243932</v>
      </c>
      <c r="D24" s="153" t="n">
        <v>659660</v>
      </c>
      <c r="E24" s="212" t="n">
        <v>0.1182061509305388</v>
      </c>
      <c r="F24" s="155" t="n">
        <v>1.704278241477133</v>
      </c>
      <c r="G24" s="152" t="n">
        <v>7629530</v>
      </c>
      <c r="H24" s="152" t="n">
        <v>1477935</v>
      </c>
      <c r="I24" s="153" t="n">
        <v>5597202</v>
      </c>
      <c r="J24" s="212" t="n">
        <v>-0.2663765657910776</v>
      </c>
      <c r="K24" s="155" t="n">
        <v>2.787177379248749</v>
      </c>
      <c r="L24" s="186" t="n"/>
      <c r="M24" s="186" t="n"/>
      <c r="N24" s="184" t="n"/>
      <c r="O24" s="186" t="n"/>
      <c r="P24" s="186" t="n"/>
      <c r="Q24" s="191" t="n"/>
      <c r="R24" s="184" t="n"/>
      <c r="S24" s="184" t="n"/>
      <c r="T24" s="182" t="n"/>
    </row>
    <row r="25" ht="12" customFormat="1" customHeight="1" s="180">
      <c r="A25" s="151" t="inlineStr">
        <is>
          <t>Tunisia / Tunus</t>
        </is>
      </c>
      <c r="B25" s="152" t="n">
        <v>67814</v>
      </c>
      <c r="C25" s="152" t="n">
        <v>34838</v>
      </c>
      <c r="D25" s="153" t="n">
        <v>61942</v>
      </c>
      <c r="E25" s="212" t="n">
        <v>-0.08658978971893705</v>
      </c>
      <c r="F25" s="155" t="n">
        <v>0.7780010333543832</v>
      </c>
      <c r="G25" s="152" t="n">
        <v>2980500</v>
      </c>
      <c r="H25" s="152" t="n">
        <v>482464</v>
      </c>
      <c r="I25" s="153" t="n">
        <v>1409973</v>
      </c>
      <c r="J25" s="212" t="n">
        <v>-0.5269340714645194</v>
      </c>
      <c r="K25" s="155" t="n">
        <v>1.922441881674073</v>
      </c>
      <c r="L25" s="186" t="n"/>
      <c r="M25" s="186" t="n"/>
      <c r="N25" s="184" t="n"/>
      <c r="O25" s="186" t="n"/>
      <c r="P25" s="186" t="n"/>
      <c r="Q25" s="191" t="n"/>
      <c r="R25" s="184" t="n"/>
      <c r="S25" s="184" t="n"/>
      <c r="T25" s="182" t="n"/>
    </row>
    <row r="26" ht="12" customFormat="1" customHeight="1" s="180">
      <c r="A26" s="151" t="inlineStr">
        <is>
          <t>North Macedonia / Kuzey Makedonya</t>
        </is>
      </c>
      <c r="B26" s="152" t="n">
        <v>188474</v>
      </c>
      <c r="C26" s="152" t="n">
        <v>112087</v>
      </c>
      <c r="D26" s="153" t="n">
        <v>158790</v>
      </c>
      <c r="E26" s="212" t="n">
        <v>-0.15749652471959</v>
      </c>
      <c r="F26" s="155" t="n">
        <v>0.4166674101367687</v>
      </c>
      <c r="G26" s="152" t="n">
        <v>2480767</v>
      </c>
      <c r="H26" s="152" t="n">
        <v>1256263</v>
      </c>
      <c r="I26" s="153" t="n">
        <v>2190352</v>
      </c>
      <c r="J26" s="212" t="n">
        <v>-0.1170666168971128</v>
      </c>
      <c r="K26" s="155" t="n">
        <v>0.7435457384321595</v>
      </c>
      <c r="L26" s="186" t="n"/>
      <c r="M26" s="186" t="n"/>
      <c r="N26" s="184" t="n"/>
      <c r="O26" s="186" t="n"/>
      <c r="P26" s="186" t="n"/>
      <c r="Q26" s="191" t="n"/>
      <c r="R26" s="184" t="n"/>
      <c r="S26" s="184" t="n"/>
      <c r="T26" s="182" t="n"/>
    </row>
    <row r="27" ht="12" customFormat="1" customHeight="1" s="180">
      <c r="A27" s="151" t="inlineStr">
        <is>
          <t>Zagreb</t>
        </is>
      </c>
      <c r="B27" s="152" t="n">
        <v>247277</v>
      </c>
      <c r="C27" s="152" t="n">
        <v>164278</v>
      </c>
      <c r="D27" s="153" t="n">
        <v>253666</v>
      </c>
      <c r="E27" s="212" t="n">
        <v>0.02583742119161903</v>
      </c>
      <c r="F27" s="155" t="n">
        <v>0.5441264198492799</v>
      </c>
      <c r="G27" s="152" t="n">
        <v>3204386</v>
      </c>
      <c r="H27" s="152" t="n">
        <v>1224896</v>
      </c>
      <c r="I27" s="153" t="n">
        <v>2876869</v>
      </c>
      <c r="J27" s="212" t="n">
        <v>-0.1022089723273039</v>
      </c>
      <c r="K27" s="155" t="n">
        <v>1.348663886566696</v>
      </c>
      <c r="L27" s="186" t="n"/>
      <c r="M27" s="186" t="n"/>
      <c r="N27" s="184" t="n"/>
      <c r="O27" s="186" t="n"/>
      <c r="P27" s="186" t="n"/>
      <c r="Q27" s="191" t="n"/>
      <c r="R27" s="184" t="n"/>
      <c r="S27" s="184" t="n"/>
      <c r="T27" s="182" t="n"/>
    </row>
    <row r="28" ht="12" customFormat="1" customHeight="1" s="180">
      <c r="A28" s="147" t="inlineStr">
        <is>
          <t xml:space="preserve">TAV TOTAL </t>
        </is>
      </c>
      <c r="B28" s="166" t="n">
        <v>4780163</v>
      </c>
      <c r="C28" s="166" t="n">
        <v>3975937</v>
      </c>
      <c r="D28" s="166" t="n">
        <v>5078395</v>
      </c>
      <c r="E28" s="167" t="n">
        <v>0.06238950429096257</v>
      </c>
      <c r="F28" s="167" t="n">
        <v>0.2772825625758155</v>
      </c>
      <c r="G28" s="166" t="n">
        <v>84749650</v>
      </c>
      <c r="H28" s="166" t="n">
        <v>48339782</v>
      </c>
      <c r="I28" s="166" t="n">
        <v>73744475</v>
      </c>
      <c r="J28" s="167" t="n">
        <v>-0.129855108546171</v>
      </c>
      <c r="K28" s="167" t="n">
        <v>0.52554421945883</v>
      </c>
      <c r="L28" s="186" t="n"/>
      <c r="M28" s="186" t="n"/>
      <c r="N28" s="161" t="n"/>
      <c r="O28" s="186" t="n"/>
      <c r="P28" s="186" t="n"/>
      <c r="Q28" s="191" t="n"/>
      <c r="R28" s="161" t="n"/>
      <c r="S28" s="161" t="n"/>
      <c r="T28" s="188" t="n"/>
      <c r="U28" s="188" t="n"/>
      <c r="V28" s="188" t="n"/>
      <c r="W28" s="188" t="n"/>
    </row>
    <row r="29" ht="12" customHeight="1">
      <c r="A29" s="156" t="inlineStr">
        <is>
          <t>International / Dis Hat</t>
        </is>
      </c>
      <c r="B29" s="157" t="n">
        <v>2220282</v>
      </c>
      <c r="C29" s="157" t="n">
        <v>1744339</v>
      </c>
      <c r="D29" s="158" t="n">
        <v>2754990</v>
      </c>
      <c r="E29" s="159" t="n">
        <v>0.2408288676843753</v>
      </c>
      <c r="F29" s="160" t="n">
        <v>0.5793890981053569</v>
      </c>
      <c r="G29" s="157" t="n">
        <v>53514057</v>
      </c>
      <c r="H29" s="157" t="n">
        <v>27087295</v>
      </c>
      <c r="I29" s="158" t="n">
        <v>47791441</v>
      </c>
      <c r="J29" s="159" t="n">
        <v>-0.1069366876818927</v>
      </c>
      <c r="K29" s="160" t="n">
        <v>0.7643489687693068</v>
      </c>
      <c r="L29" s="186" t="n"/>
      <c r="M29" s="186" t="n"/>
      <c r="N29" s="184" t="n"/>
      <c r="O29" s="186" t="n"/>
      <c r="P29" s="186" t="n"/>
      <c r="Q29" s="191" t="n"/>
      <c r="R29" s="184" t="n"/>
      <c r="S29" s="184" t="n"/>
      <c r="T29" s="188" t="n"/>
      <c r="U29" s="188" t="n"/>
      <c r="V29" s="188" t="n"/>
      <c r="W29" s="188" t="n"/>
      <c r="X29" s="184" t="n"/>
    </row>
    <row r="30" ht="12" customHeight="1">
      <c r="A30" s="156" t="inlineStr">
        <is>
          <t>Domestic / Ic Hat</t>
        </is>
      </c>
      <c r="B30" s="157" t="n">
        <v>2559881</v>
      </c>
      <c r="C30" s="157" t="n">
        <v>2231598</v>
      </c>
      <c r="D30" s="158" t="n">
        <v>2323405</v>
      </c>
      <c r="E30" s="159" t="n">
        <v>-0.09237773162111829</v>
      </c>
      <c r="F30" s="160" t="n">
        <v>0.04113957800643298</v>
      </c>
      <c r="G30" s="157" t="n">
        <v>31235593</v>
      </c>
      <c r="H30" s="157" t="n">
        <v>21252487</v>
      </c>
      <c r="I30" s="158" t="n">
        <v>25953034</v>
      </c>
      <c r="J30" s="159" t="n">
        <v>-0.1691198563126367</v>
      </c>
      <c r="K30" s="160" t="n">
        <v>0.2211763263283022</v>
      </c>
      <c r="L30" s="186" t="n"/>
      <c r="M30" s="186" t="n"/>
      <c r="N30" s="184" t="n"/>
      <c r="O30" s="186" t="n"/>
      <c r="P30" s="186" t="n"/>
      <c r="Q30" s="191" t="n"/>
      <c r="R30" s="184" t="n"/>
      <c r="S30" s="184" t="n"/>
      <c r="T30" s="182"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Kasım / November</t>
        </is>
      </c>
      <c r="G32" s="238" t="inlineStr">
        <is>
          <t>January - November / Ocak - Kasım</t>
        </is>
      </c>
      <c r="L32" s="236" t="n"/>
      <c r="N32" s="184" t="n"/>
      <c r="O32" s="186" t="n"/>
      <c r="P32" s="184" t="n"/>
      <c r="Q32" s="182" t="n"/>
      <c r="R32" s="184" t="n"/>
      <c r="S32" s="184" t="n"/>
      <c r="T32" s="182" t="n"/>
    </row>
    <row r="33" ht="12" customFormat="1" customHeight="1" s="180">
      <c r="A33" s="147" t="n"/>
      <c r="B33" s="148" t="n"/>
      <c r="C33" s="149" t="n"/>
      <c r="D33" s="149" t="n"/>
      <c r="E33" s="241" t="inlineStr">
        <is>
          <t>2022/19 Chg %</t>
        </is>
      </c>
      <c r="F33" s="241" t="inlineStr">
        <is>
          <t>2022/21 Chg %</t>
        </is>
      </c>
      <c r="G33" s="149" t="n"/>
      <c r="H33" s="148" t="n"/>
      <c r="I33" s="148" t="n"/>
      <c r="J33" s="239" t="inlineStr">
        <is>
          <t>2022/19 Chg %</t>
        </is>
      </c>
      <c r="K33" s="242" t="inlineStr">
        <is>
          <t>2022/21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2021</v>
      </c>
      <c r="D34" s="150" t="n">
        <v>2022</v>
      </c>
      <c r="G34" s="148" t="n">
        <v>2019</v>
      </c>
      <c r="H34" s="150" t="n">
        <v>2021</v>
      </c>
      <c r="I34" s="150" t="n">
        <v>2022</v>
      </c>
      <c r="L34" s="179" t="n"/>
      <c r="M34" s="181" t="n"/>
      <c r="N34" s="184" t="n"/>
      <c r="O34" s="186" t="n"/>
      <c r="P34" s="184" t="n"/>
      <c r="Q34" s="182" t="n"/>
      <c r="R34" s="184" t="n"/>
      <c r="S34" s="184" t="n"/>
      <c r="T34" s="182" t="n"/>
    </row>
    <row r="35" ht="12" customFormat="1" customHeight="1" s="180">
      <c r="A35" s="151" t="inlineStr">
        <is>
          <t>Antalya</t>
        </is>
      </c>
      <c r="B35" s="152" t="n">
        <v>8446</v>
      </c>
      <c r="C35" s="152" t="n">
        <v>7764</v>
      </c>
      <c r="D35" s="153" t="n">
        <v>9578</v>
      </c>
      <c r="E35" s="212" t="n">
        <v>0.1340279422211699</v>
      </c>
      <c r="F35" s="155" t="n">
        <v>0.2336424523441525</v>
      </c>
      <c r="G35" s="152" t="n">
        <v>191454</v>
      </c>
      <c r="H35" s="152" t="n">
        <v>120806</v>
      </c>
      <c r="I35" s="153" t="n">
        <v>180280</v>
      </c>
      <c r="J35" s="212" t="n">
        <v>-0.05836388897594202</v>
      </c>
      <c r="K35" s="155" t="n">
        <v>0.4923099846034138</v>
      </c>
      <c r="L35" s="186" t="n"/>
      <c r="M35" s="182" t="n"/>
      <c r="N35" s="184" t="n"/>
      <c r="O35" s="191" t="n"/>
      <c r="P35" s="191" t="n"/>
      <c r="Q35" s="191" t="n"/>
      <c r="R35" s="184" t="n"/>
      <c r="S35" s="184" t="n"/>
      <c r="T35" s="182" t="n"/>
      <c r="U35" s="184" t="n"/>
    </row>
    <row r="36" ht="12" customFormat="1" customHeight="1" s="180">
      <c r="A36" s="156" t="inlineStr">
        <is>
          <t>International / Dis Hat</t>
        </is>
      </c>
      <c r="B36" s="157" t="n">
        <v>5273</v>
      </c>
      <c r="C36" s="157" t="n">
        <v>4838</v>
      </c>
      <c r="D36" s="158" t="n">
        <v>6626</v>
      </c>
      <c r="E36" s="159" t="n">
        <v>0.2565901763701877</v>
      </c>
      <c r="F36" s="160" t="n">
        <v>0.3695742042166184</v>
      </c>
      <c r="G36" s="157" t="n">
        <v>151699</v>
      </c>
      <c r="H36" s="157" t="n">
        <v>92079</v>
      </c>
      <c r="I36" s="158" t="n">
        <v>146583</v>
      </c>
      <c r="J36" s="159" t="n">
        <v>-0.03372467847513827</v>
      </c>
      <c r="K36" s="160" t="n">
        <v>0.5919264978985437</v>
      </c>
      <c r="L36" s="186" t="n"/>
      <c r="M36" s="182" t="n"/>
      <c r="N36" s="184" t="n"/>
      <c r="O36" s="191" t="n"/>
      <c r="P36" s="191" t="n"/>
      <c r="Q36" s="191" t="n"/>
      <c r="R36" s="184" t="n"/>
      <c r="S36" s="184" t="n"/>
      <c r="T36" s="182" t="n"/>
      <c r="U36" s="184" t="n"/>
    </row>
    <row r="37" ht="12" customFormat="1" customHeight="1" s="180">
      <c r="A37" s="156" t="inlineStr">
        <is>
          <t>Domestic / Ic Hat</t>
        </is>
      </c>
      <c r="B37" s="157" t="n">
        <v>3173</v>
      </c>
      <c r="C37" s="157" t="n">
        <v>2926</v>
      </c>
      <c r="D37" s="158" t="n">
        <v>2952</v>
      </c>
      <c r="E37" s="159" t="n">
        <v>-0.06965017333753543</v>
      </c>
      <c r="F37" s="160" t="n">
        <v>0.008885850991114053</v>
      </c>
      <c r="G37" s="157" t="n">
        <v>39755</v>
      </c>
      <c r="H37" s="157" t="n">
        <v>28727</v>
      </c>
      <c r="I37" s="158" t="n">
        <v>33697</v>
      </c>
      <c r="J37" s="159" t="n">
        <v>-0.1523833480065401</v>
      </c>
      <c r="K37" s="160" t="n">
        <v>0.1730079715946671</v>
      </c>
      <c r="L37" s="186" t="n"/>
      <c r="M37" s="182" t="n"/>
      <c r="N37" s="184" t="n"/>
      <c r="O37" s="191" t="n"/>
      <c r="P37" s="191" t="n"/>
      <c r="Q37" s="191" t="n"/>
      <c r="R37" s="184" t="n"/>
      <c r="S37" s="184" t="n"/>
      <c r="T37" s="182" t="n"/>
    </row>
    <row r="38" ht="12" customFormat="1" customHeight="1" s="180">
      <c r="A38" s="151" t="inlineStr">
        <is>
          <t>Izmir</t>
        </is>
      </c>
      <c r="B38" s="152" t="n">
        <v>5674</v>
      </c>
      <c r="C38" s="152" t="n">
        <v>4554</v>
      </c>
      <c r="D38" s="153" t="n">
        <v>4154</v>
      </c>
      <c r="E38" s="212" t="n">
        <v>-0.2678886147338738</v>
      </c>
      <c r="F38" s="155" t="n">
        <v>-0.08783487044356608</v>
      </c>
      <c r="G38" s="152" t="n">
        <v>71100</v>
      </c>
      <c r="H38" s="152" t="n">
        <v>47506</v>
      </c>
      <c r="I38" s="153" t="n">
        <v>58116</v>
      </c>
      <c r="J38" s="212" t="n">
        <v>-0.1826160337552742</v>
      </c>
      <c r="K38" s="155" t="n">
        <v>0.2233402096577275</v>
      </c>
      <c r="L38" s="186" t="n"/>
      <c r="M38" s="182" t="n"/>
      <c r="N38" s="184" t="n"/>
      <c r="O38" s="191" t="n"/>
      <c r="P38" s="191" t="n"/>
      <c r="Q38" s="191" t="n"/>
      <c r="R38" s="184" t="n"/>
      <c r="S38" s="184" t="n"/>
      <c r="T38" s="182" t="n"/>
    </row>
    <row r="39" ht="12" customFormat="1" customHeight="1" s="180">
      <c r="A39" s="156" t="inlineStr">
        <is>
          <t>International / Dis Hat</t>
        </is>
      </c>
      <c r="B39" s="157" t="n">
        <v>1114</v>
      </c>
      <c r="C39" s="157" t="n">
        <v>965</v>
      </c>
      <c r="D39" s="158" t="n">
        <v>1074</v>
      </c>
      <c r="E39" s="159" t="n">
        <v>-0.03590664272890487</v>
      </c>
      <c r="F39" s="160" t="n">
        <v>0.1129533678756476</v>
      </c>
      <c r="G39" s="157" t="n">
        <v>21382</v>
      </c>
      <c r="H39" s="157" t="n">
        <v>13061</v>
      </c>
      <c r="I39" s="158" t="n">
        <v>24315</v>
      </c>
      <c r="J39" s="159" t="n">
        <v>0.1371714526237022</v>
      </c>
      <c r="K39" s="160" t="n">
        <v>0.8616491845953602</v>
      </c>
      <c r="L39" s="186" t="n"/>
      <c r="M39" s="182" t="n"/>
      <c r="N39" s="184" t="n"/>
      <c r="O39" s="191" t="n"/>
      <c r="P39" s="191" t="n"/>
      <c r="Q39" s="191" t="n"/>
      <c r="R39" s="184" t="n"/>
      <c r="S39" s="184" t="n"/>
      <c r="T39" s="182" t="n"/>
    </row>
    <row r="40" ht="12" customFormat="1" customHeight="1" s="180">
      <c r="A40" s="156" t="inlineStr">
        <is>
          <t>Domestic / Ic Hat</t>
        </is>
      </c>
      <c r="B40" s="161" t="n">
        <v>4560</v>
      </c>
      <c r="C40" s="161" t="n">
        <v>3589</v>
      </c>
      <c r="D40" s="158" t="n">
        <v>3080</v>
      </c>
      <c r="E40" s="159" t="n">
        <v>-0.3245614035087719</v>
      </c>
      <c r="F40" s="162" t="n">
        <v>-0.1418222346057397</v>
      </c>
      <c r="G40" s="161" t="n">
        <v>49718</v>
      </c>
      <c r="H40" s="161" t="n">
        <v>34445</v>
      </c>
      <c r="I40" s="158" t="n">
        <v>33801</v>
      </c>
      <c r="J40" s="159" t="n">
        <v>-0.3201456213041555</v>
      </c>
      <c r="K40" s="162" t="n">
        <v>-0.01869647263753815</v>
      </c>
      <c r="L40" s="186" t="n"/>
      <c r="M40" s="182" t="n"/>
      <c r="N40" s="184" t="n"/>
      <c r="O40" s="191" t="n"/>
      <c r="P40" s="191" t="n"/>
      <c r="Q40" s="191" t="n"/>
      <c r="R40" s="184" t="n"/>
      <c r="S40" s="184" t="n"/>
      <c r="T40" s="182" t="n"/>
    </row>
    <row r="41" ht="12" customFormat="1" customHeight="1" s="180">
      <c r="A41" s="151" t="inlineStr">
        <is>
          <t>Ankara</t>
        </is>
      </c>
      <c r="B41" s="163" t="n">
        <v>6873</v>
      </c>
      <c r="C41" s="163" t="n">
        <v>5130</v>
      </c>
      <c r="D41" s="153" t="n">
        <v>5051</v>
      </c>
      <c r="E41" s="212" t="n">
        <v>-0.2650953004510403</v>
      </c>
      <c r="F41" s="164" t="n">
        <v>-0.01539961013645219</v>
      </c>
      <c r="G41" s="163" t="n">
        <v>83616</v>
      </c>
      <c r="H41" s="163" t="n">
        <v>50459</v>
      </c>
      <c r="I41" s="153" t="n">
        <v>55081</v>
      </c>
      <c r="J41" s="212" t="n">
        <v>-0.3412624378109452</v>
      </c>
      <c r="K41" s="164" t="n">
        <v>0.09159912007768689</v>
      </c>
      <c r="L41" s="186" t="n"/>
      <c r="M41" s="182" t="n"/>
      <c r="N41" s="184" t="n"/>
      <c r="O41" s="191" t="n"/>
      <c r="P41" s="191" t="n"/>
      <c r="Q41" s="191" t="n"/>
      <c r="R41" s="184" t="n"/>
      <c r="S41" s="184" t="n"/>
      <c r="T41" s="182" t="n"/>
    </row>
    <row r="42" ht="12" customFormat="1" customHeight="1" s="180">
      <c r="A42" s="156" t="inlineStr">
        <is>
          <t>International / Dis Hat</t>
        </is>
      </c>
      <c r="B42" s="161" t="n">
        <v>1297</v>
      </c>
      <c r="C42" s="161" t="n">
        <v>1112</v>
      </c>
      <c r="D42" s="158" t="n">
        <v>973</v>
      </c>
      <c r="E42" s="159" t="n">
        <v>-0.2498072474942175</v>
      </c>
      <c r="F42" s="162" t="n">
        <v>-0.125</v>
      </c>
      <c r="G42" s="161" t="n">
        <v>16776</v>
      </c>
      <c r="H42" s="161" t="n">
        <v>10751</v>
      </c>
      <c r="I42" s="158" t="n">
        <v>13406</v>
      </c>
      <c r="J42" s="159" t="n">
        <v>-0.2008822126847878</v>
      </c>
      <c r="K42" s="162" t="n">
        <v>0.2469537717421635</v>
      </c>
      <c r="L42" s="186" t="n"/>
      <c r="M42" s="182" t="n"/>
      <c r="N42" s="184" t="n"/>
      <c r="O42" s="191" t="n"/>
      <c r="P42" s="191" t="n"/>
      <c r="Q42" s="191" t="n"/>
      <c r="R42" s="184" t="n"/>
      <c r="S42" s="184" t="n"/>
      <c r="T42" s="182" t="n"/>
    </row>
    <row r="43" ht="12" customFormat="1" customHeight="1" s="180">
      <c r="A43" s="156" t="inlineStr">
        <is>
          <t>Domestic / Ic Hat</t>
        </is>
      </c>
      <c r="B43" s="161" t="n">
        <v>5576</v>
      </c>
      <c r="C43" s="161" t="n">
        <v>4018</v>
      </c>
      <c r="D43" s="158" t="n">
        <v>4078</v>
      </c>
      <c r="E43" s="159" t="n">
        <v>-0.2686513629842181</v>
      </c>
      <c r="F43" s="162" t="n">
        <v>0.01493280238924832</v>
      </c>
      <c r="G43" s="161" t="n">
        <v>66840</v>
      </c>
      <c r="H43" s="161" t="n">
        <v>39708</v>
      </c>
      <c r="I43" s="158" t="n">
        <v>41675</v>
      </c>
      <c r="J43" s="159" t="n">
        <v>-0.3764961101137043</v>
      </c>
      <c r="K43" s="162" t="n">
        <v>0.04953661730633629</v>
      </c>
      <c r="L43" s="186" t="n"/>
      <c r="M43" s="182" t="n"/>
      <c r="N43" s="184" t="n"/>
      <c r="O43" s="191" t="n"/>
      <c r="P43" s="191" t="n"/>
      <c r="Q43" s="191" t="n"/>
      <c r="R43" s="184" t="n"/>
      <c r="S43" s="184" t="n"/>
      <c r="T43" s="182" t="n"/>
    </row>
    <row r="44" ht="12" customFormat="1" customHeight="1" s="180">
      <c r="A44" s="151" t="inlineStr">
        <is>
          <t>Milas - Bodrum</t>
        </is>
      </c>
      <c r="B44" s="163" t="n">
        <v>637</v>
      </c>
      <c r="C44" s="163" t="n">
        <v>629</v>
      </c>
      <c r="D44" s="153" t="n">
        <v>681</v>
      </c>
      <c r="E44" s="212" t="n">
        <v>0.06907378335949765</v>
      </c>
      <c r="F44" s="164" t="n">
        <v>0.08267090620031792</v>
      </c>
      <c r="G44" s="163" t="n">
        <v>26948</v>
      </c>
      <c r="H44" s="163" t="n">
        <v>19594</v>
      </c>
      <c r="I44" s="153" t="n">
        <v>24736</v>
      </c>
      <c r="J44" s="212" t="n">
        <v>-0.08208401365592999</v>
      </c>
      <c r="K44" s="164" t="n">
        <v>0.2624272736552005</v>
      </c>
      <c r="L44" s="186" t="n"/>
      <c r="M44" s="182" t="n"/>
      <c r="N44" s="184" t="n"/>
      <c r="O44" s="191" t="n"/>
      <c r="P44" s="191" t="n"/>
      <c r="Q44" s="191" t="n"/>
      <c r="R44" s="184" t="n"/>
      <c r="S44" s="184" t="n"/>
      <c r="T44" s="182" t="n"/>
    </row>
    <row r="45" ht="12" customHeight="1">
      <c r="A45" s="156" t="inlineStr">
        <is>
          <t>International / Dis Hat</t>
        </is>
      </c>
      <c r="B45" s="161" t="n">
        <v>17</v>
      </c>
      <c r="C45" s="161" t="n">
        <v>2</v>
      </c>
      <c r="D45" s="158" t="n">
        <v>66</v>
      </c>
      <c r="E45" s="165" t="n">
        <v>2.882352941176471</v>
      </c>
      <c r="F45" s="162" t="n">
        <v>32</v>
      </c>
      <c r="G45" s="161" t="n">
        <v>11008</v>
      </c>
      <c r="H45" s="161" t="n">
        <v>6671</v>
      </c>
      <c r="I45" s="158" t="n">
        <v>12420</v>
      </c>
      <c r="J45" s="165" t="n">
        <v>0.1282703488372092</v>
      </c>
      <c r="K45" s="162" t="n">
        <v>0.861789836606206</v>
      </c>
      <c r="L45" s="186" t="n"/>
      <c r="M45" s="182" t="n"/>
      <c r="N45" s="184" t="n"/>
      <c r="O45" s="191" t="n"/>
      <c r="P45" s="191" t="n"/>
      <c r="Q45" s="191" t="n"/>
      <c r="R45" s="192" t="n"/>
      <c r="S45" s="184" t="n"/>
      <c r="T45" s="182" t="n"/>
    </row>
    <row r="46" ht="12" customHeight="1">
      <c r="A46" s="156" t="inlineStr">
        <is>
          <t>Domestic / Ic Hat</t>
        </is>
      </c>
      <c r="B46" s="161" t="n">
        <v>620</v>
      </c>
      <c r="C46" s="161" t="n">
        <v>627</v>
      </c>
      <c r="D46" s="158" t="n">
        <v>615</v>
      </c>
      <c r="E46" s="159" t="n">
        <v>-0.008064516129032251</v>
      </c>
      <c r="F46" s="162" t="n">
        <v>-0.01913875598086123</v>
      </c>
      <c r="G46" s="161" t="n">
        <v>15940</v>
      </c>
      <c r="H46" s="161" t="n">
        <v>12923</v>
      </c>
      <c r="I46" s="158" t="n">
        <v>12316</v>
      </c>
      <c r="J46" s="159" t="n">
        <v>-0.2273525721455458</v>
      </c>
      <c r="K46" s="162" t="n">
        <v>-0.04697051768165283</v>
      </c>
      <c r="L46" s="186" t="n"/>
      <c r="M46" s="182" t="n"/>
      <c r="N46" s="184" t="n"/>
      <c r="O46" s="191" t="n"/>
      <c r="P46" s="191" t="n"/>
      <c r="Q46" s="191" t="n"/>
      <c r="R46" s="192" t="n"/>
      <c r="S46" s="184" t="n"/>
      <c r="T46" s="182" t="n"/>
    </row>
    <row r="47" ht="12" customFormat="1" customHeight="1" s="180">
      <c r="A47" s="151" t="inlineStr">
        <is>
          <t>Gazipasa Alanya</t>
        </is>
      </c>
      <c r="B47" s="163" t="n">
        <v>294</v>
      </c>
      <c r="C47" s="163" t="n">
        <v>323</v>
      </c>
      <c r="D47" s="153" t="n">
        <v>301</v>
      </c>
      <c r="E47" s="212" t="n">
        <v>0.02380952380952372</v>
      </c>
      <c r="F47" s="164" t="n">
        <v>-0.06811145510835914</v>
      </c>
      <c r="G47" s="163" t="n">
        <v>6869</v>
      </c>
      <c r="H47" s="163" t="n">
        <v>4476</v>
      </c>
      <c r="I47" s="153" t="n">
        <v>4783</v>
      </c>
      <c r="J47" s="212" t="n">
        <v>-0.3036832144416945</v>
      </c>
      <c r="K47" s="164" t="n">
        <v>0.0685880250223414</v>
      </c>
      <c r="L47" s="186" t="n"/>
      <c r="M47" s="182" t="n"/>
      <c r="N47" s="184" t="n"/>
      <c r="O47" s="191" t="n"/>
      <c r="P47" s="191" t="n"/>
      <c r="Q47" s="191" t="n"/>
      <c r="R47" s="184" t="n"/>
      <c r="S47" s="184" t="n"/>
      <c r="T47" s="182" t="n"/>
    </row>
    <row r="48" ht="12" customHeight="1">
      <c r="A48" s="156" t="inlineStr">
        <is>
          <t>International / Dis Hat</t>
        </is>
      </c>
      <c r="B48" s="161" t="n">
        <v>65</v>
      </c>
      <c r="C48" s="161" t="n">
        <v>124</v>
      </c>
      <c r="D48" s="158" t="n">
        <v>64</v>
      </c>
      <c r="E48" s="159" t="n">
        <v>-0.01538461538461533</v>
      </c>
      <c r="F48" s="162" t="n">
        <v>-0.4838709677419355</v>
      </c>
      <c r="G48" s="161" t="n">
        <v>3625</v>
      </c>
      <c r="H48" s="161" t="n">
        <v>1755</v>
      </c>
      <c r="I48" s="158" t="n">
        <v>1855</v>
      </c>
      <c r="J48" s="159" t="n">
        <v>-0.4882758620689656</v>
      </c>
      <c r="K48" s="162" t="n">
        <v>0.05698005698005693</v>
      </c>
      <c r="L48" s="186" t="n"/>
      <c r="M48" s="182" t="n"/>
      <c r="N48" s="184" t="n"/>
      <c r="O48" s="191" t="n"/>
      <c r="P48" s="191" t="n"/>
      <c r="Q48" s="191" t="n"/>
      <c r="R48" s="192" t="n"/>
      <c r="S48" s="184" t="n"/>
      <c r="T48" s="182" t="n"/>
    </row>
    <row r="49" ht="12" customHeight="1">
      <c r="A49" s="156" t="inlineStr">
        <is>
          <t>Domestic / Ic Hat</t>
        </is>
      </c>
      <c r="B49" s="161" t="n">
        <v>229</v>
      </c>
      <c r="C49" s="161" t="n">
        <v>199</v>
      </c>
      <c r="D49" s="158" t="n">
        <v>237</v>
      </c>
      <c r="E49" s="159" t="n">
        <v>0.03493449781659397</v>
      </c>
      <c r="F49" s="162" t="n">
        <v>0.1909547738693467</v>
      </c>
      <c r="G49" s="161" t="n">
        <v>3244</v>
      </c>
      <c r="H49" s="161" t="n">
        <v>2721</v>
      </c>
      <c r="I49" s="158" t="n">
        <v>2928</v>
      </c>
      <c r="J49" s="159" t="n">
        <v>-0.09741060419235514</v>
      </c>
      <c r="K49" s="162" t="n">
        <v>0.0760749724366041</v>
      </c>
      <c r="L49" s="186" t="n"/>
      <c r="M49" s="182" t="n"/>
      <c r="N49" s="184" t="n"/>
      <c r="O49" s="191" t="n"/>
      <c r="P49" s="191" t="n"/>
      <c r="Q49" s="191" t="n"/>
      <c r="R49" s="192" t="n"/>
      <c r="S49" s="184" t="n"/>
      <c r="T49" s="182" t="n"/>
    </row>
    <row r="50" ht="12" customFormat="1" customHeight="1" s="180">
      <c r="A50" s="151" t="inlineStr">
        <is>
          <t>Almaty</t>
        </is>
      </c>
      <c r="B50" s="163" t="n">
        <v>5031</v>
      </c>
      <c r="C50" s="163" t="n">
        <v>4997</v>
      </c>
      <c r="D50" s="153" t="n">
        <v>5790</v>
      </c>
      <c r="E50" s="212" t="n">
        <v>0.1508646392367323</v>
      </c>
      <c r="F50" s="164" t="n">
        <v>0.1586952171302782</v>
      </c>
      <c r="G50" s="163" t="n">
        <v>59102</v>
      </c>
      <c r="H50" s="163" t="n">
        <v>51650</v>
      </c>
      <c r="I50" s="153" t="n">
        <v>58649</v>
      </c>
      <c r="J50" s="212" t="n">
        <v>-0.007664715238063002</v>
      </c>
      <c r="K50" s="164" t="n">
        <v>0.1355082284607938</v>
      </c>
      <c r="L50" s="186" t="n"/>
      <c r="M50" s="182" t="n"/>
      <c r="N50" s="184" t="n"/>
      <c r="O50" s="191" t="n"/>
      <c r="P50" s="191" t="n"/>
      <c r="Q50" s="191" t="n"/>
      <c r="R50" s="184" t="n"/>
      <c r="S50" s="184" t="n"/>
      <c r="T50" s="182" t="n"/>
    </row>
    <row r="51" ht="12" customHeight="1">
      <c r="A51" s="156" t="inlineStr">
        <is>
          <t>International / Dis Hat</t>
        </is>
      </c>
      <c r="B51" s="161" t="n">
        <v>2249</v>
      </c>
      <c r="C51" s="161" t="n">
        <v>1924</v>
      </c>
      <c r="D51" s="158" t="n">
        <v>2754</v>
      </c>
      <c r="E51" s="159" t="n">
        <v>0.2245442418852823</v>
      </c>
      <c r="F51" s="162" t="n">
        <v>0.4313929313929314</v>
      </c>
      <c r="G51" s="161" t="n">
        <v>27389</v>
      </c>
      <c r="H51" s="161" t="n">
        <v>17350</v>
      </c>
      <c r="I51" s="158" t="n">
        <v>25812</v>
      </c>
      <c r="J51" s="159" t="n">
        <v>-0.05757785972470697</v>
      </c>
      <c r="K51" s="162" t="n">
        <v>0.4877233429394812</v>
      </c>
      <c r="L51" s="186" t="n"/>
      <c r="M51" s="182" t="n"/>
      <c r="N51" s="184" t="n"/>
      <c r="O51" s="191" t="n"/>
      <c r="P51" s="191" t="n"/>
      <c r="Q51" s="191" t="n"/>
      <c r="R51" s="192" t="n"/>
      <c r="S51" s="184" t="n"/>
      <c r="T51" s="182" t="n"/>
    </row>
    <row r="52" ht="12" customHeight="1">
      <c r="A52" s="156" t="inlineStr">
        <is>
          <t>Domestic / Ic Hat</t>
        </is>
      </c>
      <c r="B52" s="161" t="n">
        <v>2782</v>
      </c>
      <c r="C52" s="161" t="n">
        <v>3073</v>
      </c>
      <c r="D52" s="158" t="n">
        <v>3036</v>
      </c>
      <c r="E52" s="159" t="n">
        <v>0.09130122214234371</v>
      </c>
      <c r="F52" s="162" t="n">
        <v>-0.01204035144809634</v>
      </c>
      <c r="G52" s="161" t="n">
        <v>31713</v>
      </c>
      <c r="H52" s="161" t="n">
        <v>34300</v>
      </c>
      <c r="I52" s="158" t="n">
        <v>32837</v>
      </c>
      <c r="J52" s="159" t="n">
        <v>0.03544287831488657</v>
      </c>
      <c r="K52" s="162" t="n">
        <v>-0.04265306122448975</v>
      </c>
      <c r="L52" s="186" t="n"/>
      <c r="M52" s="182" t="n"/>
      <c r="N52" s="184" t="n"/>
      <c r="O52" s="191" t="n"/>
      <c r="P52" s="191" t="n"/>
      <c r="Q52" s="191" t="n"/>
      <c r="R52" s="192" t="n"/>
      <c r="S52" s="184" t="n"/>
      <c r="T52" s="182" t="n"/>
    </row>
    <row r="53" ht="12" customFormat="1" customHeight="1" s="180">
      <c r="A53" s="151" t="inlineStr">
        <is>
          <t>Georgia / Gürcistan</t>
        </is>
      </c>
      <c r="B53" s="163" t="n">
        <v>2602</v>
      </c>
      <c r="C53" s="163" t="n">
        <v>2310</v>
      </c>
      <c r="D53" s="153" t="n">
        <v>2612</v>
      </c>
      <c r="E53" s="212" t="n">
        <v>0.003843197540353671</v>
      </c>
      <c r="F53" s="164" t="n">
        <v>0.1307359307359308</v>
      </c>
      <c r="G53" s="163" t="n">
        <v>39596</v>
      </c>
      <c r="H53" s="163" t="n">
        <v>24352</v>
      </c>
      <c r="I53" s="153" t="n">
        <v>32336</v>
      </c>
      <c r="J53" s="212" t="n">
        <v>-0.1833518537225982</v>
      </c>
      <c r="K53" s="164" t="n">
        <v>0.3278580814717478</v>
      </c>
      <c r="L53" s="186" t="n"/>
      <c r="M53" s="182" t="n"/>
      <c r="N53" s="184" t="n"/>
      <c r="O53" s="191" t="n"/>
      <c r="P53" s="191" t="n"/>
      <c r="Q53" s="191" t="n"/>
      <c r="R53" s="184" t="n"/>
      <c r="S53" s="184" t="n"/>
      <c r="T53" s="182" t="n"/>
    </row>
    <row r="54" ht="12" customFormat="1" customHeight="1" s="180">
      <c r="A54" s="151" t="inlineStr">
        <is>
          <t>Madinah / Medine</t>
        </is>
      </c>
      <c r="B54" s="152" t="n">
        <v>4239</v>
      </c>
      <c r="C54" s="152" t="n">
        <v>2306</v>
      </c>
      <c r="D54" s="153" t="n">
        <v>4173</v>
      </c>
      <c r="E54" s="212" t="n">
        <v>-0.01556970983722572</v>
      </c>
      <c r="F54" s="155" t="n">
        <v>0.8096270598438855</v>
      </c>
      <c r="G54" s="152" t="n">
        <v>55565</v>
      </c>
      <c r="H54" s="152" t="n">
        <v>17274</v>
      </c>
      <c r="I54" s="153" t="n">
        <v>42117</v>
      </c>
      <c r="J54" s="212" t="n">
        <v>-0.2420228561144605</v>
      </c>
      <c r="K54" s="155" t="n">
        <v>1.438172976728031</v>
      </c>
      <c r="L54" s="186" t="n"/>
      <c r="M54" s="182" t="n"/>
      <c r="N54" s="184" t="n"/>
      <c r="O54" s="191" t="n"/>
      <c r="P54" s="191" t="n"/>
      <c r="Q54" s="191" t="n"/>
      <c r="R54" s="184" t="n"/>
      <c r="S54" s="184" t="n"/>
      <c r="T54" s="182" t="n"/>
    </row>
    <row r="55" ht="12" customFormat="1" customHeight="1" s="180">
      <c r="A55" s="151" t="inlineStr">
        <is>
          <t>Tunisia / Tunus</t>
        </is>
      </c>
      <c r="B55" s="152" t="n">
        <v>543</v>
      </c>
      <c r="C55" s="152" t="n">
        <v>340</v>
      </c>
      <c r="D55" s="153" t="n">
        <v>486</v>
      </c>
      <c r="E55" s="212" t="n">
        <v>-0.1049723756906077</v>
      </c>
      <c r="F55" s="155" t="n">
        <v>0.4294117647058824</v>
      </c>
      <c r="G55" s="152" t="n">
        <v>18444</v>
      </c>
      <c r="H55" s="152" t="n">
        <v>4394</v>
      </c>
      <c r="I55" s="153" t="n">
        <v>10271</v>
      </c>
      <c r="J55" s="212" t="n">
        <v>-0.4431251355454349</v>
      </c>
      <c r="K55" s="155" t="n">
        <v>1.337505689576695</v>
      </c>
      <c r="L55" s="186" t="n"/>
      <c r="M55" s="182" t="n"/>
      <c r="N55" s="184" t="n"/>
      <c r="O55" s="191" t="n"/>
      <c r="P55" s="191" t="n"/>
      <c r="Q55" s="191" t="n"/>
      <c r="R55" s="184" t="n"/>
      <c r="S55" s="184" t="n"/>
      <c r="T55" s="182" t="n"/>
    </row>
    <row r="56" ht="12" customHeight="1">
      <c r="A56" s="151" t="inlineStr">
        <is>
          <t>North Macedonia / Kuzey Makedonya</t>
        </is>
      </c>
      <c r="B56" s="152" t="n">
        <v>1486</v>
      </c>
      <c r="C56" s="152" t="n">
        <v>1106</v>
      </c>
      <c r="D56" s="153" t="n">
        <v>1382</v>
      </c>
      <c r="E56" s="212" t="n">
        <v>-0.06998654104979807</v>
      </c>
      <c r="F56" s="155" t="n">
        <v>0.2495479204339963</v>
      </c>
      <c r="G56" s="152" t="n">
        <v>20215</v>
      </c>
      <c r="H56" s="152" t="n">
        <v>13679</v>
      </c>
      <c r="I56" s="153" t="n">
        <v>17967</v>
      </c>
      <c r="J56" s="212" t="n">
        <v>-0.1112045510759337</v>
      </c>
      <c r="K56" s="155" t="n">
        <v>0.3134732071057826</v>
      </c>
      <c r="L56" s="186" t="n"/>
      <c r="M56" s="182" t="n"/>
      <c r="N56" s="184" t="n"/>
      <c r="O56" s="191" t="n"/>
      <c r="P56" s="191" t="n"/>
      <c r="Q56" s="191" t="n"/>
      <c r="R56" s="184" t="n"/>
      <c r="S56" s="184" t="n"/>
      <c r="T56" s="182" t="n"/>
    </row>
    <row r="57" ht="12" customHeight="1">
      <c r="A57" s="151" t="inlineStr">
        <is>
          <t>Zagreb</t>
        </is>
      </c>
      <c r="B57" s="152" t="n">
        <v>3344</v>
      </c>
      <c r="C57" s="152" t="n">
        <v>2917</v>
      </c>
      <c r="D57" s="153" t="n">
        <v>3408</v>
      </c>
      <c r="E57" s="212" t="n">
        <v>0.01913875598086134</v>
      </c>
      <c r="F57" s="155" t="n">
        <v>0.1683236201576963</v>
      </c>
      <c r="G57" s="152" t="n">
        <v>41710</v>
      </c>
      <c r="H57" s="152" t="n">
        <v>26387</v>
      </c>
      <c r="I57" s="153" t="n">
        <v>38929</v>
      </c>
      <c r="J57" s="212" t="n">
        <v>-0.0666746583553105</v>
      </c>
      <c r="K57" s="155" t="n">
        <v>0.4753098116496759</v>
      </c>
      <c r="L57" s="186" t="n"/>
      <c r="M57" s="182" t="n"/>
      <c r="N57" s="184" t="n"/>
      <c r="O57" s="191" t="n"/>
      <c r="P57" s="191" t="n"/>
      <c r="Q57" s="191" t="n"/>
      <c r="R57" s="184" t="n"/>
      <c r="S57" s="184" t="n"/>
      <c r="T57" s="182" t="n"/>
    </row>
    <row r="58" ht="12" customFormat="1" customHeight="1" s="180">
      <c r="A58" s="147" t="inlineStr">
        <is>
          <t xml:space="preserve">TAV TOTAL </t>
        </is>
      </c>
      <c r="B58" s="166" t="n">
        <v>34138</v>
      </c>
      <c r="C58" s="166" t="n">
        <v>32376</v>
      </c>
      <c r="D58" s="166" t="n">
        <v>37616</v>
      </c>
      <c r="E58" s="167" t="n">
        <v>0.1018806022614096</v>
      </c>
      <c r="F58" s="167" t="n">
        <v>0.1618482826785272</v>
      </c>
      <c r="G58" s="166" t="n">
        <v>555517</v>
      </c>
      <c r="H58" s="166" t="n">
        <v>364646</v>
      </c>
      <c r="I58" s="166" t="n">
        <v>523265</v>
      </c>
      <c r="J58" s="167" t="n">
        <v>-0.05805762919946644</v>
      </c>
      <c r="K58" s="167" t="n">
        <v>0.4349944878046106</v>
      </c>
      <c r="L58" s="186" t="n"/>
      <c r="M58" s="182" t="n"/>
      <c r="N58" s="161" t="n"/>
      <c r="O58" s="191" t="n"/>
      <c r="P58" s="191" t="n"/>
      <c r="Q58" s="191" t="n"/>
      <c r="R58" s="161" t="n"/>
      <c r="S58" s="161" t="n"/>
      <c r="T58" s="182" t="n"/>
    </row>
    <row r="59" ht="12" customHeight="1">
      <c r="A59" s="156" t="inlineStr">
        <is>
          <t>International / Dis Hat</t>
        </is>
      </c>
      <c r="B59" s="157" t="n">
        <v>17376</v>
      </c>
      <c r="C59" s="157" t="n">
        <v>15921</v>
      </c>
      <c r="D59" s="158" t="n">
        <v>21572</v>
      </c>
      <c r="E59" s="159" t="n">
        <v>0.2414825046040516</v>
      </c>
      <c r="F59" s="160" t="n">
        <v>0.3549400163306324</v>
      </c>
      <c r="G59" s="157" t="n">
        <v>349269</v>
      </c>
      <c r="H59" s="157" t="n">
        <v>202427</v>
      </c>
      <c r="I59" s="158" t="n">
        <v>342023</v>
      </c>
      <c r="J59" s="159" t="n">
        <v>-0.02074618703635311</v>
      </c>
      <c r="K59" s="160" t="n">
        <v>0.6896115636748061</v>
      </c>
      <c r="L59" s="186" t="n"/>
      <c r="M59" s="182" t="n"/>
      <c r="N59" s="184" t="n"/>
      <c r="O59" s="191" t="n"/>
      <c r="P59" s="191" t="n"/>
      <c r="Q59" s="191" t="n"/>
      <c r="R59" s="184" t="n"/>
      <c r="S59" s="184" t="n"/>
      <c r="T59" s="182" t="n"/>
      <c r="U59" s="184" t="n"/>
    </row>
    <row r="60" ht="15" customHeight="1">
      <c r="A60" s="156" t="inlineStr">
        <is>
          <t>Domestic / Ic Hat</t>
        </is>
      </c>
      <c r="B60" s="157" t="n">
        <v>16762</v>
      </c>
      <c r="C60" s="157" t="n">
        <v>16455</v>
      </c>
      <c r="D60" s="158" t="n">
        <v>16044</v>
      </c>
      <c r="E60" s="159" t="n">
        <v>-0.04283498389213702</v>
      </c>
      <c r="F60" s="160" t="n">
        <v>-0.02497721057429347</v>
      </c>
      <c r="G60" s="157" t="n">
        <v>206248</v>
      </c>
      <c r="H60" s="157" t="n">
        <v>162219</v>
      </c>
      <c r="I60" s="158" t="n">
        <v>181242</v>
      </c>
      <c r="J60" s="159" t="n">
        <v>-0.1212423878049727</v>
      </c>
      <c r="K60" s="160" t="n">
        <v>0.1172673977770791</v>
      </c>
      <c r="L60" s="186" t="n"/>
      <c r="M60" s="182" t="n"/>
      <c r="N60" s="184" t="n"/>
      <c r="O60" s="191" t="n"/>
      <c r="P60" s="191" t="n"/>
      <c r="Q60" s="191" t="n"/>
      <c r="R60" s="184" t="n"/>
      <c r="S60" s="184" t="n"/>
      <c r="T60" s="182"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2022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2022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B2:F2"/>
    <mergeCell ref="K33:K34"/>
    <mergeCell ref="K3:K4"/>
    <mergeCell ref="L32:M32"/>
    <mergeCell ref="J33:J34"/>
    <mergeCell ref="G2:K2"/>
    <mergeCell ref="E33:E34"/>
    <mergeCell ref="G32:K32"/>
    <mergeCell ref="E3:E4"/>
    <mergeCell ref="F33:F34"/>
    <mergeCell ref="A1:E1"/>
    <mergeCell ref="F3:F4"/>
    <mergeCell ref="J3:J4"/>
    <mergeCell ref="B32:F32"/>
  </mergeCells>
  <pageMargins left="0.7" right="0.7" top="0.75" bottom="0.75" header="0.3" footer="0.3"/>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AC80"/>
  <sheetViews>
    <sheetView showGridLines="0" workbookViewId="0">
      <selection activeCell="O6" sqref="O6"/>
    </sheetView>
  </sheetViews>
  <sheetFormatPr baseColWidth="8" defaultColWidth="8.85546875" defaultRowHeight="9.949999999999999" customHeight="1"/>
  <cols>
    <col width="31" customWidth="1" style="178" min="1" max="1"/>
    <col width="8.7109375" bestFit="1" customWidth="1" style="178" min="2" max="2"/>
    <col width="7.85546875" bestFit="1" customWidth="1" style="178" min="3" max="3"/>
    <col width="8.7109375" bestFit="1" customWidth="1" style="178" min="4" max="4"/>
    <col width="7.42578125" customWidth="1" style="178" min="5" max="5"/>
    <col width="7.28515625" customWidth="1" style="202" min="6" max="6"/>
    <col width="8.7109375" bestFit="1" customWidth="1" style="202" min="7" max="9"/>
    <col width="7.28515625" customWidth="1" style="202" min="10" max="11"/>
    <col width="3.7109375" customWidth="1" style="178" min="12" max="14"/>
    <col width="9.140625" bestFit="1" customWidth="1" style="178" min="15" max="15"/>
    <col width="8.85546875" customWidth="1" style="178" min="16" max="16384"/>
  </cols>
  <sheetData>
    <row r="1" ht="44.25" customHeight="1">
      <c r="A1" s="234" t="inlineStr">
        <is>
          <t>TAV Traffic Figures – October 2022
TAV Havalimanları Yolcu Sayıları –  Ekim 2022</t>
        </is>
      </c>
      <c r="F1" s="145" t="n"/>
      <c r="G1" s="145" t="n"/>
      <c r="H1" s="145" t="n"/>
      <c r="I1" s="145" t="n"/>
      <c r="J1" s="145" t="n"/>
      <c r="K1" s="145" t="n"/>
    </row>
    <row r="2" ht="18" customHeight="1">
      <c r="A2" s="146" t="n"/>
      <c r="B2" s="238" t="inlineStr">
        <is>
          <t>Ekim / October</t>
        </is>
      </c>
      <c r="G2" s="238" t="inlineStr">
        <is>
          <t>January - October / Ocak - Ekim</t>
        </is>
      </c>
      <c r="L2" s="236" t="n"/>
    </row>
    <row r="3" ht="12.6" customHeight="1">
      <c r="A3" s="147" t="n"/>
      <c r="B3" s="148" t="n"/>
      <c r="C3" s="149" t="n"/>
      <c r="D3" s="149" t="n"/>
      <c r="E3" s="239" t="inlineStr">
        <is>
          <t>2022/19 Chg %</t>
        </is>
      </c>
      <c r="F3" s="239" t="inlineStr">
        <is>
          <t>2022/21 Chg %</t>
        </is>
      </c>
      <c r="G3" s="149" t="n"/>
      <c r="H3" s="148" t="n"/>
      <c r="I3" s="148" t="n"/>
      <c r="J3" s="239" t="inlineStr">
        <is>
          <t>2022/19 Chg %</t>
        </is>
      </c>
      <c r="K3" s="242" t="inlineStr">
        <is>
          <t>2022/21 Chg %</t>
        </is>
      </c>
      <c r="L3" s="179" t="n"/>
      <c r="M3" s="179" t="n"/>
      <c r="N3" s="180" t="n"/>
    </row>
    <row r="4" ht="12.6" customHeight="1">
      <c r="A4" s="147" t="inlineStr">
        <is>
          <t>Passengers / Yolcu</t>
        </is>
      </c>
      <c r="B4" s="148" t="n">
        <v>2019</v>
      </c>
      <c r="C4" s="150" t="n">
        <v>2021</v>
      </c>
      <c r="D4" s="150" t="n">
        <v>2022</v>
      </c>
      <c r="G4" s="148" t="n">
        <v>2019</v>
      </c>
      <c r="H4" s="150" t="n">
        <v>2021</v>
      </c>
      <c r="I4" s="150" t="n">
        <v>2022</v>
      </c>
      <c r="L4" s="179" t="n"/>
      <c r="M4" s="181" t="n"/>
      <c r="Q4" s="182" t="n"/>
      <c r="R4" s="182" t="n"/>
    </row>
    <row r="5" ht="12" customFormat="1" customHeight="1" s="180">
      <c r="A5" s="151" t="inlineStr">
        <is>
          <t>Antalya</t>
        </is>
      </c>
      <c r="B5" s="152" t="n">
        <v>4148047</v>
      </c>
      <c r="C5" s="152" t="n">
        <v>3858366</v>
      </c>
      <c r="D5" s="153" t="n">
        <v>3969208</v>
      </c>
      <c r="E5" s="212" t="n">
        <v>-0.0431140245035796</v>
      </c>
      <c r="F5" s="155" t="n">
        <v>0.02872770494038157</v>
      </c>
      <c r="G5" s="152" t="n">
        <v>33446215</v>
      </c>
      <c r="H5" s="152" t="n">
        <v>20111949</v>
      </c>
      <c r="I5" s="153" t="n">
        <v>28794399</v>
      </c>
      <c r="J5" s="212" t="n">
        <v>-0.1390834807466256</v>
      </c>
      <c r="K5" s="155" t="n">
        <v>0.4317060469872911</v>
      </c>
      <c r="L5" s="186" t="n"/>
      <c r="M5" s="186" t="n"/>
      <c r="N5" s="184" t="n"/>
      <c r="O5" s="186" t="n"/>
      <c r="P5" s="186" t="n"/>
      <c r="Q5" s="191" t="n"/>
      <c r="R5" s="182" t="n"/>
      <c r="U5" s="184" t="n"/>
      <c r="V5" s="182" t="n"/>
      <c r="W5" s="184" t="n"/>
      <c r="X5" s="184" t="n"/>
      <c r="Y5" s="184" t="n"/>
      <c r="Z5" s="184" t="n"/>
      <c r="AA5" s="184" t="n"/>
      <c r="AB5" s="184" t="n"/>
      <c r="AC5" s="184" t="n"/>
    </row>
    <row r="6" ht="12" customHeight="1">
      <c r="A6" s="156" t="inlineStr">
        <is>
          <t>International / Dis Hat</t>
        </is>
      </c>
      <c r="B6" s="157" t="n">
        <v>3502346</v>
      </c>
      <c r="C6" s="157" t="n">
        <v>3303054</v>
      </c>
      <c r="D6" s="158" t="n">
        <v>3395488</v>
      </c>
      <c r="E6" s="159" t="n">
        <v>-0.03051040645327441</v>
      </c>
      <c r="F6" s="160" t="n">
        <v>0.02798440473573849</v>
      </c>
      <c r="G6" s="157" t="n">
        <v>27499650</v>
      </c>
      <c r="H6" s="157" t="n">
        <v>16172272</v>
      </c>
      <c r="I6" s="158" t="n">
        <v>23617726</v>
      </c>
      <c r="J6" s="159" t="n">
        <v>-0.1411626693430643</v>
      </c>
      <c r="K6" s="160" t="n">
        <v>0.4603839213191567</v>
      </c>
      <c r="L6" s="186" t="n"/>
      <c r="M6" s="186" t="n"/>
      <c r="N6" s="184" t="n"/>
      <c r="O6" s="186" t="n"/>
      <c r="P6" s="186" t="n"/>
      <c r="Q6" s="191" t="n"/>
      <c r="R6" s="184" t="n"/>
      <c r="S6" s="184" t="n"/>
      <c r="T6" s="182" t="n"/>
      <c r="U6" s="184" t="n"/>
      <c r="V6" s="184" t="n"/>
      <c r="W6" s="184" t="n"/>
      <c r="X6" s="184" t="n"/>
      <c r="Y6" s="184" t="n"/>
      <c r="Z6" s="184" t="n"/>
      <c r="AA6" s="184" t="n"/>
      <c r="AB6" s="184" t="n"/>
      <c r="AC6" s="184" t="n"/>
    </row>
    <row r="7" ht="12" customHeight="1">
      <c r="A7" s="156" t="inlineStr">
        <is>
          <t>Domestic / Ic Hat</t>
        </is>
      </c>
      <c r="B7" s="157" t="n">
        <v>645701</v>
      </c>
      <c r="C7" s="157" t="n">
        <v>555312</v>
      </c>
      <c r="D7" s="158" t="n">
        <v>573720</v>
      </c>
      <c r="E7" s="159" t="n">
        <v>-0.1114772936699804</v>
      </c>
      <c r="F7" s="160" t="n">
        <v>0.03314893249200446</v>
      </c>
      <c r="G7" s="157" t="n">
        <v>5946565</v>
      </c>
      <c r="H7" s="157" t="n">
        <v>3939677</v>
      </c>
      <c r="I7" s="158" t="n">
        <v>5176673</v>
      </c>
      <c r="J7" s="159" t="n">
        <v>-0.129468356942201</v>
      </c>
      <c r="K7" s="160" t="n">
        <v>0.3139841159567143</v>
      </c>
      <c r="L7" s="186" t="n"/>
      <c r="M7" s="186" t="n"/>
      <c r="N7" s="184" t="n"/>
      <c r="O7" s="186" t="n"/>
      <c r="P7" s="186" t="n"/>
      <c r="Q7" s="191" t="n"/>
      <c r="R7" s="184" t="n"/>
      <c r="S7" s="184" t="n"/>
      <c r="T7" s="182" t="n"/>
    </row>
    <row r="8" ht="12" customFormat="1" customHeight="1" s="180">
      <c r="A8" s="151" t="inlineStr">
        <is>
          <t>Izmir</t>
        </is>
      </c>
      <c r="B8" s="152" t="n">
        <v>1071372</v>
      </c>
      <c r="C8" s="152" t="n">
        <v>827162</v>
      </c>
      <c r="D8" s="153" t="n">
        <v>921189</v>
      </c>
      <c r="E8" s="212" t="n">
        <v>-0.1401782014090344</v>
      </c>
      <c r="F8" s="155" t="n">
        <v>0.1136742258469321</v>
      </c>
      <c r="G8" s="152" t="n">
        <v>10613420</v>
      </c>
      <c r="H8" s="152" t="n">
        <v>6280533</v>
      </c>
      <c r="I8" s="153" t="n">
        <v>8526128</v>
      </c>
      <c r="J8" s="212" t="n">
        <v>-0.1966653538633164</v>
      </c>
      <c r="K8" s="155" t="n">
        <v>0.3575484755832028</v>
      </c>
      <c r="L8" s="186" t="n"/>
      <c r="M8" s="186" t="n"/>
      <c r="N8" s="184" t="n"/>
      <c r="O8" s="186" t="n"/>
      <c r="P8" s="186" t="n"/>
      <c r="Q8" s="191" t="n"/>
      <c r="R8" s="184" t="n"/>
      <c r="S8" s="184" t="n"/>
      <c r="T8" s="182" t="n"/>
    </row>
    <row r="9" ht="12" customFormat="1" customHeight="1" s="180">
      <c r="A9" s="156" t="inlineStr">
        <is>
          <t>International / Dis Hat</t>
        </is>
      </c>
      <c r="B9" s="157" t="n">
        <v>342694</v>
      </c>
      <c r="C9" s="157" t="n">
        <v>254236</v>
      </c>
      <c r="D9" s="158" t="n">
        <v>414996</v>
      </c>
      <c r="E9" s="159" t="n">
        <v>0.2109812252330068</v>
      </c>
      <c r="F9" s="160" t="n">
        <v>0.632325870451077</v>
      </c>
      <c r="G9" s="157" t="n">
        <v>3028170</v>
      </c>
      <c r="H9" s="157" t="n">
        <v>1543513</v>
      </c>
      <c r="I9" s="158" t="n">
        <v>3438320</v>
      </c>
      <c r="J9" s="159" t="n">
        <v>0.1354448396226104</v>
      </c>
      <c r="K9" s="160" t="n">
        <v>1.227593807114031</v>
      </c>
      <c r="L9" s="186" t="n"/>
      <c r="M9" s="186" t="n"/>
      <c r="N9" s="184" t="n"/>
      <c r="O9" s="186" t="n"/>
      <c r="P9" s="186" t="n"/>
      <c r="Q9" s="191" t="n"/>
      <c r="R9" s="184" t="n"/>
      <c r="S9" s="184" t="n"/>
      <c r="T9" s="182" t="n"/>
    </row>
    <row r="10" ht="12" customFormat="1" customHeight="1" s="180">
      <c r="A10" s="156" t="inlineStr">
        <is>
          <t>Domestic / Ic Hat</t>
        </is>
      </c>
      <c r="B10" s="161" t="n">
        <v>728678</v>
      </c>
      <c r="C10" s="161" t="n">
        <v>572926</v>
      </c>
      <c r="D10" s="158" t="n">
        <v>506193</v>
      </c>
      <c r="E10" s="159" t="n">
        <v>-0.3053269070837874</v>
      </c>
      <c r="F10" s="162" t="n">
        <v>-0.116477520657118</v>
      </c>
      <c r="G10" s="161" t="n">
        <v>7585250</v>
      </c>
      <c r="H10" s="161" t="n">
        <v>4737020</v>
      </c>
      <c r="I10" s="158" t="n">
        <v>5087808</v>
      </c>
      <c r="J10" s="159" t="n">
        <v>-0.3292497940081078</v>
      </c>
      <c r="K10" s="162" t="n">
        <v>0.07405246336304261</v>
      </c>
      <c r="L10" s="186" t="n"/>
      <c r="M10" s="186" t="n"/>
      <c r="N10" s="184" t="n"/>
      <c r="O10" s="186" t="n"/>
      <c r="P10" s="186" t="n"/>
      <c r="Q10" s="191" t="n"/>
      <c r="R10" s="184" t="n"/>
      <c r="S10" s="184" t="n"/>
      <c r="T10" s="182" t="n"/>
    </row>
    <row r="11" ht="12" customFormat="1" customHeight="1" s="180">
      <c r="A11" s="151" t="inlineStr">
        <is>
          <t>Ankara</t>
        </is>
      </c>
      <c r="B11" s="163" t="n">
        <v>1131264</v>
      </c>
      <c r="C11" s="163" t="n">
        <v>720806</v>
      </c>
      <c r="D11" s="153" t="n">
        <v>752246</v>
      </c>
      <c r="E11" s="212" t="n">
        <v>-0.3350393895677756</v>
      </c>
      <c r="F11" s="164" t="n">
        <v>0.04361783891920989</v>
      </c>
      <c r="G11" s="163" t="n">
        <v>11716552</v>
      </c>
      <c r="H11" s="163" t="n">
        <v>5729086</v>
      </c>
      <c r="I11" s="153" t="n">
        <v>7127538</v>
      </c>
      <c r="J11" s="212" t="n">
        <v>-0.391669323876171</v>
      </c>
      <c r="K11" s="164" t="n">
        <v>0.2440968768840266</v>
      </c>
      <c r="L11" s="186" t="n"/>
      <c r="M11" s="186" t="n"/>
      <c r="N11" s="184" t="n"/>
      <c r="O11" s="186" t="n"/>
      <c r="P11" s="186" t="n"/>
      <c r="Q11" s="191" t="n"/>
      <c r="R11" s="184" t="n"/>
      <c r="S11" s="184" t="n"/>
      <c r="T11" s="182" t="n"/>
    </row>
    <row r="12" ht="12" customFormat="1" customHeight="1" s="180">
      <c r="A12" s="156" t="inlineStr">
        <is>
          <t>International / Dis Hat</t>
        </is>
      </c>
      <c r="B12" s="161" t="n">
        <v>197247</v>
      </c>
      <c r="C12" s="161" t="n">
        <v>162464</v>
      </c>
      <c r="D12" s="158" t="n">
        <v>173398</v>
      </c>
      <c r="E12" s="159" t="n">
        <v>-0.1209093167449948</v>
      </c>
      <c r="F12" s="162" t="n">
        <v>0.06730106362024824</v>
      </c>
      <c r="G12" s="161" t="n">
        <v>1949962</v>
      </c>
      <c r="H12" s="161" t="n">
        <v>1060370</v>
      </c>
      <c r="I12" s="158" t="n">
        <v>1618193</v>
      </c>
      <c r="J12" s="159" t="n">
        <v>-0.1701412642913042</v>
      </c>
      <c r="K12" s="162" t="n">
        <v>0.5260644869243754</v>
      </c>
      <c r="L12" s="186" t="n"/>
      <c r="M12" s="186" t="n"/>
      <c r="N12" s="184" t="n"/>
      <c r="O12" s="186" t="n"/>
      <c r="P12" s="186" t="n"/>
      <c r="Q12" s="191" t="n"/>
      <c r="R12" s="184" t="n"/>
      <c r="S12" s="184" t="n"/>
      <c r="T12" s="182" t="n"/>
    </row>
    <row r="13" ht="12" customFormat="1" customHeight="1" s="180">
      <c r="A13" s="156" t="inlineStr">
        <is>
          <t>Domestic / Ic Hat</t>
        </is>
      </c>
      <c r="B13" s="161" t="n">
        <v>934017</v>
      </c>
      <c r="C13" s="161" t="n">
        <v>558342</v>
      </c>
      <c r="D13" s="158" t="n">
        <v>578848</v>
      </c>
      <c r="E13" s="159" t="n">
        <v>-0.3802596740744547</v>
      </c>
      <c r="F13" s="162" t="n">
        <v>0.03672659409465884</v>
      </c>
      <c r="G13" s="161" t="n">
        <v>9766590</v>
      </c>
      <c r="H13" s="161" t="n">
        <v>4668716</v>
      </c>
      <c r="I13" s="158" t="n">
        <v>5509345</v>
      </c>
      <c r="J13" s="159" t="n">
        <v>-0.4358988142227738</v>
      </c>
      <c r="K13" s="162" t="n">
        <v>0.1800557155329217</v>
      </c>
      <c r="L13" s="186" t="n"/>
      <c r="M13" s="186" t="n"/>
      <c r="N13" s="184" t="n"/>
      <c r="O13" s="186" t="n"/>
      <c r="P13" s="186" t="n"/>
      <c r="Q13" s="191" t="n"/>
      <c r="R13" s="184" t="n"/>
      <c r="S13" s="184" t="n"/>
      <c r="T13" s="182" t="n"/>
    </row>
    <row r="14" ht="12" customFormat="1" customHeight="1" s="180">
      <c r="A14" s="151" t="inlineStr">
        <is>
          <t>Milas - Bodrum</t>
        </is>
      </c>
      <c r="B14" s="163" t="n">
        <v>371546</v>
      </c>
      <c r="C14" s="163" t="n">
        <v>281510</v>
      </c>
      <c r="D14" s="153" t="n">
        <v>365772</v>
      </c>
      <c r="E14" s="212" t="n">
        <v>-0.01554047143556925</v>
      </c>
      <c r="F14" s="164" t="n">
        <v>0.2993215161095522</v>
      </c>
      <c r="G14" s="163" t="n">
        <v>4155314</v>
      </c>
      <c r="H14" s="163" t="n">
        <v>2740484</v>
      </c>
      <c r="I14" s="153" t="n">
        <v>3721973</v>
      </c>
      <c r="J14" s="212" t="n">
        <v>-0.1042859817573353</v>
      </c>
      <c r="K14" s="164" t="n">
        <v>0.3581444007700829</v>
      </c>
      <c r="L14" s="186" t="n"/>
      <c r="M14" s="186" t="n"/>
      <c r="N14" s="184" t="n"/>
      <c r="O14" s="186" t="n"/>
      <c r="P14" s="186" t="n"/>
      <c r="Q14" s="191" t="n"/>
      <c r="R14" s="184" t="n"/>
      <c r="S14" s="184" t="n"/>
      <c r="T14" s="182" t="n"/>
    </row>
    <row r="15" ht="12" customHeight="1">
      <c r="A15" s="156" t="inlineStr">
        <is>
          <t>International / Dis Hat</t>
        </is>
      </c>
      <c r="B15" s="161" t="n">
        <v>176823</v>
      </c>
      <c r="C15" s="161" t="n">
        <v>111737</v>
      </c>
      <c r="D15" s="158" t="n">
        <v>204222</v>
      </c>
      <c r="E15" s="165" t="n">
        <v>0.1549515617312227</v>
      </c>
      <c r="F15" s="162" t="n">
        <v>0.8277025515272469</v>
      </c>
      <c r="G15" s="161" t="n">
        <v>1870953</v>
      </c>
      <c r="H15" s="161" t="n">
        <v>1000541</v>
      </c>
      <c r="I15" s="158" t="n">
        <v>1850915</v>
      </c>
      <c r="J15" s="165" t="n">
        <v>-0.01071004990504842</v>
      </c>
      <c r="K15" s="162" t="n">
        <v>0.849914196419737</v>
      </c>
      <c r="L15" s="186" t="n"/>
      <c r="M15" s="186" t="n"/>
      <c r="N15" s="184" t="n"/>
      <c r="O15" s="186" t="n"/>
      <c r="P15" s="186" t="n"/>
      <c r="Q15" s="191" t="n"/>
      <c r="R15" s="184" t="n"/>
      <c r="S15" s="184" t="n"/>
      <c r="T15" s="182" t="n"/>
    </row>
    <row r="16" ht="12" customHeight="1">
      <c r="A16" s="156" t="inlineStr">
        <is>
          <t>Domestic / Ic Hat</t>
        </is>
      </c>
      <c r="B16" s="161" t="n">
        <v>194723</v>
      </c>
      <c r="C16" s="161" t="n">
        <v>169773</v>
      </c>
      <c r="D16" s="158" t="n">
        <v>161550</v>
      </c>
      <c r="E16" s="159" t="n">
        <v>-0.1703599472070583</v>
      </c>
      <c r="F16" s="162" t="n">
        <v>-0.04843526355780958</v>
      </c>
      <c r="G16" s="161" t="n">
        <v>2284361</v>
      </c>
      <c r="H16" s="161" t="n">
        <v>1739943</v>
      </c>
      <c r="I16" s="158" t="n">
        <v>1871058</v>
      </c>
      <c r="J16" s="159" t="n">
        <v>-0.1809271827001074</v>
      </c>
      <c r="K16" s="162" t="n">
        <v>0.07535591683175835</v>
      </c>
      <c r="L16" s="186" t="n"/>
      <c r="M16" s="186" t="n"/>
      <c r="N16" s="184" t="n"/>
      <c r="O16" s="186" t="n"/>
      <c r="P16" s="186" t="n"/>
      <c r="Q16" s="191" t="n"/>
      <c r="R16" s="184" t="n"/>
      <c r="S16" s="184" t="n"/>
      <c r="T16" s="182" t="n"/>
    </row>
    <row r="17" ht="12" customFormat="1" customHeight="1" s="180">
      <c r="A17" s="151" t="inlineStr">
        <is>
          <t>Gazipasa Alanya</t>
        </is>
      </c>
      <c r="B17" s="163" t="n">
        <v>111411</v>
      </c>
      <c r="C17" s="163" t="n">
        <v>89094</v>
      </c>
      <c r="D17" s="153" t="n">
        <v>71029</v>
      </c>
      <c r="E17" s="212" t="n">
        <v>-0.3624597212124476</v>
      </c>
      <c r="F17" s="164" t="n">
        <v>-0.2027633735156127</v>
      </c>
      <c r="G17" s="163" t="n">
        <v>1014060</v>
      </c>
      <c r="H17" s="163" t="n">
        <v>504236</v>
      </c>
      <c r="I17" s="153" t="n">
        <v>630334</v>
      </c>
      <c r="J17" s="212" t="n">
        <v>-0.3784056170246336</v>
      </c>
      <c r="K17" s="164" t="n">
        <v>0.2500773447354017</v>
      </c>
      <c r="L17" s="186" t="n"/>
      <c r="M17" s="186" t="n"/>
      <c r="N17" s="184" t="n"/>
      <c r="O17" s="186" t="n"/>
      <c r="P17" s="186" t="n"/>
      <c r="Q17" s="191" t="n"/>
      <c r="R17" s="184" t="n"/>
      <c r="S17" s="184" t="n"/>
      <c r="T17" s="182" t="n"/>
    </row>
    <row r="18" ht="12" customHeight="1">
      <c r="A18" s="156" t="inlineStr">
        <is>
          <t>International / Dis Hat</t>
        </is>
      </c>
      <c r="B18" s="161" t="n">
        <v>61694</v>
      </c>
      <c r="C18" s="161" t="n">
        <v>38284</v>
      </c>
      <c r="D18" s="158" t="n">
        <v>30768</v>
      </c>
      <c r="E18" s="159" t="n">
        <v>-0.5012805135021234</v>
      </c>
      <c r="F18" s="162" t="n">
        <v>-0.1963222233831365</v>
      </c>
      <c r="G18" s="161" t="n">
        <v>579346</v>
      </c>
      <c r="H18" s="161" t="n">
        <v>184217</v>
      </c>
      <c r="I18" s="158" t="n">
        <v>260195</v>
      </c>
      <c r="J18" s="159" t="n">
        <v>-0.5508815112212737</v>
      </c>
      <c r="K18" s="162" t="n">
        <v>0.4124375057676544</v>
      </c>
      <c r="L18" s="186" t="n"/>
      <c r="M18" s="186" t="n"/>
      <c r="N18" s="184" t="n"/>
      <c r="O18" s="186" t="n"/>
      <c r="P18" s="186" t="n"/>
      <c r="Q18" s="191" t="n"/>
      <c r="R18" s="184" t="n"/>
      <c r="S18" s="184" t="n"/>
      <c r="T18" s="182" t="n"/>
    </row>
    <row r="19" ht="12" customHeight="1">
      <c r="A19" s="156" t="inlineStr">
        <is>
          <t>Domestic / Ic Hat</t>
        </is>
      </c>
      <c r="B19" s="161" t="n">
        <v>49717</v>
      </c>
      <c r="C19" s="161" t="n">
        <v>50810</v>
      </c>
      <c r="D19" s="158" t="n">
        <v>40261</v>
      </c>
      <c r="E19" s="159" t="n">
        <v>-0.1901965122593882</v>
      </c>
      <c r="F19" s="162" t="n">
        <v>-0.2076166109033655</v>
      </c>
      <c r="G19" s="161" t="n">
        <v>434714</v>
      </c>
      <c r="H19" s="161" t="n">
        <v>320019</v>
      </c>
      <c r="I19" s="158" t="n">
        <v>370139</v>
      </c>
      <c r="J19" s="159" t="n">
        <v>-0.1485459405494187</v>
      </c>
      <c r="K19" s="162" t="n">
        <v>0.1566157009427565</v>
      </c>
      <c r="L19" s="186" t="n"/>
      <c r="M19" s="186" t="n"/>
      <c r="N19" s="184" t="n"/>
      <c r="O19" s="186" t="n"/>
      <c r="P19" s="186" t="n"/>
      <c r="Q19" s="191" t="n"/>
      <c r="R19" s="184" t="n"/>
      <c r="S19" s="184" t="n"/>
      <c r="T19" s="182" t="n"/>
    </row>
    <row r="20" ht="12" customFormat="1" customHeight="1" s="180">
      <c r="A20" s="151" t="inlineStr">
        <is>
          <t>Almaty</t>
        </is>
      </c>
      <c r="B20" s="163" t="n">
        <v>576295</v>
      </c>
      <c r="C20" s="163" t="n">
        <v>574831</v>
      </c>
      <c r="D20" s="153" t="n">
        <v>685523</v>
      </c>
      <c r="E20" s="212" t="n">
        <v>0.1895348736324278</v>
      </c>
      <c r="F20" s="164" t="n">
        <v>0.1925644232826691</v>
      </c>
      <c r="G20" s="163" t="n">
        <v>5357055</v>
      </c>
      <c r="H20" s="163" t="n">
        <v>4999638</v>
      </c>
      <c r="I20" s="153" t="n">
        <v>5872422</v>
      </c>
      <c r="J20" s="212" t="n">
        <v>0.0962034177360509</v>
      </c>
      <c r="K20" s="164" t="n">
        <v>0.1745694388273711</v>
      </c>
      <c r="L20" s="186" t="n"/>
      <c r="M20" s="186" t="n"/>
      <c r="N20" s="184" t="n"/>
      <c r="O20" s="186" t="n"/>
      <c r="P20" s="186" t="n"/>
      <c r="Q20" s="191" t="n"/>
      <c r="R20" s="184" t="n"/>
      <c r="S20" s="184" t="n"/>
      <c r="T20" s="182" t="n"/>
    </row>
    <row r="21" ht="12" customHeight="1">
      <c r="A21" s="156" t="inlineStr">
        <is>
          <t>International / Dis Hat</t>
        </is>
      </c>
      <c r="B21" s="161" t="n">
        <v>253804</v>
      </c>
      <c r="C21" s="161" t="n">
        <v>155571</v>
      </c>
      <c r="D21" s="158" t="n">
        <v>248923</v>
      </c>
      <c r="E21" s="159" t="n">
        <v>-0.01923137539203479</v>
      </c>
      <c r="F21" s="162" t="n">
        <v>0.6000604225723303</v>
      </c>
      <c r="G21" s="161" t="n">
        <v>2584480</v>
      </c>
      <c r="H21" s="161" t="n">
        <v>1267288</v>
      </c>
      <c r="I21" s="158" t="n">
        <v>2112347</v>
      </c>
      <c r="J21" s="159" t="n">
        <v>-0.1826800749086857</v>
      </c>
      <c r="K21" s="162" t="n">
        <v>0.6668247470188307</v>
      </c>
      <c r="L21" s="186" t="n"/>
      <c r="M21" s="186" t="n"/>
      <c r="N21" s="184" t="n"/>
      <c r="O21" s="186" t="n"/>
      <c r="P21" s="186" t="n"/>
      <c r="Q21" s="191" t="n"/>
      <c r="R21" s="184" t="n"/>
      <c r="S21" s="184" t="n"/>
      <c r="T21" s="182" t="n"/>
    </row>
    <row r="22" ht="12" customHeight="1">
      <c r="A22" s="156" t="inlineStr">
        <is>
          <t>Domestic / Ic Hat</t>
        </is>
      </c>
      <c r="B22" s="161" t="n">
        <v>322491</v>
      </c>
      <c r="C22" s="161" t="n">
        <v>419260</v>
      </c>
      <c r="D22" s="158" t="n">
        <v>436600</v>
      </c>
      <c r="E22" s="159" t="n">
        <v>0.3538362310886196</v>
      </c>
      <c r="F22" s="162" t="n">
        <v>0.04135858417211269</v>
      </c>
      <c r="G22" s="161" t="n">
        <v>2772575</v>
      </c>
      <c r="H22" s="161" t="n">
        <v>3732350</v>
      </c>
      <c r="I22" s="158" t="n">
        <v>3760075</v>
      </c>
      <c r="J22" s="159" t="n">
        <v>0.3561671009801357</v>
      </c>
      <c r="K22" s="162" t="n">
        <v>0.007428295845780752</v>
      </c>
      <c r="L22" s="186" t="n"/>
      <c r="M22" s="186" t="n"/>
      <c r="N22" s="184" t="n"/>
      <c r="O22" s="186" t="n"/>
      <c r="P22" s="186" t="n"/>
      <c r="Q22" s="191" t="n"/>
      <c r="R22" s="184" t="n"/>
      <c r="S22" s="184" t="n"/>
      <c r="T22" s="182" t="n"/>
    </row>
    <row r="23" ht="12" customFormat="1" customHeight="1" s="180">
      <c r="A23" s="151" t="inlineStr">
        <is>
          <t>Georgia / Gürcistan</t>
        </is>
      </c>
      <c r="B23" s="163" t="n">
        <v>331540</v>
      </c>
      <c r="C23" s="163" t="n">
        <v>243130</v>
      </c>
      <c r="D23" s="153" t="n">
        <v>385133</v>
      </c>
      <c r="E23" s="212" t="n">
        <v>0.1616486698437594</v>
      </c>
      <c r="F23" s="164" t="n">
        <v>0.5840620244313741</v>
      </c>
      <c r="G23" s="163" t="n">
        <v>3822235</v>
      </c>
      <c r="H23" s="163" t="n">
        <v>1783103</v>
      </c>
      <c r="I23" s="153" t="n">
        <v>3053361</v>
      </c>
      <c r="J23" s="212" t="n">
        <v>-0.2011582228722201</v>
      </c>
      <c r="K23" s="164" t="n">
        <v>0.7123862166122765</v>
      </c>
      <c r="L23" s="186" t="n"/>
      <c r="M23" s="186" t="n"/>
      <c r="N23" s="184" t="n"/>
      <c r="O23" s="186" t="n"/>
      <c r="P23" s="186" t="n"/>
      <c r="Q23" s="191" t="n"/>
      <c r="R23" s="184" t="n"/>
      <c r="S23" s="184" t="n"/>
      <c r="T23" s="182" t="n"/>
    </row>
    <row r="24" ht="12" customFormat="1" customHeight="1" s="180">
      <c r="A24" s="151" t="inlineStr">
        <is>
          <t>Madinah / Medine</t>
        </is>
      </c>
      <c r="B24" s="152" t="n">
        <v>457750</v>
      </c>
      <c r="C24" s="152" t="n">
        <v>211318</v>
      </c>
      <c r="D24" s="153" t="n">
        <v>649938</v>
      </c>
      <c r="E24" s="212" t="n">
        <v>0.4198536318951394</v>
      </c>
      <c r="F24" s="155" t="n">
        <v>2.075639557444231</v>
      </c>
      <c r="G24" s="152" t="n">
        <v>7039603</v>
      </c>
      <c r="H24" s="152" t="n">
        <v>1234003</v>
      </c>
      <c r="I24" s="153" t="n">
        <v>4937542</v>
      </c>
      <c r="J24" s="212" t="n">
        <v>-0.2986050491767789</v>
      </c>
      <c r="K24" s="155" t="n">
        <v>3.001239867326093</v>
      </c>
      <c r="L24" s="186" t="n"/>
      <c r="M24" s="186" t="n"/>
      <c r="N24" s="184" t="n"/>
      <c r="O24" s="186" t="n"/>
      <c r="P24" s="186" t="n"/>
      <c r="Q24" s="191" t="n"/>
      <c r="R24" s="184" t="n"/>
      <c r="S24" s="184" t="n"/>
      <c r="T24" s="182" t="n"/>
    </row>
    <row r="25" ht="12" customFormat="1" customHeight="1" s="180">
      <c r="A25" s="151" t="inlineStr">
        <is>
          <t>Tunisia / Tunus</t>
        </is>
      </c>
      <c r="B25" s="152" t="n">
        <v>259174</v>
      </c>
      <c r="C25" s="152" t="n">
        <v>56147</v>
      </c>
      <c r="D25" s="153" t="n">
        <v>148383</v>
      </c>
      <c r="E25" s="212" t="n">
        <v>-0.4274772932470078</v>
      </c>
      <c r="F25" s="155" t="n">
        <v>1.642759185708943</v>
      </c>
      <c r="G25" s="152" t="n">
        <v>2912686</v>
      </c>
      <c r="H25" s="152" t="n">
        <v>447626</v>
      </c>
      <c r="I25" s="153" t="n">
        <v>1348031</v>
      </c>
      <c r="J25" s="212" t="n">
        <v>-0.5371862947121659</v>
      </c>
      <c r="K25" s="155" t="n">
        <v>2.011511842475638</v>
      </c>
      <c r="L25" s="186" t="n"/>
      <c r="M25" s="186" t="n"/>
      <c r="N25" s="184" t="n"/>
      <c r="O25" s="186" t="n"/>
      <c r="P25" s="186" t="n"/>
      <c r="Q25" s="191" t="n"/>
      <c r="R25" s="184" t="n"/>
      <c r="S25" s="184" t="n"/>
      <c r="T25" s="182" t="n"/>
    </row>
    <row r="26" ht="12" customFormat="1" customHeight="1" s="180">
      <c r="A26" s="151" t="inlineStr">
        <is>
          <t>North Macedonia / Kuzey Makedonya</t>
        </is>
      </c>
      <c r="B26" s="152" t="n">
        <v>239464</v>
      </c>
      <c r="C26" s="152" t="n">
        <v>149939</v>
      </c>
      <c r="D26" s="153" t="n">
        <v>220394</v>
      </c>
      <c r="E26" s="212" t="n">
        <v>-0.07963618748538404</v>
      </c>
      <c r="F26" s="155" t="n">
        <v>0.4698910890428774</v>
      </c>
      <c r="G26" s="152" t="n">
        <v>2292293</v>
      </c>
      <c r="H26" s="152" t="n">
        <v>1144176</v>
      </c>
      <c r="I26" s="153" t="n">
        <v>2031562</v>
      </c>
      <c r="J26" s="212" t="n">
        <v>-0.1137424404297357</v>
      </c>
      <c r="K26" s="155" t="n">
        <v>0.7755677448224749</v>
      </c>
      <c r="L26" s="186" t="n"/>
      <c r="M26" s="186" t="n"/>
      <c r="N26" s="184" t="n"/>
      <c r="O26" s="186" t="n"/>
      <c r="P26" s="186" t="n"/>
      <c r="Q26" s="191" t="n"/>
      <c r="R26" s="184" t="n"/>
      <c r="S26" s="184" t="n"/>
      <c r="T26" s="182" t="n"/>
    </row>
    <row r="27" ht="12" customFormat="1" customHeight="1" s="180">
      <c r="A27" s="151" t="inlineStr">
        <is>
          <t>Zagreb</t>
        </is>
      </c>
      <c r="B27" s="152" t="n">
        <v>330598</v>
      </c>
      <c r="C27" s="152" t="n">
        <v>182838</v>
      </c>
      <c r="D27" s="153" t="n">
        <v>321046</v>
      </c>
      <c r="E27" s="212" t="n">
        <v>-0.02889309675194651</v>
      </c>
      <c r="F27" s="155" t="n">
        <v>0.7559041337139982</v>
      </c>
      <c r="G27" s="152" t="n">
        <v>2957109</v>
      </c>
      <c r="H27" s="152" t="n">
        <v>1060618</v>
      </c>
      <c r="I27" s="153" t="n">
        <v>2623203</v>
      </c>
      <c r="J27" s="212" t="n">
        <v>-0.112916365274327</v>
      </c>
      <c r="K27" s="155" t="n">
        <v>1.473277843672274</v>
      </c>
      <c r="L27" s="186" t="n"/>
      <c r="M27" s="186" t="n"/>
      <c r="N27" s="184" t="n"/>
      <c r="O27" s="186" t="n"/>
      <c r="P27" s="186" t="n"/>
      <c r="Q27" s="191" t="n"/>
      <c r="R27" s="184" t="n"/>
      <c r="S27" s="184" t="n"/>
      <c r="T27" s="182" t="n"/>
    </row>
    <row r="28" ht="12" customFormat="1" customHeight="1" s="180">
      <c r="A28" s="147" t="inlineStr">
        <is>
          <t xml:space="preserve">TAV TOTAL </t>
        </is>
      </c>
      <c r="B28" s="166" t="n">
        <v>8452166</v>
      </c>
      <c r="C28" s="166" t="n">
        <v>7195141</v>
      </c>
      <c r="D28" s="166" t="n">
        <v>8489861</v>
      </c>
      <c r="E28" s="167" t="n">
        <v>0.004459803558046538</v>
      </c>
      <c r="F28" s="167" t="n">
        <v>0.1799436592000074</v>
      </c>
      <c r="G28" s="166" t="n">
        <v>79969487</v>
      </c>
      <c r="H28" s="166" t="n">
        <v>44363845</v>
      </c>
      <c r="I28" s="166" t="n">
        <v>68666493</v>
      </c>
      <c r="J28" s="167" t="n">
        <v>-0.1413413343516884</v>
      </c>
      <c r="K28" s="167" t="n">
        <v>0.5478030139182031</v>
      </c>
      <c r="L28" s="186" t="n"/>
      <c r="M28" s="186" t="n"/>
      <c r="N28" s="161" t="n"/>
      <c r="O28" s="186" t="n"/>
      <c r="P28" s="186" t="n"/>
      <c r="Q28" s="191" t="n"/>
      <c r="R28" s="161" t="n"/>
      <c r="S28" s="161" t="n"/>
      <c r="T28" s="188" t="n"/>
      <c r="U28" s="188" t="n"/>
      <c r="V28" s="188" t="n"/>
      <c r="W28" s="188" t="n"/>
    </row>
    <row r="29" ht="12" customHeight="1">
      <c r="A29" s="156" t="inlineStr">
        <is>
          <t>International / Dis Hat</t>
        </is>
      </c>
      <c r="B29" s="157" t="n">
        <v>5637254</v>
      </c>
      <c r="C29" s="157" t="n">
        <v>4715114</v>
      </c>
      <c r="D29" s="158" t="n">
        <v>5978669</v>
      </c>
      <c r="E29" s="159" t="n">
        <v>0.06056406186416297</v>
      </c>
      <c r="F29" s="160" t="n">
        <v>0.2679797349544464</v>
      </c>
      <c r="G29" s="157" t="n">
        <v>51293775</v>
      </c>
      <c r="H29" s="157" t="n">
        <v>25342956</v>
      </c>
      <c r="I29" s="158" t="n">
        <v>45036864</v>
      </c>
      <c r="J29" s="159" t="n">
        <v>-0.1219818779179345</v>
      </c>
      <c r="K29" s="160" t="n">
        <v>0.7770959315085422</v>
      </c>
      <c r="L29" s="186" t="n"/>
      <c r="M29" s="186" t="n"/>
      <c r="N29" s="184" t="n"/>
      <c r="O29" s="186" t="n"/>
      <c r="P29" s="186" t="n"/>
      <c r="Q29" s="191" t="n"/>
      <c r="R29" s="184" t="n"/>
      <c r="S29" s="184" t="n"/>
      <c r="T29" s="188" t="n"/>
      <c r="U29" s="188" t="n"/>
      <c r="V29" s="188" t="n"/>
      <c r="W29" s="188" t="n"/>
      <c r="X29" s="184" t="n"/>
    </row>
    <row r="30" ht="12" customHeight="1">
      <c r="A30" s="156" t="inlineStr">
        <is>
          <t>Domestic / Ic Hat</t>
        </is>
      </c>
      <c r="B30" s="157" t="n">
        <v>2814912</v>
      </c>
      <c r="C30" s="157" t="n">
        <v>2480027</v>
      </c>
      <c r="D30" s="158" t="n">
        <v>2511192</v>
      </c>
      <c r="E30" s="159" t="n">
        <v>-0.1078968010367642</v>
      </c>
      <c r="F30" s="160" t="n">
        <v>0.01256639544650118</v>
      </c>
      <c r="G30" s="157" t="n">
        <v>28675712</v>
      </c>
      <c r="H30" s="157" t="n">
        <v>19020889</v>
      </c>
      <c r="I30" s="158" t="n">
        <v>23629629</v>
      </c>
      <c r="J30" s="159" t="n">
        <v>-0.1759706262916855</v>
      </c>
      <c r="K30" s="160" t="n">
        <v>0.2422988746740491</v>
      </c>
      <c r="L30" s="186" t="n"/>
      <c r="M30" s="186" t="n"/>
      <c r="N30" s="184" t="n"/>
      <c r="O30" s="186" t="n"/>
      <c r="P30" s="186" t="n"/>
      <c r="Q30" s="191" t="n"/>
      <c r="R30" s="184" t="n"/>
      <c r="S30" s="184" t="n"/>
      <c r="T30" s="182"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Ekim / October</t>
        </is>
      </c>
      <c r="G32" s="238" t="inlineStr">
        <is>
          <t>January - October / Ocak - Ekim</t>
        </is>
      </c>
      <c r="L32" s="236" t="n"/>
      <c r="N32" s="184" t="n"/>
      <c r="O32" s="186" t="n"/>
      <c r="P32" s="184" t="n"/>
      <c r="Q32" s="182" t="n"/>
      <c r="R32" s="184" t="n"/>
      <c r="S32" s="184" t="n"/>
      <c r="T32" s="182" t="n"/>
    </row>
    <row r="33" ht="12" customFormat="1" customHeight="1" s="180">
      <c r="A33" s="147" t="n"/>
      <c r="B33" s="148" t="n"/>
      <c r="C33" s="149" t="n"/>
      <c r="D33" s="149" t="n"/>
      <c r="E33" s="241" t="inlineStr">
        <is>
          <t>2022/19 Chg %</t>
        </is>
      </c>
      <c r="F33" s="241" t="inlineStr">
        <is>
          <t>2022/21 Chg %</t>
        </is>
      </c>
      <c r="G33" s="149" t="n"/>
      <c r="H33" s="148" t="n"/>
      <c r="I33" s="148" t="n"/>
      <c r="J33" s="239" t="inlineStr">
        <is>
          <t>2022/19 Chg %</t>
        </is>
      </c>
      <c r="K33" s="242" t="inlineStr">
        <is>
          <t>2022/21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2021</v>
      </c>
      <c r="D34" s="150" t="n">
        <v>2022</v>
      </c>
      <c r="G34" s="148" t="n">
        <v>2019</v>
      </c>
      <c r="H34" s="150" t="n">
        <v>2021</v>
      </c>
      <c r="I34" s="150" t="n">
        <v>2022</v>
      </c>
      <c r="L34" s="179" t="n"/>
      <c r="M34" s="181" t="n"/>
      <c r="N34" s="184" t="n"/>
      <c r="O34" s="186" t="n"/>
      <c r="P34" s="184" t="n"/>
      <c r="Q34" s="182" t="n"/>
      <c r="R34" s="184" t="n"/>
      <c r="S34" s="184" t="n"/>
      <c r="T34" s="182" t="n"/>
    </row>
    <row r="35" ht="12" customFormat="1" customHeight="1" s="180">
      <c r="A35" s="151" t="inlineStr">
        <is>
          <t>Antalya</t>
        </is>
      </c>
      <c r="B35" s="152" t="n">
        <v>22221</v>
      </c>
      <c r="C35" s="152" t="n">
        <v>20814</v>
      </c>
      <c r="D35" s="153" t="n">
        <v>22996</v>
      </c>
      <c r="E35" s="212" t="n">
        <v>0.03487691823050265</v>
      </c>
      <c r="F35" s="155" t="n">
        <v>0.1048332852887479</v>
      </c>
      <c r="G35" s="152" t="n">
        <v>183008</v>
      </c>
      <c r="H35" s="152" t="n">
        <v>113042</v>
      </c>
      <c r="I35" s="153" t="n">
        <v>170702</v>
      </c>
      <c r="J35" s="212" t="n">
        <v>-0.06724296205630353</v>
      </c>
      <c r="K35" s="155" t="n">
        <v>0.5100759009925515</v>
      </c>
      <c r="L35" s="186" t="n"/>
      <c r="M35" s="182" t="n"/>
      <c r="N35" s="184" t="n"/>
      <c r="O35" s="191" t="n"/>
      <c r="P35" s="191" t="n"/>
      <c r="Q35" s="191" t="n"/>
      <c r="R35" s="184" t="n"/>
      <c r="S35" s="184" t="n"/>
      <c r="T35" s="182" t="n"/>
      <c r="U35" s="184" t="n"/>
    </row>
    <row r="36" ht="12" customFormat="1" customHeight="1" s="180">
      <c r="A36" s="156" t="inlineStr">
        <is>
          <t>International / Dis Hat</t>
        </is>
      </c>
      <c r="B36" s="157" t="n">
        <v>18441</v>
      </c>
      <c r="C36" s="157" t="n">
        <v>17306</v>
      </c>
      <c r="D36" s="158" t="n">
        <v>19822</v>
      </c>
      <c r="E36" s="159" t="n">
        <v>0.07488747898703974</v>
      </c>
      <c r="F36" s="160" t="n">
        <v>0.1453831041257367</v>
      </c>
      <c r="G36" s="157" t="n">
        <v>146426</v>
      </c>
      <c r="H36" s="157" t="n">
        <v>87241</v>
      </c>
      <c r="I36" s="158" t="n">
        <v>139957</v>
      </c>
      <c r="J36" s="159" t="n">
        <v>-0.04417931241719364</v>
      </c>
      <c r="K36" s="160" t="n">
        <v>0.604257172659644</v>
      </c>
      <c r="L36" s="186" t="n"/>
      <c r="M36" s="182" t="n"/>
      <c r="N36" s="184" t="n"/>
      <c r="O36" s="191" t="n"/>
      <c r="P36" s="191" t="n"/>
      <c r="Q36" s="191" t="n"/>
      <c r="R36" s="184" t="n"/>
      <c r="S36" s="184" t="n"/>
      <c r="T36" s="182" t="n"/>
      <c r="U36" s="184" t="n"/>
    </row>
    <row r="37" ht="12" customFormat="1" customHeight="1" s="180">
      <c r="A37" s="156" t="inlineStr">
        <is>
          <t>Domestic / Ic Hat</t>
        </is>
      </c>
      <c r="B37" s="157" t="n">
        <v>3780</v>
      </c>
      <c r="C37" s="157" t="n">
        <v>3508</v>
      </c>
      <c r="D37" s="158" t="n">
        <v>3174</v>
      </c>
      <c r="E37" s="159" t="n">
        <v>-0.1603174603174603</v>
      </c>
      <c r="F37" s="160" t="n">
        <v>-0.09521094640820982</v>
      </c>
      <c r="G37" s="157" t="n">
        <v>36582</v>
      </c>
      <c r="H37" s="157" t="n">
        <v>25801</v>
      </c>
      <c r="I37" s="158" t="n">
        <v>30745</v>
      </c>
      <c r="J37" s="159" t="n">
        <v>-0.1595593461265103</v>
      </c>
      <c r="K37" s="160" t="n">
        <v>0.1916204798263632</v>
      </c>
      <c r="L37" s="186" t="n"/>
      <c r="M37" s="182" t="n"/>
      <c r="N37" s="184" t="n"/>
      <c r="O37" s="191" t="n"/>
      <c r="P37" s="191" t="n"/>
      <c r="Q37" s="191" t="n"/>
      <c r="R37" s="184" t="n"/>
      <c r="S37" s="184" t="n"/>
      <c r="T37" s="182" t="n"/>
    </row>
    <row r="38" ht="12" customFormat="1" customHeight="1" s="180">
      <c r="A38" s="151" t="inlineStr">
        <is>
          <t>Izmir</t>
        </is>
      </c>
      <c r="B38" s="152" t="n">
        <v>6622</v>
      </c>
      <c r="C38" s="152" t="n">
        <v>5653</v>
      </c>
      <c r="D38" s="153" t="n">
        <v>5755</v>
      </c>
      <c r="E38" s="212" t="n">
        <v>-0.1309272123225612</v>
      </c>
      <c r="F38" s="155" t="n">
        <v>0.01804351671678761</v>
      </c>
      <c r="G38" s="152" t="n">
        <v>65426</v>
      </c>
      <c r="H38" s="152" t="n">
        <v>42952</v>
      </c>
      <c r="I38" s="153" t="n">
        <v>53962</v>
      </c>
      <c r="J38" s="212" t="n">
        <v>-0.1752208602084798</v>
      </c>
      <c r="K38" s="155" t="n">
        <v>0.2563326504004471</v>
      </c>
      <c r="L38" s="186" t="n"/>
      <c r="M38" s="182" t="n"/>
      <c r="N38" s="184" t="n"/>
      <c r="O38" s="191" t="n"/>
      <c r="P38" s="191" t="n"/>
      <c r="Q38" s="191" t="n"/>
      <c r="R38" s="184" t="n"/>
      <c r="S38" s="184" t="n"/>
      <c r="T38" s="182" t="n"/>
    </row>
    <row r="39" ht="12" customFormat="1" customHeight="1" s="180">
      <c r="A39" s="156" t="inlineStr">
        <is>
          <t>International / Dis Hat</t>
        </is>
      </c>
      <c r="B39" s="157" t="n">
        <v>2303</v>
      </c>
      <c r="C39" s="157" t="n">
        <v>1884</v>
      </c>
      <c r="D39" s="158" t="n">
        <v>2679</v>
      </c>
      <c r="E39" s="159" t="n">
        <v>0.1632653061224489</v>
      </c>
      <c r="F39" s="160" t="n">
        <v>0.4219745222929936</v>
      </c>
      <c r="G39" s="157" t="n">
        <v>20268</v>
      </c>
      <c r="H39" s="157" t="n">
        <v>12096</v>
      </c>
      <c r="I39" s="158" t="n">
        <v>23241</v>
      </c>
      <c r="J39" s="159" t="n">
        <v>0.1466844286560094</v>
      </c>
      <c r="K39" s="160" t="n">
        <v>0.9213789682539681</v>
      </c>
      <c r="L39" s="186" t="n"/>
      <c r="M39" s="182" t="n"/>
      <c r="N39" s="184" t="n"/>
      <c r="O39" s="191" t="n"/>
      <c r="P39" s="191" t="n"/>
      <c r="Q39" s="191" t="n"/>
      <c r="R39" s="184" t="n"/>
      <c r="S39" s="184" t="n"/>
      <c r="T39" s="182" t="n"/>
    </row>
    <row r="40" ht="12" customFormat="1" customHeight="1" s="180">
      <c r="A40" s="156" t="inlineStr">
        <is>
          <t>Domestic / Ic Hat</t>
        </is>
      </c>
      <c r="B40" s="161" t="n">
        <v>4319</v>
      </c>
      <c r="C40" s="161" t="n">
        <v>3769</v>
      </c>
      <c r="D40" s="158" t="n">
        <v>3076</v>
      </c>
      <c r="E40" s="159" t="n">
        <v>-0.2877981014123639</v>
      </c>
      <c r="F40" s="162" t="n">
        <v>-0.1838684001061289</v>
      </c>
      <c r="G40" s="161" t="n">
        <v>45158</v>
      </c>
      <c r="H40" s="161" t="n">
        <v>30856</v>
      </c>
      <c r="I40" s="158" t="n">
        <v>30721</v>
      </c>
      <c r="J40" s="159" t="n">
        <v>-0.3196997209796714</v>
      </c>
      <c r="K40" s="162" t="n">
        <v>-0.004375162043038672</v>
      </c>
      <c r="L40" s="186" t="n"/>
      <c r="M40" s="182" t="n"/>
      <c r="N40" s="184" t="n"/>
      <c r="O40" s="191" t="n"/>
      <c r="P40" s="191" t="n"/>
      <c r="Q40" s="191" t="n"/>
      <c r="R40" s="184" t="n"/>
      <c r="S40" s="184" t="n"/>
      <c r="T40" s="182" t="n"/>
    </row>
    <row r="41" ht="12" customFormat="1" customHeight="1" s="180">
      <c r="A41" s="151" t="inlineStr">
        <is>
          <t>Ankara</t>
        </is>
      </c>
      <c r="B41" s="163" t="n">
        <v>7418</v>
      </c>
      <c r="C41" s="163" t="n">
        <v>5817</v>
      </c>
      <c r="D41" s="153" t="n">
        <v>5166</v>
      </c>
      <c r="E41" s="212" t="n">
        <v>-0.30358587220275</v>
      </c>
      <c r="F41" s="164" t="n">
        <v>-0.1119133574007221</v>
      </c>
      <c r="G41" s="163" t="n">
        <v>76743</v>
      </c>
      <c r="H41" s="163" t="n">
        <v>45329</v>
      </c>
      <c r="I41" s="153" t="n">
        <v>50030</v>
      </c>
      <c r="J41" s="212" t="n">
        <v>-0.348083864326388</v>
      </c>
      <c r="K41" s="164" t="n">
        <v>0.1037084427187893</v>
      </c>
      <c r="L41" s="186" t="n"/>
      <c r="M41" s="182" t="n"/>
      <c r="N41" s="184" t="n"/>
      <c r="O41" s="191" t="n"/>
      <c r="P41" s="191" t="n"/>
      <c r="Q41" s="191" t="n"/>
      <c r="R41" s="184" t="n"/>
      <c r="S41" s="184" t="n"/>
      <c r="T41" s="182" t="n"/>
    </row>
    <row r="42" ht="12" customFormat="1" customHeight="1" s="180">
      <c r="A42" s="156" t="inlineStr">
        <is>
          <t>International / Dis Hat</t>
        </is>
      </c>
      <c r="B42" s="161" t="n">
        <v>1573</v>
      </c>
      <c r="C42" s="161" t="n">
        <v>1442</v>
      </c>
      <c r="D42" s="158" t="n">
        <v>1209</v>
      </c>
      <c r="E42" s="159" t="n">
        <v>-0.231404958677686</v>
      </c>
      <c r="F42" s="162" t="n">
        <v>-0.1615811373092927</v>
      </c>
      <c r="G42" s="161" t="n">
        <v>15479</v>
      </c>
      <c r="H42" s="161" t="n">
        <v>9639</v>
      </c>
      <c r="I42" s="158" t="n">
        <v>12433</v>
      </c>
      <c r="J42" s="159" t="n">
        <v>-0.1967827379029653</v>
      </c>
      <c r="K42" s="162" t="n">
        <v>0.2898640937856625</v>
      </c>
      <c r="L42" s="186" t="n"/>
      <c r="M42" s="182" t="n"/>
      <c r="N42" s="184" t="n"/>
      <c r="O42" s="191" t="n"/>
      <c r="P42" s="191" t="n"/>
      <c r="Q42" s="191" t="n"/>
      <c r="R42" s="184" t="n"/>
      <c r="S42" s="184" t="n"/>
      <c r="T42" s="182" t="n"/>
    </row>
    <row r="43" ht="12" customFormat="1" customHeight="1" s="180">
      <c r="A43" s="156" t="inlineStr">
        <is>
          <t>Domestic / Ic Hat</t>
        </is>
      </c>
      <c r="B43" s="161" t="n">
        <v>5845</v>
      </c>
      <c r="C43" s="161" t="n">
        <v>4375</v>
      </c>
      <c r="D43" s="158" t="n">
        <v>3957</v>
      </c>
      <c r="E43" s="159" t="n">
        <v>-0.3230111206159111</v>
      </c>
      <c r="F43" s="162" t="n">
        <v>-0.09554285714285715</v>
      </c>
      <c r="G43" s="161" t="n">
        <v>61264</v>
      </c>
      <c r="H43" s="161" t="n">
        <v>35690</v>
      </c>
      <c r="I43" s="158" t="n">
        <v>37597</v>
      </c>
      <c r="J43" s="159" t="n">
        <v>-0.3863117001828154</v>
      </c>
      <c r="K43" s="162" t="n">
        <v>0.05343233398711122</v>
      </c>
      <c r="L43" s="186" t="n"/>
      <c r="M43" s="182" t="n"/>
      <c r="N43" s="184" t="n"/>
      <c r="O43" s="191" t="n"/>
      <c r="P43" s="191" t="n"/>
      <c r="Q43" s="191" t="n"/>
      <c r="R43" s="184" t="n"/>
      <c r="S43" s="184" t="n"/>
      <c r="T43" s="182" t="n"/>
    </row>
    <row r="44" ht="12" customFormat="1" customHeight="1" s="180">
      <c r="A44" s="151" t="inlineStr">
        <is>
          <t>Milas - Bodrum</t>
        </is>
      </c>
      <c r="B44" s="163" t="n">
        <v>2414</v>
      </c>
      <c r="C44" s="163" t="n">
        <v>2367</v>
      </c>
      <c r="D44" s="153" t="n">
        <v>2572</v>
      </c>
      <c r="E44" s="212" t="n">
        <v>0.06545153272576631</v>
      </c>
      <c r="F44" s="164" t="n">
        <v>0.0866075200675962</v>
      </c>
      <c r="G44" s="163" t="n">
        <v>26311</v>
      </c>
      <c r="H44" s="163" t="n">
        <v>18965</v>
      </c>
      <c r="I44" s="153" t="n">
        <v>24055</v>
      </c>
      <c r="J44" s="212" t="n">
        <v>-0.0857436053361712</v>
      </c>
      <c r="K44" s="164" t="n">
        <v>0.2683891378855787</v>
      </c>
      <c r="L44" s="186" t="n"/>
      <c r="M44" s="182" t="n"/>
      <c r="N44" s="184" t="n"/>
      <c r="O44" s="191" t="n"/>
      <c r="P44" s="191" t="n"/>
      <c r="Q44" s="191" t="n"/>
      <c r="R44" s="184" t="n"/>
      <c r="S44" s="184" t="n"/>
      <c r="T44" s="182" t="n"/>
    </row>
    <row r="45" ht="12" customHeight="1">
      <c r="A45" s="156" t="inlineStr">
        <is>
          <t>International / Dis Hat</t>
        </is>
      </c>
      <c r="B45" s="161" t="n">
        <v>1029</v>
      </c>
      <c r="C45" s="161" t="n">
        <v>781</v>
      </c>
      <c r="D45" s="158" t="n">
        <v>1438</v>
      </c>
      <c r="E45" s="165" t="n">
        <v>0.3974732750242955</v>
      </c>
      <c r="F45" s="162" t="n">
        <v>0.8412291933418694</v>
      </c>
      <c r="G45" s="161" t="n">
        <v>10991</v>
      </c>
      <c r="H45" s="161" t="n">
        <v>6669</v>
      </c>
      <c r="I45" s="158" t="n">
        <v>12354</v>
      </c>
      <c r="J45" s="165" t="n">
        <v>0.1240105540897098</v>
      </c>
      <c r="K45" s="162" t="n">
        <v>0.8524516419253261</v>
      </c>
      <c r="L45" s="186" t="n"/>
      <c r="M45" s="182" t="n"/>
      <c r="N45" s="184" t="n"/>
      <c r="O45" s="191" t="n"/>
      <c r="P45" s="191" t="n"/>
      <c r="Q45" s="191" t="n"/>
      <c r="R45" s="192" t="n"/>
      <c r="S45" s="184" t="n"/>
      <c r="T45" s="182" t="n"/>
    </row>
    <row r="46" ht="12" customHeight="1">
      <c r="A46" s="156" t="inlineStr">
        <is>
          <t>Domestic / Ic Hat</t>
        </is>
      </c>
      <c r="B46" s="161" t="n">
        <v>1385</v>
      </c>
      <c r="C46" s="161" t="n">
        <v>1586</v>
      </c>
      <c r="D46" s="158" t="n">
        <v>1134</v>
      </c>
      <c r="E46" s="159" t="n">
        <v>-0.1812274368231047</v>
      </c>
      <c r="F46" s="162" t="n">
        <v>-0.2849936948297604</v>
      </c>
      <c r="G46" s="161" t="n">
        <v>15320</v>
      </c>
      <c r="H46" s="161" t="n">
        <v>12296</v>
      </c>
      <c r="I46" s="158" t="n">
        <v>11701</v>
      </c>
      <c r="J46" s="159" t="n">
        <v>-0.2362271540469973</v>
      </c>
      <c r="K46" s="162" t="n">
        <v>-0.0483897202342225</v>
      </c>
      <c r="L46" s="186" t="n"/>
      <c r="M46" s="182" t="n"/>
      <c r="N46" s="184" t="n"/>
      <c r="O46" s="191" t="n"/>
      <c r="P46" s="191" t="n"/>
      <c r="Q46" s="191" t="n"/>
      <c r="R46" s="192" t="n"/>
      <c r="S46" s="184" t="n"/>
      <c r="T46" s="182" t="n"/>
    </row>
    <row r="47" ht="12" customFormat="1" customHeight="1" s="180">
      <c r="A47" s="151" t="inlineStr">
        <is>
          <t>Gazipasa Alanya</t>
        </is>
      </c>
      <c r="B47" s="163" t="n">
        <v>704</v>
      </c>
      <c r="C47" s="163" t="n">
        <v>670</v>
      </c>
      <c r="D47" s="153" t="n">
        <v>471</v>
      </c>
      <c r="E47" s="212" t="n">
        <v>-0.3309659090909091</v>
      </c>
      <c r="F47" s="164" t="n">
        <v>-0.2970149253731343</v>
      </c>
      <c r="G47" s="163" t="n">
        <v>6575</v>
      </c>
      <c r="H47" s="163" t="n">
        <v>4153</v>
      </c>
      <c r="I47" s="153" t="n">
        <v>4482</v>
      </c>
      <c r="J47" s="212" t="n">
        <v>-0.3183269961977186</v>
      </c>
      <c r="K47" s="164" t="n">
        <v>0.07921984107873836</v>
      </c>
      <c r="L47" s="186" t="n"/>
      <c r="M47" s="182" t="n"/>
      <c r="N47" s="184" t="n"/>
      <c r="O47" s="191" t="n"/>
      <c r="P47" s="191" t="n"/>
      <c r="Q47" s="191" t="n"/>
      <c r="R47" s="184" t="n"/>
      <c r="S47" s="184" t="n"/>
      <c r="T47" s="182" t="n"/>
    </row>
    <row r="48" ht="12" customHeight="1">
      <c r="A48" s="156" t="inlineStr">
        <is>
          <t>International / Dis Hat</t>
        </is>
      </c>
      <c r="B48" s="161" t="n">
        <v>374</v>
      </c>
      <c r="C48" s="161" t="n">
        <v>283</v>
      </c>
      <c r="D48" s="158" t="n">
        <v>191</v>
      </c>
      <c r="E48" s="159" t="n">
        <v>-0.4893048128342246</v>
      </c>
      <c r="F48" s="162" t="n">
        <v>-0.3250883392226148</v>
      </c>
      <c r="G48" s="161" t="n">
        <v>3560</v>
      </c>
      <c r="H48" s="161" t="n">
        <v>1631</v>
      </c>
      <c r="I48" s="158" t="n">
        <v>1791</v>
      </c>
      <c r="J48" s="159" t="n">
        <v>-0.4969101123595505</v>
      </c>
      <c r="K48" s="162" t="n">
        <v>0.09809932556713674</v>
      </c>
      <c r="L48" s="186" t="n"/>
      <c r="M48" s="182" t="n"/>
      <c r="N48" s="184" t="n"/>
      <c r="O48" s="191" t="n"/>
      <c r="P48" s="191" t="n"/>
      <c r="Q48" s="191" t="n"/>
      <c r="R48" s="192" t="n"/>
      <c r="S48" s="184" t="n"/>
      <c r="T48" s="182" t="n"/>
    </row>
    <row r="49" ht="12" customHeight="1">
      <c r="A49" s="156" t="inlineStr">
        <is>
          <t>Domestic / Ic Hat</t>
        </is>
      </c>
      <c r="B49" s="161" t="n">
        <v>330</v>
      </c>
      <c r="C49" s="161" t="n">
        <v>387</v>
      </c>
      <c r="D49" s="158" t="n">
        <v>280</v>
      </c>
      <c r="E49" s="159" t="n">
        <v>-0.1515151515151515</v>
      </c>
      <c r="F49" s="162" t="n">
        <v>-0.2764857881136951</v>
      </c>
      <c r="G49" s="161" t="n">
        <v>3015</v>
      </c>
      <c r="H49" s="161" t="n">
        <v>2522</v>
      </c>
      <c r="I49" s="158" t="n">
        <v>2691</v>
      </c>
      <c r="J49" s="159" t="n">
        <v>-0.1074626865671642</v>
      </c>
      <c r="K49" s="162" t="n">
        <v>0.0670103092783505</v>
      </c>
      <c r="L49" s="186" t="n"/>
      <c r="M49" s="182" t="n"/>
      <c r="N49" s="184" t="n"/>
      <c r="O49" s="191" t="n"/>
      <c r="P49" s="191" t="n"/>
      <c r="Q49" s="191" t="n"/>
      <c r="R49" s="192" t="n"/>
      <c r="S49" s="184" t="n"/>
      <c r="T49" s="182" t="n"/>
    </row>
    <row r="50" ht="12" customFormat="1" customHeight="1" s="180">
      <c r="A50" s="151" t="inlineStr">
        <is>
          <t>Almaty</t>
        </is>
      </c>
      <c r="B50" s="163" t="n">
        <v>5637</v>
      </c>
      <c r="C50" s="163" t="n">
        <v>5256</v>
      </c>
      <c r="D50" s="153" t="n">
        <v>5899</v>
      </c>
      <c r="E50" s="212" t="n">
        <v>0.0464786233812311</v>
      </c>
      <c r="F50" s="164" t="n">
        <v>0.1223363774733637</v>
      </c>
      <c r="G50" s="163" t="n">
        <v>54071</v>
      </c>
      <c r="H50" s="163" t="n">
        <v>46653</v>
      </c>
      <c r="I50" s="153" t="n">
        <v>52859</v>
      </c>
      <c r="J50" s="212" t="n">
        <v>-0.02241497290599392</v>
      </c>
      <c r="K50" s="164" t="n">
        <v>0.1330246715109424</v>
      </c>
      <c r="L50" s="186" t="n"/>
      <c r="M50" s="182" t="n"/>
      <c r="N50" s="184" t="n"/>
      <c r="O50" s="191" t="n"/>
      <c r="P50" s="191" t="n"/>
      <c r="Q50" s="191" t="n"/>
      <c r="R50" s="184" t="n"/>
      <c r="S50" s="184" t="n"/>
      <c r="T50" s="182" t="n"/>
    </row>
    <row r="51" ht="12" customHeight="1">
      <c r="A51" s="156" t="inlineStr">
        <is>
          <t>International / Dis Hat</t>
        </is>
      </c>
      <c r="B51" s="161" t="n">
        <v>2523</v>
      </c>
      <c r="C51" s="161" t="n">
        <v>1926</v>
      </c>
      <c r="D51" s="158" t="n">
        <v>2616</v>
      </c>
      <c r="E51" s="159" t="n">
        <v>0.03686087990487508</v>
      </c>
      <c r="F51" s="162" t="n">
        <v>0.3582554517133956</v>
      </c>
      <c r="G51" s="161" t="n">
        <v>25140</v>
      </c>
      <c r="H51" s="161" t="n">
        <v>15426</v>
      </c>
      <c r="I51" s="158" t="n">
        <v>23058</v>
      </c>
      <c r="J51" s="159" t="n">
        <v>-0.08281622911694508</v>
      </c>
      <c r="K51" s="162" t="n">
        <v>0.4947491248541425</v>
      </c>
      <c r="L51" s="186" t="n"/>
      <c r="M51" s="182" t="n"/>
      <c r="N51" s="184" t="n"/>
      <c r="O51" s="191" t="n"/>
      <c r="P51" s="191" t="n"/>
      <c r="Q51" s="191" t="n"/>
      <c r="R51" s="192" t="n"/>
      <c r="S51" s="184" t="n"/>
      <c r="T51" s="182" t="n"/>
    </row>
    <row r="52" ht="12" customHeight="1">
      <c r="A52" s="156" t="inlineStr">
        <is>
          <t>Domestic / Ic Hat</t>
        </is>
      </c>
      <c r="B52" s="161" t="n">
        <v>3114</v>
      </c>
      <c r="C52" s="161" t="n">
        <v>3330</v>
      </c>
      <c r="D52" s="158" t="n">
        <v>3283</v>
      </c>
      <c r="E52" s="159" t="n">
        <v>0.05427103403982025</v>
      </c>
      <c r="F52" s="162" t="n">
        <v>-0.01411411411411412</v>
      </c>
      <c r="G52" s="161" t="n">
        <v>28931</v>
      </c>
      <c r="H52" s="161" t="n">
        <v>31227</v>
      </c>
      <c r="I52" s="158" t="n">
        <v>29801</v>
      </c>
      <c r="J52" s="159" t="n">
        <v>0.03007154954892677</v>
      </c>
      <c r="K52" s="162" t="n">
        <v>-0.04566560988887824</v>
      </c>
      <c r="L52" s="186" t="n"/>
      <c r="M52" s="182" t="n"/>
      <c r="N52" s="184" t="n"/>
      <c r="O52" s="191" t="n"/>
      <c r="P52" s="191" t="n"/>
      <c r="Q52" s="191" t="n"/>
      <c r="R52" s="192" t="n"/>
      <c r="S52" s="184" t="n"/>
      <c r="T52" s="182" t="n"/>
    </row>
    <row r="53" ht="12" customFormat="1" customHeight="1" s="180">
      <c r="A53" s="151" t="inlineStr">
        <is>
          <t>Georgia / Gürcistan</t>
        </is>
      </c>
      <c r="B53" s="163" t="n">
        <v>3154</v>
      </c>
      <c r="C53" s="163" t="n">
        <v>2762</v>
      </c>
      <c r="D53" s="153" t="n">
        <v>3350</v>
      </c>
      <c r="E53" s="212" t="n">
        <v>0.0621433100824349</v>
      </c>
      <c r="F53" s="164" t="n">
        <v>0.2128892107168718</v>
      </c>
      <c r="G53" s="163" t="n">
        <v>36994</v>
      </c>
      <c r="H53" s="163" t="n">
        <v>22042</v>
      </c>
      <c r="I53" s="153" t="n">
        <v>29724</v>
      </c>
      <c r="J53" s="212" t="n">
        <v>-0.1965183543277288</v>
      </c>
      <c r="K53" s="164" t="n">
        <v>0.3485164685600217</v>
      </c>
      <c r="L53" s="186" t="n"/>
      <c r="M53" s="182" t="n"/>
      <c r="N53" s="184" t="n"/>
      <c r="O53" s="191" t="n"/>
      <c r="P53" s="191" t="n"/>
      <c r="Q53" s="191" t="n"/>
      <c r="R53" s="184" t="n"/>
      <c r="S53" s="184" t="n"/>
      <c r="T53" s="182" t="n"/>
    </row>
    <row r="54" ht="12" customFormat="1" customHeight="1" s="180">
      <c r="A54" s="151" t="inlineStr">
        <is>
          <t>Madinah / Medine</t>
        </is>
      </c>
      <c r="B54" s="152" t="n">
        <v>3618</v>
      </c>
      <c r="C54" s="152" t="n">
        <v>2031</v>
      </c>
      <c r="D54" s="153" t="n">
        <v>4052</v>
      </c>
      <c r="E54" s="212" t="n">
        <v>0.1199557766721946</v>
      </c>
      <c r="F54" s="155" t="n">
        <v>0.9950763170851797</v>
      </c>
      <c r="G54" s="152" t="n">
        <v>51326</v>
      </c>
      <c r="H54" s="152" t="n">
        <v>14968</v>
      </c>
      <c r="I54" s="153" t="n">
        <v>37944</v>
      </c>
      <c r="J54" s="212" t="n">
        <v>-0.2607255581966255</v>
      </c>
      <c r="K54" s="155" t="n">
        <v>1.535008017103153</v>
      </c>
      <c r="L54" s="186" t="n"/>
      <c r="M54" s="182" t="n"/>
      <c r="N54" s="184" t="n"/>
      <c r="O54" s="191" t="n"/>
      <c r="P54" s="191" t="n"/>
      <c r="Q54" s="191" t="n"/>
      <c r="R54" s="184" t="n"/>
      <c r="S54" s="184" t="n"/>
      <c r="T54" s="182" t="n"/>
    </row>
    <row r="55" ht="12" customFormat="1" customHeight="1" s="180">
      <c r="A55" s="151" t="inlineStr">
        <is>
          <t>Tunisia / Tunus</t>
        </is>
      </c>
      <c r="B55" s="152" t="n">
        <v>1636</v>
      </c>
      <c r="C55" s="152" t="n">
        <v>513</v>
      </c>
      <c r="D55" s="153" t="n">
        <v>1072</v>
      </c>
      <c r="E55" s="212" t="n">
        <v>-0.3447432762836186</v>
      </c>
      <c r="F55" s="155" t="n">
        <v>1.089668615984405</v>
      </c>
      <c r="G55" s="152" t="n">
        <v>17901</v>
      </c>
      <c r="H55" s="152" t="n">
        <v>4054</v>
      </c>
      <c r="I55" s="153" t="n">
        <v>9785</v>
      </c>
      <c r="J55" s="212" t="n">
        <v>-0.4533824925981789</v>
      </c>
      <c r="K55" s="155" t="n">
        <v>1.413665515540207</v>
      </c>
      <c r="L55" s="186" t="n"/>
      <c r="M55" s="182" t="n"/>
      <c r="N55" s="184" t="n"/>
      <c r="O55" s="191" t="n"/>
      <c r="P55" s="191" t="n"/>
      <c r="Q55" s="191" t="n"/>
      <c r="R55" s="184" t="n"/>
      <c r="S55" s="184" t="n"/>
      <c r="T55" s="182" t="n"/>
    </row>
    <row r="56" ht="12" customHeight="1">
      <c r="A56" s="151" t="inlineStr">
        <is>
          <t>North Macedonia / Kuzey Makedonya</t>
        </is>
      </c>
      <c r="B56" s="152" t="n">
        <v>1834</v>
      </c>
      <c r="C56" s="152" t="n">
        <v>1370</v>
      </c>
      <c r="D56" s="153" t="n">
        <v>1762</v>
      </c>
      <c r="E56" s="212" t="n">
        <v>-0.03925845147219198</v>
      </c>
      <c r="F56" s="155" t="n">
        <v>0.2861313868613138</v>
      </c>
      <c r="G56" s="152" t="n">
        <v>18729</v>
      </c>
      <c r="H56" s="152" t="n">
        <v>12573</v>
      </c>
      <c r="I56" s="153" t="n">
        <v>16585</v>
      </c>
      <c r="J56" s="212" t="n">
        <v>-0.114474878530621</v>
      </c>
      <c r="K56" s="155" t="n">
        <v>0.3190964765767916</v>
      </c>
      <c r="L56" s="186" t="n"/>
      <c r="M56" s="182" t="n"/>
      <c r="N56" s="184" t="n"/>
      <c r="O56" s="191" t="n"/>
      <c r="P56" s="191" t="n"/>
      <c r="Q56" s="191" t="n"/>
      <c r="R56" s="184" t="n"/>
      <c r="S56" s="184" t="n"/>
      <c r="T56" s="182" t="n"/>
    </row>
    <row r="57" ht="12" customHeight="1">
      <c r="A57" s="151" t="inlineStr">
        <is>
          <t>Zagreb</t>
        </is>
      </c>
      <c r="B57" s="152" t="n">
        <v>4045</v>
      </c>
      <c r="C57" s="152" t="n">
        <v>3394</v>
      </c>
      <c r="D57" s="153" t="n">
        <v>4038</v>
      </c>
      <c r="E57" s="212" t="n">
        <v>-0.001730531520395595</v>
      </c>
      <c r="F57" s="155" t="n">
        <v>0.1897466116676487</v>
      </c>
      <c r="G57" s="152" t="n">
        <v>38366</v>
      </c>
      <c r="H57" s="152" t="n">
        <v>23470</v>
      </c>
      <c r="I57" s="153" t="n">
        <v>35521</v>
      </c>
      <c r="J57" s="212" t="n">
        <v>-0.07415419903039144</v>
      </c>
      <c r="K57" s="155" t="n">
        <v>0.5134639965913932</v>
      </c>
      <c r="L57" s="186" t="n"/>
      <c r="M57" s="182" t="n"/>
      <c r="N57" s="184" t="n"/>
      <c r="O57" s="191" t="n"/>
      <c r="P57" s="191" t="n"/>
      <c r="Q57" s="191" t="n"/>
      <c r="R57" s="184" t="n"/>
      <c r="S57" s="184" t="n"/>
      <c r="T57" s="182" t="n"/>
    </row>
    <row r="58" ht="12" customFormat="1" customHeight="1" s="180">
      <c r="A58" s="147" t="inlineStr">
        <is>
          <t xml:space="preserve">TAV TOTAL </t>
        </is>
      </c>
      <c r="B58" s="166" t="n">
        <v>53666</v>
      </c>
      <c r="C58" s="166" t="n">
        <v>50647</v>
      </c>
      <c r="D58" s="166" t="n">
        <v>57133</v>
      </c>
      <c r="E58" s="167" t="n">
        <v>0.06460328699735407</v>
      </c>
      <c r="F58" s="167" t="n">
        <v>0.1280628665073944</v>
      </c>
      <c r="G58" s="166" t="n">
        <v>521379</v>
      </c>
      <c r="H58" s="166" t="n">
        <v>332270</v>
      </c>
      <c r="I58" s="166" t="n">
        <v>485649</v>
      </c>
      <c r="J58" s="167" t="n">
        <v>-0.06852980269631115</v>
      </c>
      <c r="K58" s="167" t="n">
        <v>0.4616095344147833</v>
      </c>
      <c r="L58" s="186" t="n"/>
      <c r="M58" s="182" t="n"/>
      <c r="N58" s="161" t="n"/>
      <c r="O58" s="191" t="n"/>
      <c r="P58" s="191" t="n"/>
      <c r="Q58" s="191" t="n"/>
      <c r="R58" s="161" t="n"/>
      <c r="S58" s="161" t="n"/>
      <c r="T58" s="182" t="n"/>
    </row>
    <row r="59" ht="12" customHeight="1">
      <c r="A59" s="156" t="inlineStr">
        <is>
          <t>International / Dis Hat</t>
        </is>
      </c>
      <c r="B59" s="157" t="n">
        <v>35270</v>
      </c>
      <c r="C59" s="157" t="n">
        <v>31600</v>
      </c>
      <c r="D59" s="158" t="n">
        <v>39941</v>
      </c>
      <c r="E59" s="159" t="n">
        <v>0.1324354975900199</v>
      </c>
      <c r="F59" s="160" t="n">
        <v>0.2639556962025316</v>
      </c>
      <c r="G59" s="157" t="n">
        <v>331893</v>
      </c>
      <c r="H59" s="157" t="n">
        <v>186506</v>
      </c>
      <c r="I59" s="158" t="n">
        <v>320451</v>
      </c>
      <c r="J59" s="159" t="n">
        <v>-0.03447496632950986</v>
      </c>
      <c r="K59" s="160" t="n">
        <v>0.7181806483437529</v>
      </c>
      <c r="L59" s="186" t="n"/>
      <c r="M59" s="182" t="n"/>
      <c r="N59" s="184" t="n"/>
      <c r="O59" s="191" t="n"/>
      <c r="P59" s="191" t="n"/>
      <c r="Q59" s="191" t="n"/>
      <c r="R59" s="184" t="n"/>
      <c r="S59" s="184" t="n"/>
      <c r="T59" s="182" t="n"/>
      <c r="U59" s="184" t="n"/>
    </row>
    <row r="60" ht="15" customHeight="1">
      <c r="A60" s="156" t="inlineStr">
        <is>
          <t>Domestic / Ic Hat</t>
        </is>
      </c>
      <c r="B60" s="157" t="n">
        <v>18396</v>
      </c>
      <c r="C60" s="157" t="n">
        <v>19047</v>
      </c>
      <c r="D60" s="158" t="n">
        <v>17192</v>
      </c>
      <c r="E60" s="159" t="n">
        <v>-0.06544901065449016</v>
      </c>
      <c r="F60" s="160" t="n">
        <v>-0.09739066519661888</v>
      </c>
      <c r="G60" s="157" t="n">
        <v>189486</v>
      </c>
      <c r="H60" s="157" t="n">
        <v>145764</v>
      </c>
      <c r="I60" s="158" t="n">
        <v>165198</v>
      </c>
      <c r="J60" s="159" t="n">
        <v>-0.1281783350748869</v>
      </c>
      <c r="K60" s="160" t="n">
        <v>0.1333251008479459</v>
      </c>
      <c r="L60" s="186" t="n"/>
      <c r="M60" s="182" t="n"/>
      <c r="N60" s="184" t="n"/>
      <c r="O60" s="191" t="n"/>
      <c r="P60" s="191" t="n"/>
      <c r="Q60" s="191" t="n"/>
      <c r="R60" s="184" t="n"/>
      <c r="S60" s="184" t="n"/>
      <c r="T60" s="182"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2022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2022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K3:K4"/>
    <mergeCell ref="B2:F2"/>
    <mergeCell ref="K33:K34"/>
    <mergeCell ref="L32:M32"/>
    <mergeCell ref="G2:K2"/>
    <mergeCell ref="E3:E4"/>
    <mergeCell ref="G32:K32"/>
    <mergeCell ref="E33:E34"/>
    <mergeCell ref="F3:F4"/>
    <mergeCell ref="F33:F34"/>
    <mergeCell ref="A1:E1"/>
    <mergeCell ref="J3:J4"/>
    <mergeCell ref="J33:J34"/>
    <mergeCell ref="B32:F32"/>
  </mergeCells>
  <pageMargins left="0.7" right="0.7" top="0.75" bottom="0.75" header="0.3" footer="0.3"/>
  <drawing xmlns:r="http://schemas.openxmlformats.org/officeDocument/2006/relationships" r:id="rId1"/>
</worksheet>
</file>

<file path=xl/worksheets/sheet45.xml><?xml version="1.0" encoding="utf-8"?>
<worksheet xmlns="http://schemas.openxmlformats.org/spreadsheetml/2006/main">
  <sheetPr>
    <outlinePr summaryBelow="1" summaryRight="1"/>
    <pageSetUpPr/>
  </sheetPr>
  <dimension ref="A1:AC80"/>
  <sheetViews>
    <sheetView showGridLines="0" showRowColHeaders="0" workbookViewId="0">
      <selection activeCell="N7" sqref="N7"/>
    </sheetView>
  </sheetViews>
  <sheetFormatPr baseColWidth="8" defaultColWidth="8.85546875" defaultRowHeight="9.949999999999999" customHeight="1"/>
  <cols>
    <col width="31" customWidth="1" style="178" min="1" max="1"/>
    <col width="8.7109375" bestFit="1" customWidth="1" style="178" min="2" max="2"/>
    <col width="7.85546875" bestFit="1" customWidth="1" style="178" min="3" max="3"/>
    <col width="8.7109375" bestFit="1" customWidth="1" style="178" min="4" max="4"/>
    <col width="7.42578125" customWidth="1" style="178" min="5" max="5"/>
    <col width="7.28515625" customWidth="1" style="202" min="6" max="6"/>
    <col width="8.7109375" bestFit="1" customWidth="1" style="202" min="7" max="9"/>
    <col width="7.28515625" customWidth="1" style="202" min="10" max="11"/>
    <col width="3.7109375" customWidth="1" style="178" min="12" max="14"/>
    <col width="9.140625" bestFit="1" customWidth="1" style="178" min="15" max="15"/>
    <col width="8.85546875" customWidth="1" style="178" min="16" max="16384"/>
  </cols>
  <sheetData>
    <row r="1" ht="44.25" customHeight="1">
      <c r="A1" s="234" t="inlineStr">
        <is>
          <t>TAV Traffic Figures – September 2022
TAV Havalimanları Yolcu Sayıları –  Eylül 2022</t>
        </is>
      </c>
      <c r="F1" s="145" t="n"/>
      <c r="G1" s="145" t="n"/>
      <c r="H1" s="145" t="n"/>
      <c r="I1" s="145" t="n"/>
      <c r="J1" s="145" t="n"/>
      <c r="K1" s="145" t="n"/>
    </row>
    <row r="2" ht="18" customHeight="1">
      <c r="A2" s="146" t="n"/>
      <c r="B2" s="238" t="inlineStr">
        <is>
          <t>Eylül / September</t>
        </is>
      </c>
      <c r="G2" s="238" t="inlineStr">
        <is>
          <t>January - September / Ocak - Eylül</t>
        </is>
      </c>
      <c r="L2" s="236" t="n"/>
    </row>
    <row r="3" ht="12.6" customHeight="1">
      <c r="A3" s="147" t="n"/>
      <c r="B3" s="148" t="n"/>
      <c r="C3" s="149" t="n"/>
      <c r="D3" s="149" t="n"/>
      <c r="E3" s="239" t="inlineStr">
        <is>
          <t>2022/19 Chg %</t>
        </is>
      </c>
      <c r="F3" s="239" t="inlineStr">
        <is>
          <t>2022/21 Chg %</t>
        </is>
      </c>
      <c r="G3" s="149" t="n"/>
      <c r="H3" s="148" t="n"/>
      <c r="I3" s="148" t="n"/>
      <c r="J3" s="239" t="inlineStr">
        <is>
          <t>2022/19 Chg %</t>
        </is>
      </c>
      <c r="K3" s="242" t="inlineStr">
        <is>
          <t>2022/21 Chg %</t>
        </is>
      </c>
      <c r="L3" s="179" t="n"/>
      <c r="M3" s="179" t="n"/>
      <c r="N3" s="180" t="n"/>
    </row>
    <row r="4" ht="12.6" customHeight="1">
      <c r="A4" s="147" t="inlineStr">
        <is>
          <t>Passengers / Yolcu</t>
        </is>
      </c>
      <c r="B4" s="148" t="n">
        <v>2019</v>
      </c>
      <c r="C4" s="150" t="n">
        <v>2021</v>
      </c>
      <c r="D4" s="150" t="n">
        <v>2022</v>
      </c>
      <c r="G4" s="148" t="n">
        <v>2019</v>
      </c>
      <c r="H4" s="150" t="n">
        <v>2021</v>
      </c>
      <c r="I4" s="150" t="n">
        <v>2022</v>
      </c>
      <c r="L4" s="179" t="n"/>
      <c r="M4" s="181" t="n"/>
      <c r="Q4" s="182" t="n"/>
      <c r="R4" s="182" t="n"/>
    </row>
    <row r="5" ht="12" customFormat="1" customHeight="1" s="180">
      <c r="A5" s="151" t="inlineStr">
        <is>
          <t>Antalya</t>
        </is>
      </c>
      <c r="B5" s="152" t="n">
        <v>4842338</v>
      </c>
      <c r="C5" s="152" t="n">
        <v>3819141</v>
      </c>
      <c r="D5" s="153" t="n">
        <v>4400686</v>
      </c>
      <c r="E5" s="212" t="n">
        <v>-0.09120635527714094</v>
      </c>
      <c r="F5" s="155" t="n">
        <v>0.1522711520732019</v>
      </c>
      <c r="G5" s="152" t="n">
        <v>29298168</v>
      </c>
      <c r="H5" s="152" t="n">
        <v>16253583</v>
      </c>
      <c r="I5" s="153" t="n">
        <v>24825191</v>
      </c>
      <c r="J5" s="212" t="n">
        <v>-0.1526708768957841</v>
      </c>
      <c r="K5" s="155" t="n">
        <v>0.5273672888002603</v>
      </c>
      <c r="L5" s="186" t="n"/>
      <c r="M5" s="186" t="n"/>
      <c r="N5" s="184" t="n"/>
      <c r="O5" s="186" t="n"/>
      <c r="P5" s="186" t="n"/>
      <c r="Q5" s="191" t="n"/>
      <c r="R5" s="182" t="n"/>
      <c r="U5" s="184" t="n"/>
      <c r="V5" s="182" t="n"/>
      <c r="W5" s="184" t="n"/>
      <c r="X5" s="184" t="n"/>
      <c r="Y5" s="184" t="n"/>
      <c r="Z5" s="184" t="n"/>
      <c r="AA5" s="184" t="n"/>
      <c r="AB5" s="184" t="n"/>
      <c r="AC5" s="184" t="n"/>
    </row>
    <row r="6" ht="12" customHeight="1">
      <c r="A6" s="156" t="inlineStr">
        <is>
          <t>International / Dis Hat</t>
        </is>
      </c>
      <c r="B6" s="157" t="n">
        <v>4235979</v>
      </c>
      <c r="C6" s="157" t="n">
        <v>3290259</v>
      </c>
      <c r="D6" s="158" t="n">
        <v>3808904</v>
      </c>
      <c r="E6" s="159" t="n">
        <v>-0.1008208492062874</v>
      </c>
      <c r="F6" s="160" t="n">
        <v>0.1576304479373811</v>
      </c>
      <c r="G6" s="157" t="n">
        <v>23997304</v>
      </c>
      <c r="H6" s="157" t="n">
        <v>12869218</v>
      </c>
      <c r="I6" s="158" t="n">
        <v>20222238</v>
      </c>
      <c r="J6" s="159" t="n">
        <v>-0.1573120880578919</v>
      </c>
      <c r="K6" s="160" t="n">
        <v>0.5713649422987472</v>
      </c>
      <c r="L6" s="186" t="n"/>
      <c r="M6" s="186" t="n"/>
      <c r="N6" s="184" t="n"/>
      <c r="O6" s="186" t="n"/>
      <c r="P6" s="186" t="n"/>
      <c r="Q6" s="191" t="n"/>
      <c r="R6" s="184" t="n"/>
      <c r="S6" s="184" t="n"/>
      <c r="T6" s="182" t="n"/>
      <c r="U6" s="184" t="n"/>
      <c r="V6" s="184" t="n"/>
      <c r="W6" s="184" t="n"/>
      <c r="X6" s="184" t="n"/>
      <c r="Y6" s="184" t="n"/>
      <c r="Z6" s="184" t="n"/>
      <c r="AA6" s="184" t="n"/>
      <c r="AB6" s="184" t="n"/>
      <c r="AC6" s="184" t="n"/>
    </row>
    <row r="7" ht="12" customHeight="1">
      <c r="A7" s="156" t="inlineStr">
        <is>
          <t>Domestic / Ic Hat</t>
        </is>
      </c>
      <c r="B7" s="157" t="n">
        <v>606359</v>
      </c>
      <c r="C7" s="157" t="n">
        <v>528882</v>
      </c>
      <c r="D7" s="158" t="n">
        <v>591782</v>
      </c>
      <c r="E7" s="159" t="n">
        <v>-0.02404021380073518</v>
      </c>
      <c r="F7" s="160" t="n">
        <v>0.1189301205183766</v>
      </c>
      <c r="G7" s="157" t="n">
        <v>5300864</v>
      </c>
      <c r="H7" s="157" t="n">
        <v>3384365</v>
      </c>
      <c r="I7" s="158" t="n">
        <v>4602953</v>
      </c>
      <c r="J7" s="159" t="n">
        <v>-0.1316598577137614</v>
      </c>
      <c r="K7" s="160" t="n">
        <v>0.3600640001891049</v>
      </c>
      <c r="L7" s="186" t="n"/>
      <c r="M7" s="186" t="n"/>
      <c r="N7" s="184" t="n"/>
      <c r="O7" s="186" t="n"/>
      <c r="P7" s="186" t="n"/>
      <c r="Q7" s="191" t="n"/>
      <c r="R7" s="184" t="n"/>
      <c r="S7" s="184" t="n"/>
      <c r="T7" s="182" t="n"/>
    </row>
    <row r="8" ht="12" customFormat="1" customHeight="1" s="180">
      <c r="A8" s="151" t="inlineStr">
        <is>
          <t>Izmir</t>
        </is>
      </c>
      <c r="B8" s="152" t="n">
        <v>1164354</v>
      </c>
      <c r="C8" s="152" t="n">
        <v>876610</v>
      </c>
      <c r="D8" s="153" t="n">
        <v>1016522</v>
      </c>
      <c r="E8" s="212" t="n">
        <v>-0.1269648234128109</v>
      </c>
      <c r="F8" s="155" t="n">
        <v>0.1596057539840978</v>
      </c>
      <c r="G8" s="152" t="n">
        <v>9542048</v>
      </c>
      <c r="H8" s="152" t="n">
        <v>5453371</v>
      </c>
      <c r="I8" s="153" t="n">
        <v>7604939</v>
      </c>
      <c r="J8" s="212" t="n">
        <v>-0.2030076771778972</v>
      </c>
      <c r="K8" s="155" t="n">
        <v>0.3945390841738075</v>
      </c>
      <c r="L8" s="186" t="n"/>
      <c r="M8" s="186" t="n"/>
      <c r="N8" s="184" t="n"/>
      <c r="O8" s="186" t="n"/>
      <c r="P8" s="186" t="n"/>
      <c r="Q8" s="191" t="n"/>
      <c r="R8" s="184" t="n"/>
      <c r="S8" s="184" t="n"/>
      <c r="T8" s="182" t="n"/>
    </row>
    <row r="9" ht="12" customFormat="1" customHeight="1" s="180">
      <c r="A9" s="156" t="inlineStr">
        <is>
          <t>International / Dis Hat</t>
        </is>
      </c>
      <c r="B9" s="157" t="n">
        <v>447137</v>
      </c>
      <c r="C9" s="157" t="n">
        <v>278628</v>
      </c>
      <c r="D9" s="158" t="n">
        <v>493127</v>
      </c>
      <c r="E9" s="159" t="n">
        <v>0.1028543824375974</v>
      </c>
      <c r="F9" s="160" t="n">
        <v>0.769840073503022</v>
      </c>
      <c r="G9" s="157" t="n">
        <v>2685476</v>
      </c>
      <c r="H9" s="157" t="n">
        <v>1289277</v>
      </c>
      <c r="I9" s="158" t="n">
        <v>3023324</v>
      </c>
      <c r="J9" s="159" t="n">
        <v>0.1258056299888735</v>
      </c>
      <c r="K9" s="160" t="n">
        <v>1.344976292914556</v>
      </c>
      <c r="L9" s="186" t="n"/>
      <c r="M9" s="186" t="n"/>
      <c r="N9" s="184" t="n"/>
      <c r="O9" s="186" t="n"/>
      <c r="P9" s="186" t="n"/>
      <c r="Q9" s="191" t="n"/>
      <c r="R9" s="184" t="n"/>
      <c r="S9" s="184" t="n"/>
      <c r="T9" s="182" t="n"/>
    </row>
    <row r="10" ht="12" customFormat="1" customHeight="1" s="180">
      <c r="A10" s="156" t="inlineStr">
        <is>
          <t>Domestic / Ic Hat</t>
        </is>
      </c>
      <c r="B10" s="161" t="n">
        <v>717217</v>
      </c>
      <c r="C10" s="161" t="n">
        <v>597982</v>
      </c>
      <c r="D10" s="158" t="n">
        <v>523395</v>
      </c>
      <c r="E10" s="159" t="n">
        <v>-0.2702417817759478</v>
      </c>
      <c r="F10" s="162" t="n">
        <v>-0.1247311791993739</v>
      </c>
      <c r="G10" s="161" t="n">
        <v>6856572</v>
      </c>
      <c r="H10" s="161" t="n">
        <v>4164094</v>
      </c>
      <c r="I10" s="158" t="n">
        <v>4581615</v>
      </c>
      <c r="J10" s="159" t="n">
        <v>-0.3317921841993346</v>
      </c>
      <c r="K10" s="162" t="n">
        <v>0.1002669488248824</v>
      </c>
      <c r="L10" s="186" t="n"/>
      <c r="M10" s="186" t="n"/>
      <c r="N10" s="184" t="n"/>
      <c r="O10" s="186" t="n"/>
      <c r="P10" s="186" t="n"/>
      <c r="Q10" s="191" t="n"/>
      <c r="R10" s="184" t="n"/>
      <c r="S10" s="184" t="n"/>
      <c r="T10" s="182" t="n"/>
    </row>
    <row r="11" ht="12" customFormat="1" customHeight="1" s="180">
      <c r="A11" s="151" t="inlineStr">
        <is>
          <t>Ankara</t>
        </is>
      </c>
      <c r="B11" s="163" t="n">
        <v>1135894</v>
      </c>
      <c r="C11" s="163" t="n">
        <v>764305</v>
      </c>
      <c r="D11" s="153" t="n">
        <v>759530</v>
      </c>
      <c r="E11" s="212" t="n">
        <v>-0.3313372550607715</v>
      </c>
      <c r="F11" s="164" t="n">
        <v>-0.006247505904056649</v>
      </c>
      <c r="G11" s="163" t="n">
        <v>10585288</v>
      </c>
      <c r="H11" s="163" t="n">
        <v>5008280</v>
      </c>
      <c r="I11" s="153" t="n">
        <v>6375292</v>
      </c>
      <c r="J11" s="212" t="n">
        <v>-0.3977214413060844</v>
      </c>
      <c r="K11" s="164" t="n">
        <v>0.2729503941472922</v>
      </c>
      <c r="L11" s="186" t="n"/>
      <c r="M11" s="186" t="n"/>
      <c r="N11" s="184" t="n"/>
      <c r="O11" s="186" t="n"/>
      <c r="P11" s="186" t="n"/>
      <c r="Q11" s="191" t="n"/>
      <c r="R11" s="184" t="n"/>
      <c r="S11" s="184" t="n"/>
      <c r="T11" s="182" t="n"/>
    </row>
    <row r="12" ht="12" customFormat="1" customHeight="1" s="180">
      <c r="A12" s="156" t="inlineStr">
        <is>
          <t>International / Dis Hat</t>
        </is>
      </c>
      <c r="B12" s="161" t="n">
        <v>215778</v>
      </c>
      <c r="C12" s="161" t="n">
        <v>176636</v>
      </c>
      <c r="D12" s="158" t="n">
        <v>195535</v>
      </c>
      <c r="E12" s="159" t="n">
        <v>-0.0938140125499356</v>
      </c>
      <c r="F12" s="162" t="n">
        <v>0.1069940442491903</v>
      </c>
      <c r="G12" s="161" t="n">
        <v>1752715</v>
      </c>
      <c r="H12" s="161" t="n">
        <v>897906</v>
      </c>
      <c r="I12" s="158" t="n">
        <v>1444795</v>
      </c>
      <c r="J12" s="159" t="n">
        <v>-0.1756817280618925</v>
      </c>
      <c r="K12" s="162" t="n">
        <v>0.6090715509195841</v>
      </c>
      <c r="L12" s="186" t="n"/>
      <c r="M12" s="186" t="n"/>
      <c r="N12" s="184" t="n"/>
      <c r="O12" s="186" t="n"/>
      <c r="P12" s="186" t="n"/>
      <c r="Q12" s="191" t="n"/>
      <c r="R12" s="184" t="n"/>
      <c r="S12" s="184" t="n"/>
      <c r="T12" s="182" t="n"/>
    </row>
    <row r="13" ht="12" customFormat="1" customHeight="1" s="180">
      <c r="A13" s="156" t="inlineStr">
        <is>
          <t>Domestic / Ic Hat</t>
        </is>
      </c>
      <c r="B13" s="161" t="n">
        <v>920116</v>
      </c>
      <c r="C13" s="161" t="n">
        <v>587669</v>
      </c>
      <c r="D13" s="158" t="n">
        <v>563995</v>
      </c>
      <c r="E13" s="159" t="n">
        <v>-0.3870392428780719</v>
      </c>
      <c r="F13" s="162" t="n">
        <v>-0.04028458196705964</v>
      </c>
      <c r="G13" s="161" t="n">
        <v>8832573</v>
      </c>
      <c r="H13" s="161" t="n">
        <v>4110374</v>
      </c>
      <c r="I13" s="158" t="n">
        <v>4930497</v>
      </c>
      <c r="J13" s="159" t="n">
        <v>-0.4417824794654966</v>
      </c>
      <c r="K13" s="162" t="n">
        <v>0.1995251526990001</v>
      </c>
      <c r="L13" s="186" t="n"/>
      <c r="M13" s="186" t="n"/>
      <c r="N13" s="184" t="n"/>
      <c r="O13" s="186" t="n"/>
      <c r="P13" s="186" t="n"/>
      <c r="Q13" s="191" t="n"/>
      <c r="R13" s="184" t="n"/>
      <c r="S13" s="184" t="n"/>
      <c r="T13" s="182" t="n"/>
    </row>
    <row r="14" ht="12" customFormat="1" customHeight="1" s="180">
      <c r="A14" s="151" t="inlineStr">
        <is>
          <t>Milas - Bodrum</t>
        </is>
      </c>
      <c r="B14" s="163" t="n">
        <v>646943</v>
      </c>
      <c r="C14" s="163" t="n">
        <v>474556</v>
      </c>
      <c r="D14" s="153" t="n">
        <v>585490</v>
      </c>
      <c r="E14" s="212" t="n">
        <v>-0.09498982135984158</v>
      </c>
      <c r="F14" s="164" t="n">
        <v>0.2337637707667799</v>
      </c>
      <c r="G14" s="163" t="n">
        <v>3783768</v>
      </c>
      <c r="H14" s="163" t="n">
        <v>2458974</v>
      </c>
      <c r="I14" s="153" t="n">
        <v>3356201</v>
      </c>
      <c r="J14" s="212" t="n">
        <v>-0.1130003213727692</v>
      </c>
      <c r="K14" s="164" t="n">
        <v>0.3648786038404634</v>
      </c>
      <c r="L14" s="186" t="n"/>
      <c r="M14" s="186" t="n"/>
      <c r="N14" s="184" t="n"/>
      <c r="O14" s="186" t="n"/>
      <c r="P14" s="186" t="n"/>
      <c r="Q14" s="191" t="n"/>
      <c r="R14" s="184" t="n"/>
      <c r="S14" s="184" t="n"/>
      <c r="T14" s="182" t="n"/>
    </row>
    <row r="15" ht="12" customHeight="1">
      <c r="A15" s="156" t="inlineStr">
        <is>
          <t>International / Dis Hat</t>
        </is>
      </c>
      <c r="B15" s="161" t="n">
        <v>335841</v>
      </c>
      <c r="C15" s="161" t="n">
        <v>213000</v>
      </c>
      <c r="D15" s="158" t="n">
        <v>330980</v>
      </c>
      <c r="E15" s="165" t="n">
        <v>-0.01447411126098364</v>
      </c>
      <c r="F15" s="162" t="n">
        <v>0.5538967136150235</v>
      </c>
      <c r="G15" s="161" t="n">
        <v>1694130</v>
      </c>
      <c r="H15" s="161" t="n">
        <v>888804</v>
      </c>
      <c r="I15" s="158" t="n">
        <v>1646693</v>
      </c>
      <c r="J15" s="165" t="n">
        <v>-0.02800080277192418</v>
      </c>
      <c r="K15" s="162" t="n">
        <v>0.8527065584763345</v>
      </c>
      <c r="L15" s="186" t="n"/>
      <c r="M15" s="186" t="n"/>
      <c r="N15" s="184" t="n"/>
      <c r="O15" s="186" t="n"/>
      <c r="P15" s="186" t="n"/>
      <c r="Q15" s="191" t="n"/>
      <c r="R15" s="184" t="n"/>
      <c r="S15" s="184" t="n"/>
      <c r="T15" s="182" t="n"/>
    </row>
    <row r="16" ht="12" customHeight="1">
      <c r="A16" s="156" t="inlineStr">
        <is>
          <t>Domestic / Ic Hat</t>
        </is>
      </c>
      <c r="B16" s="161" t="n">
        <v>311102</v>
      </c>
      <c r="C16" s="161" t="n">
        <v>261556</v>
      </c>
      <c r="D16" s="158" t="n">
        <v>254510</v>
      </c>
      <c r="E16" s="159" t="n">
        <v>-0.1819081844539733</v>
      </c>
      <c r="F16" s="162" t="n">
        <v>-0.02693878175228248</v>
      </c>
      <c r="G16" s="161" t="n">
        <v>2089638</v>
      </c>
      <c r="H16" s="161" t="n">
        <v>1570170</v>
      </c>
      <c r="I16" s="158" t="n">
        <v>1709508</v>
      </c>
      <c r="J16" s="159" t="n">
        <v>-0.1819118909591039</v>
      </c>
      <c r="K16" s="162" t="n">
        <v>0.08874070960469238</v>
      </c>
      <c r="L16" s="186" t="n"/>
      <c r="M16" s="186" t="n"/>
      <c r="N16" s="184" t="n"/>
      <c r="O16" s="186" t="n"/>
      <c r="P16" s="186" t="n"/>
      <c r="Q16" s="191" t="n"/>
      <c r="R16" s="184" t="n"/>
      <c r="S16" s="184" t="n"/>
      <c r="T16" s="182" t="n"/>
    </row>
    <row r="17" ht="12" customFormat="1" customHeight="1" s="180">
      <c r="A17" s="151" t="inlineStr">
        <is>
          <t>Gazipasa Alanya</t>
        </is>
      </c>
      <c r="B17" s="163" t="n">
        <v>141653</v>
      </c>
      <c r="C17" s="163" t="n">
        <v>83378</v>
      </c>
      <c r="D17" s="153" t="n">
        <v>68759</v>
      </c>
      <c r="E17" s="212" t="n">
        <v>-0.5145955256860073</v>
      </c>
      <c r="F17" s="164" t="n">
        <v>-0.1753340209647629</v>
      </c>
      <c r="G17" s="163" t="n">
        <v>902649</v>
      </c>
      <c r="H17" s="163" t="n">
        <v>415142</v>
      </c>
      <c r="I17" s="153" t="n">
        <v>559305</v>
      </c>
      <c r="J17" s="212" t="n">
        <v>-0.3803737665471296</v>
      </c>
      <c r="K17" s="164" t="n">
        <v>0.3472619007472142</v>
      </c>
      <c r="L17" s="186" t="n"/>
      <c r="M17" s="186" t="n"/>
      <c r="N17" s="184" t="n"/>
      <c r="O17" s="186" t="n"/>
      <c r="P17" s="186" t="n"/>
      <c r="Q17" s="191" t="n"/>
      <c r="R17" s="184" t="n"/>
      <c r="S17" s="184" t="n"/>
      <c r="T17" s="182" t="n"/>
    </row>
    <row r="18" ht="12" customHeight="1">
      <c r="A18" s="156" t="inlineStr">
        <is>
          <t>International / Dis Hat</t>
        </is>
      </c>
      <c r="B18" s="161" t="n">
        <v>90851</v>
      </c>
      <c r="C18" s="161" t="n">
        <v>35276</v>
      </c>
      <c r="D18" s="158" t="n">
        <v>27761</v>
      </c>
      <c r="E18" s="159" t="n">
        <v>-0.6944337431618804</v>
      </c>
      <c r="F18" s="162" t="n">
        <v>-0.2130343576369202</v>
      </c>
      <c r="G18" s="161" t="n">
        <v>517652</v>
      </c>
      <c r="H18" s="161" t="n">
        <v>145933</v>
      </c>
      <c r="I18" s="158" t="n">
        <v>229427</v>
      </c>
      <c r="J18" s="159" t="n">
        <v>-0.5567929806124579</v>
      </c>
      <c r="K18" s="162" t="n">
        <v>0.5721392693907479</v>
      </c>
      <c r="L18" s="186" t="n"/>
      <c r="M18" s="186" t="n"/>
      <c r="N18" s="184" t="n"/>
      <c r="O18" s="186" t="n"/>
      <c r="P18" s="186" t="n"/>
      <c r="Q18" s="191" t="n"/>
      <c r="R18" s="184" t="n"/>
      <c r="S18" s="184" t="n"/>
      <c r="T18" s="182" t="n"/>
    </row>
    <row r="19" ht="12" customHeight="1">
      <c r="A19" s="156" t="inlineStr">
        <is>
          <t>Domestic / Ic Hat</t>
        </is>
      </c>
      <c r="B19" s="161" t="n">
        <v>50802</v>
      </c>
      <c r="C19" s="161" t="n">
        <v>48102</v>
      </c>
      <c r="D19" s="158" t="n">
        <v>40998</v>
      </c>
      <c r="E19" s="159" t="n">
        <v>-0.1929845281681823</v>
      </c>
      <c r="F19" s="162" t="n">
        <v>-0.1476861668953474</v>
      </c>
      <c r="G19" s="161" t="n">
        <v>384997</v>
      </c>
      <c r="H19" s="161" t="n">
        <v>269209</v>
      </c>
      <c r="I19" s="158" t="n">
        <v>329878</v>
      </c>
      <c r="J19" s="159" t="n">
        <v>-0.143167349355969</v>
      </c>
      <c r="K19" s="162" t="n">
        <v>0.2253602219836632</v>
      </c>
      <c r="L19" s="186" t="n"/>
      <c r="M19" s="186" t="n"/>
      <c r="N19" s="184" t="n"/>
      <c r="O19" s="186" t="n"/>
      <c r="P19" s="186" t="n"/>
      <c r="Q19" s="191" t="n"/>
      <c r="R19" s="184" t="n"/>
      <c r="S19" s="184" t="n"/>
      <c r="T19" s="182" t="n"/>
    </row>
    <row r="20" ht="12" customFormat="1" customHeight="1" s="180">
      <c r="A20" s="151" t="inlineStr">
        <is>
          <t>Almaty</t>
        </is>
      </c>
      <c r="B20" s="163" t="n">
        <v>589794</v>
      </c>
      <c r="C20" s="163" t="n">
        <v>531296</v>
      </c>
      <c r="D20" s="153" t="n">
        <v>667983</v>
      </c>
      <c r="E20" s="212" t="n">
        <v>0.1325700159716783</v>
      </c>
      <c r="F20" s="164" t="n">
        <v>0.2572708998373787</v>
      </c>
      <c r="G20" s="163" t="n">
        <v>4780760</v>
      </c>
      <c r="H20" s="163" t="n">
        <v>4424807</v>
      </c>
      <c r="I20" s="153" t="n">
        <v>5186857</v>
      </c>
      <c r="J20" s="212" t="n">
        <v>0.08494402563609138</v>
      </c>
      <c r="K20" s="164" t="n">
        <v>0.172222200877914</v>
      </c>
      <c r="L20" s="186" t="n"/>
      <c r="M20" s="186" t="n"/>
      <c r="N20" s="184" t="n"/>
      <c r="O20" s="186" t="n"/>
      <c r="P20" s="186" t="n"/>
      <c r="Q20" s="191" t="n"/>
      <c r="R20" s="184" t="n"/>
      <c r="S20" s="184" t="n"/>
      <c r="T20" s="182" t="n"/>
    </row>
    <row r="21" ht="12" customHeight="1">
      <c r="A21" s="156" t="inlineStr">
        <is>
          <t>International / Dis Hat</t>
        </is>
      </c>
      <c r="B21" s="161" t="n">
        <v>286349</v>
      </c>
      <c r="C21" s="161" t="n">
        <v>148973</v>
      </c>
      <c r="D21" s="158" t="n">
        <v>260932</v>
      </c>
      <c r="E21" s="159" t="n">
        <v>-0.08876231451829764</v>
      </c>
      <c r="F21" s="162" t="n">
        <v>0.7515388694595666</v>
      </c>
      <c r="G21" s="161" t="n">
        <v>2330676</v>
      </c>
      <c r="H21" s="161" t="n">
        <v>1111717</v>
      </c>
      <c r="I21" s="158" t="n">
        <v>1862914</v>
      </c>
      <c r="J21" s="159" t="n">
        <v>-0.2006979949164963</v>
      </c>
      <c r="K21" s="162" t="n">
        <v>0.6757088359717447</v>
      </c>
      <c r="L21" s="186" t="n"/>
      <c r="M21" s="186" t="n"/>
      <c r="N21" s="184" t="n"/>
      <c r="O21" s="186" t="n"/>
      <c r="P21" s="186" t="n"/>
      <c r="Q21" s="191" t="n"/>
      <c r="R21" s="184" t="n"/>
      <c r="S21" s="184" t="n"/>
      <c r="T21" s="182" t="n"/>
    </row>
    <row r="22" ht="12" customHeight="1">
      <c r="A22" s="156" t="inlineStr">
        <is>
          <t>Domestic / Ic Hat</t>
        </is>
      </c>
      <c r="B22" s="161" t="n">
        <v>303445</v>
      </c>
      <c r="C22" s="161" t="n">
        <v>382323</v>
      </c>
      <c r="D22" s="158" t="n">
        <v>407051</v>
      </c>
      <c r="E22" s="159" t="n">
        <v>0.3414325495559327</v>
      </c>
      <c r="F22" s="162" t="n">
        <v>0.06467829557729976</v>
      </c>
      <c r="G22" s="161" t="n">
        <v>2450084</v>
      </c>
      <c r="H22" s="161" t="n">
        <v>3313090</v>
      </c>
      <c r="I22" s="158" t="n">
        <v>3323943</v>
      </c>
      <c r="J22" s="159" t="n">
        <v>0.3566649143457938</v>
      </c>
      <c r="K22" s="162" t="n">
        <v>0.003275793896332369</v>
      </c>
      <c r="L22" s="186" t="n"/>
      <c r="M22" s="186" t="n"/>
      <c r="N22" s="184" t="n"/>
      <c r="O22" s="186" t="n"/>
      <c r="P22" s="186" t="n"/>
      <c r="Q22" s="191" t="n"/>
      <c r="R22" s="184" t="n"/>
      <c r="S22" s="184" t="n"/>
      <c r="T22" s="182" t="n"/>
    </row>
    <row r="23" ht="12" customFormat="1" customHeight="1" s="180">
      <c r="A23" s="151" t="inlineStr">
        <is>
          <t>Georgia / Gürcistan</t>
        </is>
      </c>
      <c r="B23" s="163" t="n">
        <v>399140</v>
      </c>
      <c r="C23" s="163" t="n">
        <v>281280</v>
      </c>
      <c r="D23" s="153" t="n">
        <v>373173</v>
      </c>
      <c r="E23" s="212" t="n">
        <v>-0.06505737335270834</v>
      </c>
      <c r="F23" s="164" t="n">
        <v>0.3266958191126279</v>
      </c>
      <c r="G23" s="163" t="n">
        <v>3490695</v>
      </c>
      <c r="H23" s="163" t="n">
        <v>1539973</v>
      </c>
      <c r="I23" s="153" t="n">
        <v>2668208</v>
      </c>
      <c r="J23" s="212" t="n">
        <v>-0.2356227055070695</v>
      </c>
      <c r="K23" s="164" t="n">
        <v>0.7326329747339726</v>
      </c>
      <c r="L23" s="186" t="n"/>
      <c r="M23" s="186" t="n"/>
      <c r="N23" s="184" t="n"/>
      <c r="O23" s="186" t="n"/>
      <c r="P23" s="186" t="n"/>
      <c r="Q23" s="191" t="n"/>
      <c r="R23" s="184" t="n"/>
      <c r="S23" s="184" t="n"/>
      <c r="T23" s="182" t="n"/>
    </row>
    <row r="24" ht="12" customFormat="1" customHeight="1" s="180">
      <c r="A24" s="151" t="inlineStr">
        <is>
          <t>Madinah / Medine</t>
        </is>
      </c>
      <c r="B24" s="152" t="n">
        <v>656567</v>
      </c>
      <c r="C24" s="152" t="n">
        <v>142828</v>
      </c>
      <c r="D24" s="153" t="n">
        <v>522501</v>
      </c>
      <c r="E24" s="212" t="n">
        <v>-0.2041924129601397</v>
      </c>
      <c r="F24" s="155" t="n">
        <v>2.658253283669869</v>
      </c>
      <c r="G24" s="152" t="n">
        <v>6581853</v>
      </c>
      <c r="H24" s="152" t="n">
        <v>1022685</v>
      </c>
      <c r="I24" s="153" t="n">
        <v>4287604</v>
      </c>
      <c r="J24" s="212" t="n">
        <v>-0.3485718991293182</v>
      </c>
      <c r="K24" s="155" t="n">
        <v>3.192497200995419</v>
      </c>
      <c r="L24" s="186" t="n"/>
      <c r="M24" s="186" t="n"/>
      <c r="N24" s="184" t="n"/>
      <c r="O24" s="186" t="n"/>
      <c r="P24" s="186" t="n"/>
      <c r="Q24" s="191" t="n"/>
      <c r="R24" s="184" t="n"/>
      <c r="S24" s="184" t="n"/>
      <c r="T24" s="182" t="n"/>
    </row>
    <row r="25" ht="12" customFormat="1" customHeight="1" s="180">
      <c r="A25" s="151" t="inlineStr">
        <is>
          <t>Tunisia / Tunus</t>
        </is>
      </c>
      <c r="B25" s="152" t="n">
        <v>469234</v>
      </c>
      <c r="C25" s="152" t="n">
        <v>72282</v>
      </c>
      <c r="D25" s="153" t="n">
        <v>221063</v>
      </c>
      <c r="E25" s="212" t="n">
        <v>-0.5288853748875828</v>
      </c>
      <c r="F25" s="155" t="n">
        <v>2.058340942419966</v>
      </c>
      <c r="G25" s="152" t="n">
        <v>2653512</v>
      </c>
      <c r="H25" s="152" t="n">
        <v>391479</v>
      </c>
      <c r="I25" s="153" t="n">
        <v>1199648</v>
      </c>
      <c r="J25" s="212" t="n">
        <v>-0.5479017995773149</v>
      </c>
      <c r="K25" s="155" t="n">
        <v>2.064399367526738</v>
      </c>
      <c r="L25" s="186" t="n"/>
      <c r="M25" s="186" t="n"/>
      <c r="N25" s="184" t="n"/>
      <c r="O25" s="186" t="n"/>
      <c r="P25" s="186" t="n"/>
      <c r="Q25" s="191" t="n"/>
      <c r="R25" s="184" t="n"/>
      <c r="S25" s="184" t="n"/>
      <c r="T25" s="182" t="n"/>
    </row>
    <row r="26" ht="12" customFormat="1" customHeight="1" s="180">
      <c r="A26" s="151" t="inlineStr">
        <is>
          <t>North Macedonia / Kuzey Makedonya</t>
        </is>
      </c>
      <c r="B26" s="152" t="n">
        <v>270621</v>
      </c>
      <c r="C26" s="152" t="n">
        <v>145234</v>
      </c>
      <c r="D26" s="153" t="n">
        <v>261728</v>
      </c>
      <c r="E26" s="212" t="n">
        <v>-0.03286145568895249</v>
      </c>
      <c r="F26" s="155" t="n">
        <v>0.8021124530068717</v>
      </c>
      <c r="G26" s="152" t="n">
        <v>2052829</v>
      </c>
      <c r="H26" s="152" t="n">
        <v>994237</v>
      </c>
      <c r="I26" s="153" t="n">
        <v>1811168</v>
      </c>
      <c r="J26" s="212" t="n">
        <v>-0.1177209597097469</v>
      </c>
      <c r="K26" s="155" t="n">
        <v>0.8216662626717774</v>
      </c>
      <c r="L26" s="186" t="n"/>
      <c r="M26" s="186" t="n"/>
      <c r="N26" s="184" t="n"/>
      <c r="O26" s="186" t="n"/>
      <c r="P26" s="186" t="n"/>
      <c r="Q26" s="191" t="n"/>
      <c r="R26" s="184" t="n"/>
      <c r="S26" s="184" t="n"/>
      <c r="T26" s="182" t="n"/>
    </row>
    <row r="27" ht="12" customFormat="1" customHeight="1" s="180">
      <c r="A27" s="151" t="inlineStr">
        <is>
          <t>Zagreb</t>
        </is>
      </c>
      <c r="B27" s="152" t="n">
        <v>350138</v>
      </c>
      <c r="C27" s="152" t="n">
        <v>191092</v>
      </c>
      <c r="D27" s="153" t="n">
        <v>325339</v>
      </c>
      <c r="E27" s="212" t="n">
        <v>-0.07082635989238528</v>
      </c>
      <c r="F27" s="155" t="n">
        <v>0.7025254851066502</v>
      </c>
      <c r="G27" s="152" t="n">
        <v>2626511</v>
      </c>
      <c r="H27" s="152" t="n">
        <v>877780</v>
      </c>
      <c r="I27" s="153" t="n">
        <v>2302157</v>
      </c>
      <c r="J27" s="212" t="n">
        <v>-0.1234923440259721</v>
      </c>
      <c r="K27" s="155" t="n">
        <v>1.62270386657249</v>
      </c>
      <c r="L27" s="186" t="n"/>
      <c r="M27" s="186" t="n"/>
      <c r="N27" s="184" t="n"/>
      <c r="O27" s="186" t="n"/>
      <c r="P27" s="186" t="n"/>
      <c r="Q27" s="191" t="n"/>
      <c r="R27" s="184" t="n"/>
      <c r="S27" s="184" t="n"/>
      <c r="T27" s="182" t="n"/>
    </row>
    <row r="28" ht="12" customFormat="1" customHeight="1" s="180">
      <c r="A28" s="147" t="inlineStr">
        <is>
          <t xml:space="preserve">TAV TOTAL </t>
        </is>
      </c>
      <c r="B28" s="166" t="n">
        <v>10076882</v>
      </c>
      <c r="C28" s="166" t="n">
        <v>7382002</v>
      </c>
      <c r="D28" s="166" t="n">
        <v>9202774</v>
      </c>
      <c r="E28" s="167" t="n">
        <v>-0.08674389558198659</v>
      </c>
      <c r="F28" s="167" t="n">
        <v>0.2466501634651412</v>
      </c>
      <c r="G28" s="166" t="n">
        <v>71517321</v>
      </c>
      <c r="H28" s="166" t="n">
        <v>37168704</v>
      </c>
      <c r="I28" s="166" t="n">
        <v>60176570</v>
      </c>
      <c r="J28" s="167" t="n">
        <v>-0.1585734873933546</v>
      </c>
      <c r="K28" s="167" t="n">
        <v>0.6190117901339793</v>
      </c>
      <c r="L28" s="186" t="n"/>
      <c r="M28" s="186" t="n"/>
      <c r="N28" s="161" t="n"/>
      <c r="O28" s="186" t="n"/>
      <c r="P28" s="186" t="n"/>
      <c r="Q28" s="191" t="n"/>
      <c r="R28" s="161" t="n"/>
      <c r="S28" s="161" t="n"/>
      <c r="T28" s="188" t="n"/>
      <c r="U28" s="188" t="n"/>
      <c r="V28" s="188" t="n"/>
      <c r="W28" s="188" t="n"/>
    </row>
    <row r="29" ht="12" customHeight="1">
      <c r="A29" s="156" t="inlineStr">
        <is>
          <t>International / Dis Hat</t>
        </is>
      </c>
      <c r="B29" s="157" t="n">
        <v>7210760</v>
      </c>
      <c r="C29" s="157" t="n">
        <v>4841801</v>
      </c>
      <c r="D29" s="158" t="n">
        <v>6630733</v>
      </c>
      <c r="E29" s="159" t="n">
        <v>-0.08043909379871195</v>
      </c>
      <c r="F29" s="160" t="n">
        <v>0.3694765646089131</v>
      </c>
      <c r="G29" s="157" t="n">
        <v>45656521</v>
      </c>
      <c r="H29" s="157" t="n">
        <v>20627842</v>
      </c>
      <c r="I29" s="158" t="n">
        <v>39057665</v>
      </c>
      <c r="J29" s="159" t="n">
        <v>-0.1445326068536847</v>
      </c>
      <c r="K29" s="160" t="n">
        <v>0.893444064580289</v>
      </c>
      <c r="L29" s="186" t="n"/>
      <c r="M29" s="186" t="n"/>
      <c r="N29" s="184" t="n"/>
      <c r="O29" s="186" t="n"/>
      <c r="P29" s="186" t="n"/>
      <c r="Q29" s="191" t="n"/>
      <c r="R29" s="184" t="n"/>
      <c r="S29" s="184" t="n"/>
      <c r="T29" s="188" t="n"/>
      <c r="U29" s="188" t="n"/>
      <c r="V29" s="188" t="n"/>
      <c r="W29" s="188" t="n"/>
      <c r="X29" s="184" t="n"/>
    </row>
    <row r="30" ht="12" customHeight="1">
      <c r="A30" s="156" t="inlineStr">
        <is>
          <t>Domestic / Ic Hat</t>
        </is>
      </c>
      <c r="B30" s="157" t="n">
        <v>2866122</v>
      </c>
      <c r="C30" s="157" t="n">
        <v>2540201</v>
      </c>
      <c r="D30" s="158" t="n">
        <v>2572041</v>
      </c>
      <c r="E30" s="159" t="n">
        <v>-0.1026058904680262</v>
      </c>
      <c r="F30" s="160" t="n">
        <v>0.01253444117217506</v>
      </c>
      <c r="G30" s="157" t="n">
        <v>25860800</v>
      </c>
      <c r="H30" s="157" t="n">
        <v>16540862</v>
      </c>
      <c r="I30" s="158" t="n">
        <v>21118905</v>
      </c>
      <c r="J30" s="159" t="n">
        <v>-0.1833622703087299</v>
      </c>
      <c r="K30" s="160" t="n">
        <v>0.2767717305180346</v>
      </c>
      <c r="L30" s="186" t="n"/>
      <c r="M30" s="186" t="n"/>
      <c r="N30" s="184" t="n"/>
      <c r="O30" s="186" t="n"/>
      <c r="P30" s="186" t="n"/>
      <c r="Q30" s="191" t="n"/>
      <c r="R30" s="184" t="n"/>
      <c r="S30" s="184" t="n"/>
      <c r="T30" s="182"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Eylül / September</t>
        </is>
      </c>
      <c r="G32" s="238" t="inlineStr">
        <is>
          <t>January - September / Ocak - Eylül</t>
        </is>
      </c>
      <c r="L32" s="236" t="n"/>
      <c r="N32" s="184" t="n"/>
      <c r="O32" s="186" t="n"/>
      <c r="P32" s="184" t="n"/>
      <c r="Q32" s="182" t="n"/>
      <c r="R32" s="184" t="n"/>
      <c r="S32" s="184" t="n"/>
      <c r="T32" s="182" t="n"/>
    </row>
    <row r="33" ht="12" customFormat="1" customHeight="1" s="180">
      <c r="A33" s="147" t="n"/>
      <c r="B33" s="148" t="n"/>
      <c r="C33" s="149" t="n"/>
      <c r="D33" s="149" t="n"/>
      <c r="E33" s="241" t="inlineStr">
        <is>
          <t>2022/19 Chg %</t>
        </is>
      </c>
      <c r="F33" s="241" t="inlineStr">
        <is>
          <t>2022/21 Chg %</t>
        </is>
      </c>
      <c r="G33" s="149" t="n"/>
      <c r="H33" s="148" t="n"/>
      <c r="I33" s="148" t="n"/>
      <c r="J33" s="239" t="inlineStr">
        <is>
          <t>2022/19 Chg %</t>
        </is>
      </c>
      <c r="K33" s="242" t="inlineStr">
        <is>
          <t>2022/21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2021</v>
      </c>
      <c r="D34" s="150" t="n">
        <v>2022</v>
      </c>
      <c r="G34" s="148" t="n">
        <v>2019</v>
      </c>
      <c r="H34" s="150" t="n">
        <v>2021</v>
      </c>
      <c r="I34" s="150" t="n">
        <v>2022</v>
      </c>
      <c r="L34" s="179" t="n"/>
      <c r="M34" s="181" t="n"/>
      <c r="N34" s="184" t="n"/>
      <c r="O34" s="186" t="n"/>
      <c r="P34" s="184" t="n"/>
      <c r="Q34" s="182" t="n"/>
      <c r="R34" s="184" t="n"/>
      <c r="S34" s="184" t="n"/>
      <c r="T34" s="182" t="n"/>
    </row>
    <row r="35" ht="12" customFormat="1" customHeight="1" s="180">
      <c r="A35" s="151" t="inlineStr">
        <is>
          <t>Antalya</t>
        </is>
      </c>
      <c r="B35" s="152" t="n">
        <v>25544</v>
      </c>
      <c r="C35" s="152" t="n">
        <v>20233</v>
      </c>
      <c r="D35" s="153" t="n">
        <v>24868</v>
      </c>
      <c r="E35" s="212" t="n">
        <v>-0.02646414030692135</v>
      </c>
      <c r="F35" s="155" t="n">
        <v>0.2290812039737062</v>
      </c>
      <c r="G35" s="152" t="n">
        <v>160787</v>
      </c>
      <c r="H35" s="152" t="n">
        <v>92228</v>
      </c>
      <c r="I35" s="153" t="n">
        <v>147706</v>
      </c>
      <c r="J35" s="212" t="n">
        <v>-0.08135607978256953</v>
      </c>
      <c r="K35" s="155" t="n">
        <v>0.6015309884200026</v>
      </c>
      <c r="L35" s="186" t="n"/>
      <c r="M35" s="182" t="n"/>
      <c r="N35" s="184" t="n"/>
      <c r="O35" s="191" t="n"/>
      <c r="P35" s="191" t="n"/>
      <c r="Q35" s="191" t="n"/>
      <c r="R35" s="184" t="n"/>
      <c r="S35" s="184" t="n"/>
      <c r="T35" s="182" t="n"/>
      <c r="U35" s="184" t="n"/>
    </row>
    <row r="36" ht="12" customFormat="1" customHeight="1" s="180">
      <c r="A36" s="156" t="inlineStr">
        <is>
          <t>International / Dis Hat</t>
        </is>
      </c>
      <c r="B36" s="157" t="n">
        <v>21850</v>
      </c>
      <c r="C36" s="157" t="n">
        <v>16782</v>
      </c>
      <c r="D36" s="158" t="n">
        <v>21580</v>
      </c>
      <c r="E36" s="159" t="n">
        <v>-0.01235697940503433</v>
      </c>
      <c r="F36" s="160" t="n">
        <v>0.2859015611965201</v>
      </c>
      <c r="G36" s="157" t="n">
        <v>127985</v>
      </c>
      <c r="H36" s="157" t="n">
        <v>69935</v>
      </c>
      <c r="I36" s="158" t="n">
        <v>120135</v>
      </c>
      <c r="J36" s="159" t="n">
        <v>-0.0613353127319608</v>
      </c>
      <c r="K36" s="160" t="n">
        <v>0.7178093944376922</v>
      </c>
      <c r="L36" s="186" t="n"/>
      <c r="M36" s="182" t="n"/>
      <c r="N36" s="184" t="n"/>
      <c r="O36" s="191" t="n"/>
      <c r="P36" s="191" t="n"/>
      <c r="Q36" s="191" t="n"/>
      <c r="R36" s="184" t="n"/>
      <c r="S36" s="184" t="n"/>
      <c r="T36" s="182" t="n"/>
      <c r="U36" s="184" t="n"/>
    </row>
    <row r="37" ht="12" customFormat="1" customHeight="1" s="180">
      <c r="A37" s="156" t="inlineStr">
        <is>
          <t>Domestic / Ic Hat</t>
        </is>
      </c>
      <c r="B37" s="157" t="n">
        <v>3694</v>
      </c>
      <c r="C37" s="157" t="n">
        <v>3451</v>
      </c>
      <c r="D37" s="158" t="n">
        <v>3288</v>
      </c>
      <c r="E37" s="159" t="n">
        <v>-0.1099079588521927</v>
      </c>
      <c r="F37" s="160" t="n">
        <v>-0.04723268617791943</v>
      </c>
      <c r="G37" s="157" t="n">
        <v>32802</v>
      </c>
      <c r="H37" s="157" t="n">
        <v>22293</v>
      </c>
      <c r="I37" s="158" t="n">
        <v>27571</v>
      </c>
      <c r="J37" s="159" t="n">
        <v>-0.1594719834156454</v>
      </c>
      <c r="K37" s="160" t="n">
        <v>0.236755932355448</v>
      </c>
      <c r="L37" s="186" t="n"/>
      <c r="M37" s="182" t="n"/>
      <c r="N37" s="184" t="n"/>
      <c r="O37" s="191" t="n"/>
      <c r="P37" s="191" t="n"/>
      <c r="Q37" s="191" t="n"/>
      <c r="R37" s="184" t="n"/>
      <c r="S37" s="184" t="n"/>
      <c r="T37" s="182" t="n"/>
    </row>
    <row r="38" ht="12" customFormat="1" customHeight="1" s="180">
      <c r="A38" s="151" t="inlineStr">
        <is>
          <t>Izmir</t>
        </is>
      </c>
      <c r="B38" s="152" t="n">
        <v>7153</v>
      </c>
      <c r="C38" s="152" t="n">
        <v>6154</v>
      </c>
      <c r="D38" s="153" t="n">
        <v>6188</v>
      </c>
      <c r="E38" s="212" t="n">
        <v>-0.1349084300293583</v>
      </c>
      <c r="F38" s="155" t="n">
        <v>0.005524861878453136</v>
      </c>
      <c r="G38" s="152" t="n">
        <v>58804</v>
      </c>
      <c r="H38" s="152" t="n">
        <v>37299</v>
      </c>
      <c r="I38" s="153" t="n">
        <v>48207</v>
      </c>
      <c r="J38" s="212" t="n">
        <v>-0.180208829331338</v>
      </c>
      <c r="K38" s="155" t="n">
        <v>0.2924475187002333</v>
      </c>
      <c r="L38" s="186" t="n"/>
      <c r="M38" s="182" t="n"/>
      <c r="N38" s="184" t="n"/>
      <c r="O38" s="191" t="n"/>
      <c r="P38" s="191" t="n"/>
      <c r="Q38" s="191" t="n"/>
      <c r="R38" s="184" t="n"/>
      <c r="S38" s="184" t="n"/>
      <c r="T38" s="182" t="n"/>
    </row>
    <row r="39" ht="12" customFormat="1" customHeight="1" s="180">
      <c r="A39" s="156" t="inlineStr">
        <is>
          <t>International / Dis Hat</t>
        </is>
      </c>
      <c r="B39" s="157" t="n">
        <v>2958</v>
      </c>
      <c r="C39" s="157" t="n">
        <v>2219</v>
      </c>
      <c r="D39" s="158" t="n">
        <v>3160</v>
      </c>
      <c r="E39" s="159" t="n">
        <v>0.06828938471940504</v>
      </c>
      <c r="F39" s="160" t="n">
        <v>0.4240648940964398</v>
      </c>
      <c r="G39" s="157" t="n">
        <v>17965</v>
      </c>
      <c r="H39" s="157" t="n">
        <v>10212</v>
      </c>
      <c r="I39" s="158" t="n">
        <v>20562</v>
      </c>
      <c r="J39" s="159" t="n">
        <v>0.1445588644586697</v>
      </c>
      <c r="K39" s="160" t="n">
        <v>1.013513513513514</v>
      </c>
      <c r="L39" s="186" t="n"/>
      <c r="M39" s="182" t="n"/>
      <c r="N39" s="184" t="n"/>
      <c r="O39" s="191" t="n"/>
      <c r="P39" s="191" t="n"/>
      <c r="Q39" s="191" t="n"/>
      <c r="R39" s="184" t="n"/>
      <c r="S39" s="184" t="n"/>
      <c r="T39" s="182" t="n"/>
    </row>
    <row r="40" ht="12" customFormat="1" customHeight="1" s="180">
      <c r="A40" s="156" t="inlineStr">
        <is>
          <t>Domestic / Ic Hat</t>
        </is>
      </c>
      <c r="B40" s="161" t="n">
        <v>4195</v>
      </c>
      <c r="C40" s="161" t="n">
        <v>3935</v>
      </c>
      <c r="D40" s="158" t="n">
        <v>3028</v>
      </c>
      <c r="E40" s="159" t="n">
        <v>-0.2781883194278904</v>
      </c>
      <c r="F40" s="162" t="n">
        <v>-0.2304955527318933</v>
      </c>
      <c r="G40" s="161" t="n">
        <v>40839</v>
      </c>
      <c r="H40" s="161" t="n">
        <v>27087</v>
      </c>
      <c r="I40" s="158" t="n">
        <v>27645</v>
      </c>
      <c r="J40" s="159" t="n">
        <v>-0.3230735326526115</v>
      </c>
      <c r="K40" s="162" t="n">
        <v>0.02060028796101454</v>
      </c>
      <c r="L40" s="186" t="n"/>
      <c r="M40" s="182" t="n"/>
      <c r="N40" s="184" t="n"/>
      <c r="O40" s="191" t="n"/>
      <c r="P40" s="191" t="n"/>
      <c r="Q40" s="191" t="n"/>
      <c r="R40" s="184" t="n"/>
      <c r="S40" s="184" t="n"/>
      <c r="T40" s="182" t="n"/>
    </row>
    <row r="41" ht="12" customFormat="1" customHeight="1" s="180">
      <c r="A41" s="151" t="inlineStr">
        <is>
          <t>Ankara</t>
        </is>
      </c>
      <c r="B41" s="163" t="n">
        <v>7332</v>
      </c>
      <c r="C41" s="163" t="n">
        <v>6139</v>
      </c>
      <c r="D41" s="153" t="n">
        <v>4976</v>
      </c>
      <c r="E41" s="212" t="n">
        <v>-0.3213311511183852</v>
      </c>
      <c r="F41" s="164" t="n">
        <v>-0.189444534940544</v>
      </c>
      <c r="G41" s="163" t="n">
        <v>69325</v>
      </c>
      <c r="H41" s="163" t="n">
        <v>39512</v>
      </c>
      <c r="I41" s="153" t="n">
        <v>44864</v>
      </c>
      <c r="J41" s="212" t="n">
        <v>-0.3528452939055174</v>
      </c>
      <c r="K41" s="164" t="n">
        <v>0.1354525207531889</v>
      </c>
      <c r="L41" s="186" t="n"/>
      <c r="M41" s="182" t="n"/>
      <c r="N41" s="184" t="n"/>
      <c r="O41" s="191" t="n"/>
      <c r="P41" s="191" t="n"/>
      <c r="Q41" s="191" t="n"/>
      <c r="R41" s="184" t="n"/>
      <c r="S41" s="184" t="n"/>
      <c r="T41" s="182" t="n"/>
    </row>
    <row r="42" ht="12" customFormat="1" customHeight="1" s="180">
      <c r="A42" s="156" t="inlineStr">
        <is>
          <t>International / Dis Hat</t>
        </is>
      </c>
      <c r="B42" s="161" t="n">
        <v>1634</v>
      </c>
      <c r="C42" s="161" t="n">
        <v>1580</v>
      </c>
      <c r="D42" s="158" t="n">
        <v>1353</v>
      </c>
      <c r="E42" s="159" t="n">
        <v>-0.1719706242350061</v>
      </c>
      <c r="F42" s="162" t="n">
        <v>-0.1436708860759494</v>
      </c>
      <c r="G42" s="161" t="n">
        <v>13906</v>
      </c>
      <c r="H42" s="161" t="n">
        <v>8197</v>
      </c>
      <c r="I42" s="158" t="n">
        <v>11224</v>
      </c>
      <c r="J42" s="159" t="n">
        <v>-0.1928663886092334</v>
      </c>
      <c r="K42" s="162" t="n">
        <v>0.3692814444308894</v>
      </c>
      <c r="L42" s="186" t="n"/>
      <c r="M42" s="182" t="n"/>
      <c r="N42" s="184" t="n"/>
      <c r="O42" s="191" t="n"/>
      <c r="P42" s="191" t="n"/>
      <c r="Q42" s="191" t="n"/>
      <c r="R42" s="184" t="n"/>
      <c r="S42" s="184" t="n"/>
      <c r="T42" s="182" t="n"/>
    </row>
    <row r="43" ht="12" customFormat="1" customHeight="1" s="180">
      <c r="A43" s="156" t="inlineStr">
        <is>
          <t>Domestic / Ic Hat</t>
        </is>
      </c>
      <c r="B43" s="161" t="n">
        <v>5698</v>
      </c>
      <c r="C43" s="161" t="n">
        <v>4559</v>
      </c>
      <c r="D43" s="158" t="n">
        <v>3623</v>
      </c>
      <c r="E43" s="159" t="n">
        <v>-0.3641628641628641</v>
      </c>
      <c r="F43" s="162" t="n">
        <v>-0.2053081816187761</v>
      </c>
      <c r="G43" s="161" t="n">
        <v>55419</v>
      </c>
      <c r="H43" s="161" t="n">
        <v>31315</v>
      </c>
      <c r="I43" s="158" t="n">
        <v>33640</v>
      </c>
      <c r="J43" s="159" t="n">
        <v>-0.3929879644165358</v>
      </c>
      <c r="K43" s="162" t="n">
        <v>0.07424556921603065</v>
      </c>
      <c r="L43" s="186" t="n"/>
      <c r="M43" s="182" t="n"/>
      <c r="N43" s="184" t="n"/>
      <c r="O43" s="191" t="n"/>
      <c r="P43" s="191" t="n"/>
      <c r="Q43" s="191" t="n"/>
      <c r="R43" s="184" t="n"/>
      <c r="S43" s="184" t="n"/>
      <c r="T43" s="182" t="n"/>
    </row>
    <row r="44" ht="12" customFormat="1" customHeight="1" s="180">
      <c r="A44" s="151" t="inlineStr">
        <is>
          <t>Milas - Bodrum</t>
        </is>
      </c>
      <c r="B44" s="163" t="n">
        <v>4020</v>
      </c>
      <c r="C44" s="163" t="n">
        <v>3330</v>
      </c>
      <c r="D44" s="153" t="n">
        <v>3608</v>
      </c>
      <c r="E44" s="212" t="n">
        <v>-0.1024875621890547</v>
      </c>
      <c r="F44" s="164" t="n">
        <v>0.08348348348348344</v>
      </c>
      <c r="G44" s="163" t="n">
        <v>23897</v>
      </c>
      <c r="H44" s="163" t="n">
        <v>16598</v>
      </c>
      <c r="I44" s="153" t="n">
        <v>21483</v>
      </c>
      <c r="J44" s="212" t="n">
        <v>-0.1010168640415114</v>
      </c>
      <c r="K44" s="164" t="n">
        <v>0.2943125677792504</v>
      </c>
      <c r="L44" s="186" t="n"/>
      <c r="M44" s="182" t="n"/>
      <c r="N44" s="184" t="n"/>
      <c r="O44" s="191" t="n"/>
      <c r="P44" s="191" t="n"/>
      <c r="Q44" s="191" t="n"/>
      <c r="R44" s="184" t="n"/>
      <c r="S44" s="184" t="n"/>
      <c r="T44" s="182" t="n"/>
    </row>
    <row r="45" ht="12" customHeight="1">
      <c r="A45" s="156" t="inlineStr">
        <is>
          <t>International / Dis Hat</t>
        </is>
      </c>
      <c r="B45" s="161" t="n">
        <v>1871</v>
      </c>
      <c r="C45" s="161" t="n">
        <v>1431</v>
      </c>
      <c r="D45" s="158" t="n">
        <v>2091</v>
      </c>
      <c r="E45" s="165" t="n">
        <v>0.1175841795831107</v>
      </c>
      <c r="F45" s="162" t="n">
        <v>0.4612159329140462</v>
      </c>
      <c r="G45" s="161" t="n">
        <v>9962</v>
      </c>
      <c r="H45" s="161" t="n">
        <v>5888</v>
      </c>
      <c r="I45" s="158" t="n">
        <v>10916</v>
      </c>
      <c r="J45" s="165" t="n">
        <v>0.09576390283075686</v>
      </c>
      <c r="K45" s="162" t="n">
        <v>0.8539402173913044</v>
      </c>
      <c r="L45" s="186" t="n"/>
      <c r="M45" s="182" t="n"/>
      <c r="N45" s="184" t="n"/>
      <c r="O45" s="191" t="n"/>
      <c r="P45" s="191" t="n"/>
      <c r="Q45" s="191" t="n"/>
      <c r="R45" s="192" t="n"/>
      <c r="S45" s="184" t="n"/>
      <c r="T45" s="182" t="n"/>
    </row>
    <row r="46" ht="12" customHeight="1">
      <c r="A46" s="156" t="inlineStr">
        <is>
          <t>Domestic / Ic Hat</t>
        </is>
      </c>
      <c r="B46" s="161" t="n">
        <v>2149</v>
      </c>
      <c r="C46" s="161" t="n">
        <v>1899</v>
      </c>
      <c r="D46" s="158" t="n">
        <v>1517</v>
      </c>
      <c r="E46" s="159" t="n">
        <v>-0.2940902745463007</v>
      </c>
      <c r="F46" s="162" t="n">
        <v>-0.20115850447604</v>
      </c>
      <c r="G46" s="161" t="n">
        <v>13935</v>
      </c>
      <c r="H46" s="161" t="n">
        <v>10710</v>
      </c>
      <c r="I46" s="158" t="n">
        <v>10567</v>
      </c>
      <c r="J46" s="159" t="n">
        <v>-0.2416935773232867</v>
      </c>
      <c r="K46" s="162" t="n">
        <v>-0.01335200746965448</v>
      </c>
      <c r="L46" s="186" t="n"/>
      <c r="M46" s="182" t="n"/>
      <c r="N46" s="184" t="n"/>
      <c r="O46" s="191" t="n"/>
      <c r="P46" s="191" t="n"/>
      <c r="Q46" s="191" t="n"/>
      <c r="R46" s="192" t="n"/>
      <c r="S46" s="184" t="n"/>
      <c r="T46" s="182" t="n"/>
    </row>
    <row r="47" ht="12" customFormat="1" customHeight="1" s="180">
      <c r="A47" s="151" t="inlineStr">
        <is>
          <t>Gazipasa Alanya</t>
        </is>
      </c>
      <c r="B47" s="163" t="n">
        <v>871</v>
      </c>
      <c r="C47" s="163" t="n">
        <v>668</v>
      </c>
      <c r="D47" s="153" t="n">
        <v>476</v>
      </c>
      <c r="E47" s="212" t="n">
        <v>-0.4535017221584385</v>
      </c>
      <c r="F47" s="164" t="n">
        <v>-0.2874251497005988</v>
      </c>
      <c r="G47" s="163" t="n">
        <v>5871</v>
      </c>
      <c r="H47" s="163" t="n">
        <v>3483</v>
      </c>
      <c r="I47" s="153" t="n">
        <v>4011</v>
      </c>
      <c r="J47" s="212" t="n">
        <v>-0.3168114460909556</v>
      </c>
      <c r="K47" s="164" t="n">
        <v>0.1515934539190353</v>
      </c>
      <c r="L47" s="186" t="n"/>
      <c r="M47" s="182" t="n"/>
      <c r="N47" s="184" t="n"/>
      <c r="O47" s="191" t="n"/>
      <c r="P47" s="191" t="n"/>
      <c r="Q47" s="191" t="n"/>
      <c r="R47" s="184" t="n"/>
      <c r="S47" s="184" t="n"/>
      <c r="T47" s="182" t="n"/>
    </row>
    <row r="48" ht="12" customHeight="1">
      <c r="A48" s="156" t="inlineStr">
        <is>
          <t>International / Dis Hat</t>
        </is>
      </c>
      <c r="B48" s="161" t="n">
        <v>529</v>
      </c>
      <c r="C48" s="161" t="n">
        <v>284</v>
      </c>
      <c r="D48" s="158" t="n">
        <v>189</v>
      </c>
      <c r="E48" s="159" t="n">
        <v>-0.6427221172022684</v>
      </c>
      <c r="F48" s="162" t="n">
        <v>-0.3345070422535211</v>
      </c>
      <c r="G48" s="161" t="n">
        <v>3186</v>
      </c>
      <c r="H48" s="161" t="n">
        <v>1348</v>
      </c>
      <c r="I48" s="158" t="n">
        <v>1600</v>
      </c>
      <c r="J48" s="159" t="n">
        <v>-0.4978028876333961</v>
      </c>
      <c r="K48" s="162" t="n">
        <v>0.1869436201780414</v>
      </c>
      <c r="L48" s="186" t="n"/>
      <c r="M48" s="182" t="n"/>
      <c r="N48" s="184" t="n"/>
      <c r="O48" s="191" t="n"/>
      <c r="P48" s="191" t="n"/>
      <c r="Q48" s="191" t="n"/>
      <c r="R48" s="192" t="n"/>
      <c r="S48" s="184" t="n"/>
      <c r="T48" s="182" t="n"/>
    </row>
    <row r="49" ht="12" customHeight="1">
      <c r="A49" s="156" t="inlineStr">
        <is>
          <t>Domestic / Ic Hat</t>
        </is>
      </c>
      <c r="B49" s="161" t="n">
        <v>342</v>
      </c>
      <c r="C49" s="161" t="n">
        <v>384</v>
      </c>
      <c r="D49" s="158" t="n">
        <v>287</v>
      </c>
      <c r="E49" s="159" t="n">
        <v>-0.1608187134502924</v>
      </c>
      <c r="F49" s="162" t="n">
        <v>-0.2526041666666666</v>
      </c>
      <c r="G49" s="161" t="n">
        <v>2685</v>
      </c>
      <c r="H49" s="161" t="n">
        <v>2135</v>
      </c>
      <c r="I49" s="158" t="n">
        <v>2411</v>
      </c>
      <c r="J49" s="159" t="n">
        <v>-0.102048417132216</v>
      </c>
      <c r="K49" s="162" t="n">
        <v>0.1292740046838408</v>
      </c>
      <c r="L49" s="186" t="n"/>
      <c r="M49" s="182" t="n"/>
      <c r="N49" s="184" t="n"/>
      <c r="O49" s="191" t="n"/>
      <c r="P49" s="191" t="n"/>
      <c r="Q49" s="191" t="n"/>
      <c r="R49" s="192" t="n"/>
      <c r="S49" s="184" t="n"/>
      <c r="T49" s="182" t="n"/>
    </row>
    <row r="50" ht="12" customFormat="1" customHeight="1" s="180">
      <c r="A50" s="151" t="inlineStr">
        <is>
          <t>Almaty</t>
        </is>
      </c>
      <c r="B50" s="163" t="n">
        <v>5580</v>
      </c>
      <c r="C50" s="163" t="n">
        <v>5037</v>
      </c>
      <c r="D50" s="153" t="n">
        <v>5781</v>
      </c>
      <c r="E50" s="212" t="n">
        <v>0.03602150537634419</v>
      </c>
      <c r="F50" s="164" t="n">
        <v>0.1477069684335914</v>
      </c>
      <c r="G50" s="163" t="n">
        <v>48434</v>
      </c>
      <c r="H50" s="163" t="n">
        <v>41397</v>
      </c>
      <c r="I50" s="153" t="n">
        <v>46960</v>
      </c>
      <c r="J50" s="212" t="n">
        <v>-0.03043316678366437</v>
      </c>
      <c r="K50" s="164" t="n">
        <v>0.1343817184820155</v>
      </c>
      <c r="L50" s="186" t="n"/>
      <c r="M50" s="182" t="n"/>
      <c r="N50" s="184" t="n"/>
      <c r="O50" s="191" t="n"/>
      <c r="P50" s="191" t="n"/>
      <c r="Q50" s="191" t="n"/>
      <c r="R50" s="184" t="n"/>
      <c r="S50" s="184" t="n"/>
      <c r="T50" s="182" t="n"/>
    </row>
    <row r="51" ht="12" customHeight="1">
      <c r="A51" s="156" t="inlineStr">
        <is>
          <t>International / Dis Hat</t>
        </is>
      </c>
      <c r="B51" s="161" t="n">
        <v>2634</v>
      </c>
      <c r="C51" s="161" t="n">
        <v>1732</v>
      </c>
      <c r="D51" s="158" t="n">
        <v>2524</v>
      </c>
      <c r="E51" s="159" t="n">
        <v>-0.04176157934700075</v>
      </c>
      <c r="F51" s="162" t="n">
        <v>0.4572748267898383</v>
      </c>
      <c r="G51" s="161" t="n">
        <v>22617</v>
      </c>
      <c r="H51" s="161" t="n">
        <v>13500</v>
      </c>
      <c r="I51" s="158" t="n">
        <v>20440</v>
      </c>
      <c r="J51" s="159" t="n">
        <v>-0.09625502940266173</v>
      </c>
      <c r="K51" s="162" t="n">
        <v>0.5140740740740741</v>
      </c>
      <c r="L51" s="186" t="n"/>
      <c r="M51" s="182" t="n"/>
      <c r="N51" s="184" t="n"/>
      <c r="O51" s="191" t="n"/>
      <c r="P51" s="191" t="n"/>
      <c r="Q51" s="191" t="n"/>
      <c r="R51" s="192" t="n"/>
      <c r="S51" s="184" t="n"/>
      <c r="T51" s="182" t="n"/>
    </row>
    <row r="52" ht="12" customHeight="1">
      <c r="A52" s="156" t="inlineStr">
        <is>
          <t>Domestic / Ic Hat</t>
        </is>
      </c>
      <c r="B52" s="161" t="n">
        <v>2946</v>
      </c>
      <c r="C52" s="161" t="n">
        <v>3305</v>
      </c>
      <c r="D52" s="158" t="n">
        <v>3257</v>
      </c>
      <c r="E52" s="159" t="n">
        <v>0.1055668703326544</v>
      </c>
      <c r="F52" s="162" t="n">
        <v>-0.01452344931921334</v>
      </c>
      <c r="G52" s="161" t="n">
        <v>25817</v>
      </c>
      <c r="H52" s="161" t="n">
        <v>27897</v>
      </c>
      <c r="I52" s="158" t="n">
        <v>26520</v>
      </c>
      <c r="J52" s="159" t="n">
        <v>0.02723011968857736</v>
      </c>
      <c r="K52" s="162" t="n">
        <v>-0.04936014625228524</v>
      </c>
      <c r="L52" s="186" t="n"/>
      <c r="M52" s="182" t="n"/>
      <c r="N52" s="184" t="n"/>
      <c r="O52" s="191" t="n"/>
      <c r="P52" s="191" t="n"/>
      <c r="Q52" s="191" t="n"/>
      <c r="R52" s="192" t="n"/>
      <c r="S52" s="184" t="n"/>
      <c r="T52" s="182" t="n"/>
    </row>
    <row r="53" ht="12" customFormat="1" customHeight="1" s="180">
      <c r="A53" s="151" t="inlineStr">
        <is>
          <t>Georgia / Gürcistan</t>
        </is>
      </c>
      <c r="B53" s="163" t="n">
        <v>3702</v>
      </c>
      <c r="C53" s="163" t="n">
        <v>3030</v>
      </c>
      <c r="D53" s="153" t="n">
        <v>3482</v>
      </c>
      <c r="E53" s="212" t="n">
        <v>-0.05942733657482446</v>
      </c>
      <c r="F53" s="164" t="n">
        <v>0.1491749174917492</v>
      </c>
      <c r="G53" s="163" t="n">
        <v>33840</v>
      </c>
      <c r="H53" s="163" t="n">
        <v>19280</v>
      </c>
      <c r="I53" s="153" t="n">
        <v>26372</v>
      </c>
      <c r="J53" s="212" t="n">
        <v>-0.2206855791962175</v>
      </c>
      <c r="K53" s="164" t="n">
        <v>0.3678423236514523</v>
      </c>
      <c r="L53" s="186" t="n"/>
      <c r="M53" s="182" t="n"/>
      <c r="N53" s="184" t="n"/>
      <c r="O53" s="191" t="n"/>
      <c r="P53" s="191" t="n"/>
      <c r="Q53" s="191" t="n"/>
      <c r="R53" s="184" t="n"/>
      <c r="S53" s="184" t="n"/>
      <c r="T53" s="182" t="n"/>
    </row>
    <row r="54" ht="12" customFormat="1" customHeight="1" s="180">
      <c r="A54" s="151" t="inlineStr">
        <is>
          <t>Madinah / Medine</t>
        </is>
      </c>
      <c r="B54" s="152" t="n">
        <v>4947</v>
      </c>
      <c r="C54" s="152" t="n">
        <v>1593</v>
      </c>
      <c r="D54" s="153" t="n">
        <v>3446</v>
      </c>
      <c r="E54" s="212" t="n">
        <v>-0.303416211845563</v>
      </c>
      <c r="F54" s="155" t="n">
        <v>1.163214061519146</v>
      </c>
      <c r="G54" s="152" t="n">
        <v>47708</v>
      </c>
      <c r="H54" s="152" t="n">
        <v>12937</v>
      </c>
      <c r="I54" s="153" t="n">
        <v>33892</v>
      </c>
      <c r="J54" s="212" t="n">
        <v>-0.2895950364718706</v>
      </c>
      <c r="K54" s="155" t="n">
        <v>1.61977274484038</v>
      </c>
      <c r="L54" s="186" t="n"/>
      <c r="M54" s="182" t="n"/>
      <c r="N54" s="184" t="n"/>
      <c r="O54" s="191" t="n"/>
      <c r="P54" s="191" t="n"/>
      <c r="Q54" s="191" t="n"/>
      <c r="R54" s="184" t="n"/>
      <c r="S54" s="184" t="n"/>
      <c r="T54" s="182" t="n"/>
    </row>
    <row r="55" ht="12" customFormat="1" customHeight="1" s="180">
      <c r="A55" s="151" t="inlineStr">
        <is>
          <t>Tunisia / Tunus</t>
        </is>
      </c>
      <c r="B55" s="152" t="n">
        <v>2680</v>
      </c>
      <c r="C55" s="152" t="n">
        <v>561</v>
      </c>
      <c r="D55" s="153" t="n">
        <v>1555</v>
      </c>
      <c r="E55" s="212" t="n">
        <v>-0.4197761194029851</v>
      </c>
      <c r="F55" s="155" t="n">
        <v>1.771836007130125</v>
      </c>
      <c r="G55" s="152" t="n">
        <v>16265</v>
      </c>
      <c r="H55" s="152" t="n">
        <v>3541</v>
      </c>
      <c r="I55" s="153" t="n">
        <v>8713</v>
      </c>
      <c r="J55" s="212" t="n">
        <v>-0.4643098678143253</v>
      </c>
      <c r="K55" s="155" t="n">
        <v>1.46060434905394</v>
      </c>
      <c r="L55" s="186" t="n"/>
      <c r="M55" s="182" t="n"/>
      <c r="N55" s="184" t="n"/>
      <c r="O55" s="191" t="n"/>
      <c r="P55" s="191" t="n"/>
      <c r="Q55" s="191" t="n"/>
      <c r="R55" s="184" t="n"/>
      <c r="S55" s="184" t="n"/>
      <c r="T55" s="182" t="n"/>
    </row>
    <row r="56" ht="12" customHeight="1">
      <c r="A56" s="151" t="inlineStr">
        <is>
          <t>North Macedonia / Kuzey Makedonya</t>
        </is>
      </c>
      <c r="B56" s="152" t="n">
        <v>2151</v>
      </c>
      <c r="C56" s="152" t="n">
        <v>1731</v>
      </c>
      <c r="D56" s="153" t="n">
        <v>2015</v>
      </c>
      <c r="E56" s="212" t="n">
        <v>-0.06322640632264065</v>
      </c>
      <c r="F56" s="155" t="n">
        <v>0.1640670132871174</v>
      </c>
      <c r="G56" s="152" t="n">
        <v>16895</v>
      </c>
      <c r="H56" s="152" t="n">
        <v>11203</v>
      </c>
      <c r="I56" s="153" t="n">
        <v>14823</v>
      </c>
      <c r="J56" s="212" t="n">
        <v>-0.1226398342704942</v>
      </c>
      <c r="K56" s="155" t="n">
        <v>0.3231277336427743</v>
      </c>
      <c r="L56" s="186" t="n"/>
      <c r="M56" s="182" t="n"/>
      <c r="N56" s="184" t="n"/>
      <c r="O56" s="191" t="n"/>
      <c r="P56" s="191" t="n"/>
      <c r="Q56" s="191" t="n"/>
      <c r="R56" s="184" t="n"/>
      <c r="S56" s="184" t="n"/>
      <c r="T56" s="182" t="n"/>
    </row>
    <row r="57" ht="12" customHeight="1">
      <c r="A57" s="151" t="inlineStr">
        <is>
          <t>Zagreb</t>
        </is>
      </c>
      <c r="B57" s="152" t="n">
        <v>4190</v>
      </c>
      <c r="C57" s="152" t="n">
        <v>3401</v>
      </c>
      <c r="D57" s="153" t="n">
        <v>3945</v>
      </c>
      <c r="E57" s="212" t="n">
        <v>-0.05847255369928406</v>
      </c>
      <c r="F57" s="155" t="n">
        <v>0.1599529550132315</v>
      </c>
      <c r="G57" s="152" t="n">
        <v>34321</v>
      </c>
      <c r="H57" s="152" t="n">
        <v>20076</v>
      </c>
      <c r="I57" s="153" t="n">
        <v>31483</v>
      </c>
      <c r="J57" s="212" t="n">
        <v>-0.08268989831298623</v>
      </c>
      <c r="K57" s="155" t="n">
        <v>0.5681908746762303</v>
      </c>
      <c r="L57" s="186" t="n"/>
      <c r="M57" s="182" t="n"/>
      <c r="N57" s="184" t="n"/>
      <c r="O57" s="191" t="n"/>
      <c r="P57" s="191" t="n"/>
      <c r="Q57" s="191" t="n"/>
      <c r="R57" s="184" t="n"/>
      <c r="S57" s="184" t="n"/>
      <c r="T57" s="182" t="n"/>
    </row>
    <row r="58" ht="12" customFormat="1" customHeight="1" s="180">
      <c r="A58" s="147" t="inlineStr">
        <is>
          <t xml:space="preserve">TAV TOTAL </t>
        </is>
      </c>
      <c r="B58" s="166" t="n">
        <v>62590</v>
      </c>
      <c r="C58" s="166" t="n">
        <v>51877</v>
      </c>
      <c r="D58" s="166" t="n">
        <v>60340</v>
      </c>
      <c r="E58" s="167" t="n">
        <v>-0.03594823454225915</v>
      </c>
      <c r="F58" s="167" t="n">
        <v>0.1631358790986372</v>
      </c>
      <c r="G58" s="166" t="n">
        <v>467713</v>
      </c>
      <c r="H58" s="166" t="n">
        <v>281623</v>
      </c>
      <c r="I58" s="166" t="n">
        <v>428514</v>
      </c>
      <c r="J58" s="167" t="n">
        <v>-0.08380994327718061</v>
      </c>
      <c r="K58" s="167" t="n">
        <v>0.5215873703497229</v>
      </c>
      <c r="L58" s="186" t="n"/>
      <c r="M58" s="182" t="n"/>
      <c r="N58" s="161" t="n"/>
      <c r="O58" s="191" t="n"/>
      <c r="P58" s="191" t="n"/>
      <c r="Q58" s="191" t="n"/>
      <c r="R58" s="161" t="n"/>
      <c r="S58" s="161" t="n"/>
      <c r="T58" s="182" t="n"/>
    </row>
    <row r="59" ht="12" customHeight="1">
      <c r="A59" s="156" t="inlineStr">
        <is>
          <t>International / Dis Hat</t>
        </is>
      </c>
      <c r="B59" s="157" t="n">
        <v>43724</v>
      </c>
      <c r="C59" s="157" t="n">
        <v>32343</v>
      </c>
      <c r="D59" s="158" t="n">
        <v>43086</v>
      </c>
      <c r="E59" s="159" t="n">
        <v>-0.01459152867990121</v>
      </c>
      <c r="F59" s="160" t="n">
        <v>0.3321584268620721</v>
      </c>
      <c r="G59" s="157" t="n">
        <v>296623</v>
      </c>
      <c r="H59" s="157" t="n">
        <v>154906</v>
      </c>
      <c r="I59" s="158" t="n">
        <v>280506</v>
      </c>
      <c r="J59" s="159" t="n">
        <v>-0.05433496391041825</v>
      </c>
      <c r="K59" s="160" t="n">
        <v>0.8108143002853343</v>
      </c>
      <c r="L59" s="186" t="n"/>
      <c r="M59" s="182" t="n"/>
      <c r="N59" s="184" t="n"/>
      <c r="O59" s="191" t="n"/>
      <c r="P59" s="191" t="n"/>
      <c r="Q59" s="191" t="n"/>
      <c r="R59" s="184" t="n"/>
      <c r="S59" s="184" t="n"/>
      <c r="T59" s="182" t="n"/>
      <c r="U59" s="184" t="n"/>
    </row>
    <row r="60" ht="15" customHeight="1">
      <c r="A60" s="156" t="inlineStr">
        <is>
          <t>Domestic / Ic Hat</t>
        </is>
      </c>
      <c r="B60" s="157" t="n">
        <v>18866</v>
      </c>
      <c r="C60" s="157" t="n">
        <v>19534</v>
      </c>
      <c r="D60" s="158" t="n">
        <v>17254</v>
      </c>
      <c r="E60" s="159" t="n">
        <v>-0.08544471536096687</v>
      </c>
      <c r="F60" s="160" t="n">
        <v>-0.1167195658851233</v>
      </c>
      <c r="G60" s="157" t="n">
        <v>171090</v>
      </c>
      <c r="H60" s="157" t="n">
        <v>126717</v>
      </c>
      <c r="I60" s="158" t="n">
        <v>148008</v>
      </c>
      <c r="J60" s="159" t="n">
        <v>-0.1349114501139751</v>
      </c>
      <c r="K60" s="160" t="n">
        <v>0.1680200762328654</v>
      </c>
      <c r="L60" s="186" t="n"/>
      <c r="M60" s="182" t="n"/>
      <c r="N60" s="184" t="n"/>
      <c r="O60" s="191" t="n"/>
      <c r="P60" s="191" t="n"/>
      <c r="Q60" s="191" t="n"/>
      <c r="R60" s="184" t="n"/>
      <c r="S60" s="184" t="n"/>
      <c r="T60" s="182"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2022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2022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B2:F2"/>
    <mergeCell ref="K33:K34"/>
    <mergeCell ref="K3:K4"/>
    <mergeCell ref="L32:M32"/>
    <mergeCell ref="J33:J34"/>
    <mergeCell ref="G2:K2"/>
    <mergeCell ref="E33:E34"/>
    <mergeCell ref="G32:K32"/>
    <mergeCell ref="E3:E4"/>
    <mergeCell ref="F33:F34"/>
    <mergeCell ref="A1:E1"/>
    <mergeCell ref="F3:F4"/>
    <mergeCell ref="J3:J4"/>
    <mergeCell ref="B32:F32"/>
  </mergeCells>
  <pageMargins left="0.7" right="0.7" top="0.75" bottom="0.75" header="0.3" footer="0.3"/>
  <drawing xmlns:r="http://schemas.openxmlformats.org/officeDocument/2006/relationships" r:id="rId1"/>
</worksheet>
</file>

<file path=xl/worksheets/sheet46.xml><?xml version="1.0" encoding="utf-8"?>
<worksheet xmlns="http://schemas.openxmlformats.org/spreadsheetml/2006/main">
  <sheetPr>
    <outlinePr summaryBelow="1" summaryRight="1"/>
    <pageSetUpPr/>
  </sheetPr>
  <dimension ref="A1:AC80"/>
  <sheetViews>
    <sheetView showGridLines="0" workbookViewId="0">
      <selection activeCell="O5" sqref="O5"/>
    </sheetView>
  </sheetViews>
  <sheetFormatPr baseColWidth="8" defaultColWidth="8.85546875" defaultRowHeight="9.949999999999999" customHeight="1"/>
  <cols>
    <col width="31" customWidth="1" style="178" min="1" max="1"/>
    <col width="8.7109375" bestFit="1" customWidth="1" style="178" min="2" max="2"/>
    <col width="7.85546875" bestFit="1" customWidth="1" style="178" min="3" max="3"/>
    <col width="8.7109375" bestFit="1" customWidth="1" style="178" min="4" max="4"/>
    <col width="7.42578125" customWidth="1" style="178" min="5" max="5"/>
    <col width="7.28515625" customWidth="1" style="202" min="6" max="6"/>
    <col width="8.7109375" bestFit="1" customWidth="1" style="202" min="7" max="9"/>
    <col width="7.28515625" customWidth="1" style="202" min="10" max="11"/>
    <col width="3.7109375" customWidth="1" style="178" min="12" max="14"/>
    <col width="9.140625" bestFit="1" customWidth="1" style="178" min="15" max="15"/>
    <col width="8.85546875" customWidth="1" style="178" min="16" max="16384"/>
  </cols>
  <sheetData>
    <row r="1" ht="44.25" customHeight="1">
      <c r="A1" s="234" t="inlineStr">
        <is>
          <t>TAV Traffic Figures – August 2022
TAV Havalimanları Yolcu Sayıları –  Ağustos 2022</t>
        </is>
      </c>
      <c r="F1" s="145" t="n"/>
      <c r="G1" s="145" t="n"/>
      <c r="H1" s="145" t="n"/>
      <c r="I1" s="145" t="n"/>
      <c r="J1" s="145" t="n"/>
      <c r="K1" s="145" t="n"/>
    </row>
    <row r="2" ht="18" customHeight="1">
      <c r="A2" s="146" t="n"/>
      <c r="B2" s="238" t="inlineStr">
        <is>
          <t>Ağustos / August</t>
        </is>
      </c>
      <c r="G2" s="238" t="inlineStr">
        <is>
          <t>January - August / Ocak - Ağustos</t>
        </is>
      </c>
      <c r="L2" s="236" t="n"/>
    </row>
    <row r="3" ht="12.6" customHeight="1">
      <c r="A3" s="147" t="n"/>
      <c r="B3" s="148" t="n"/>
      <c r="C3" s="149" t="n"/>
      <c r="D3" s="149" t="n"/>
      <c r="E3" s="239" t="inlineStr">
        <is>
          <t>2022/19 Chg %</t>
        </is>
      </c>
      <c r="F3" s="239" t="inlineStr">
        <is>
          <t>2022/21 Chg %</t>
        </is>
      </c>
      <c r="G3" s="149" t="n"/>
      <c r="H3" s="148" t="n"/>
      <c r="I3" s="148" t="n"/>
      <c r="J3" s="239" t="inlineStr">
        <is>
          <t>2022/19 Chg %</t>
        </is>
      </c>
      <c r="K3" s="242" t="inlineStr">
        <is>
          <t>2022/21 Chg %</t>
        </is>
      </c>
      <c r="L3" s="179" t="n"/>
      <c r="M3" s="179" t="n"/>
      <c r="N3" s="180" t="n"/>
    </row>
    <row r="4" ht="12.6" customHeight="1">
      <c r="A4" s="147" t="inlineStr">
        <is>
          <t>Passengers / Yolcu</t>
        </is>
      </c>
      <c r="B4" s="148" t="n">
        <v>2019</v>
      </c>
      <c r="C4" s="150" t="n">
        <v>2021</v>
      </c>
      <c r="D4" s="150" t="n">
        <v>2022</v>
      </c>
      <c r="G4" s="148" t="n">
        <v>2019</v>
      </c>
      <c r="H4" s="150" t="n">
        <v>2021</v>
      </c>
      <c r="I4" s="150" t="n">
        <v>2022</v>
      </c>
      <c r="L4" s="179" t="n"/>
      <c r="M4" s="181" t="n"/>
      <c r="Q4" s="182" t="n"/>
      <c r="R4" s="182" t="n"/>
    </row>
    <row r="5" ht="12" customFormat="1" customHeight="1" s="180">
      <c r="A5" s="151" t="inlineStr">
        <is>
          <t>Antalya</t>
        </is>
      </c>
      <c r="B5" s="152" t="n">
        <v>5594066</v>
      </c>
      <c r="C5" s="152" t="n">
        <v>4314217</v>
      </c>
      <c r="D5" s="153" t="n">
        <v>5186193</v>
      </c>
      <c r="E5" s="212" t="n">
        <v>-0.072911724673967</v>
      </c>
      <c r="F5" s="155" t="n">
        <v>0.2021168615301456</v>
      </c>
      <c r="G5" s="152" t="n">
        <v>24455830</v>
      </c>
      <c r="H5" s="152" t="n">
        <v>12434442</v>
      </c>
      <c r="I5" s="153" t="n">
        <v>20424505</v>
      </c>
      <c r="J5" s="212" t="n">
        <v>-0.1648410624378727</v>
      </c>
      <c r="K5" s="155" t="n">
        <v>0.6425751151519303</v>
      </c>
      <c r="L5" s="186" t="n"/>
      <c r="M5" s="186" t="n"/>
      <c r="N5" s="184" t="n"/>
      <c r="O5" s="186" t="n"/>
      <c r="P5" s="186" t="n"/>
      <c r="Q5" s="191" t="n"/>
      <c r="R5" s="182" t="n"/>
      <c r="U5" s="184" t="n"/>
      <c r="V5" s="182" t="n"/>
      <c r="W5" s="184" t="n"/>
      <c r="X5" s="184" t="n"/>
      <c r="Y5" s="184" t="n"/>
      <c r="Z5" s="184" t="n"/>
      <c r="AA5" s="184" t="n"/>
      <c r="AB5" s="184" t="n"/>
      <c r="AC5" s="184" t="n"/>
    </row>
    <row r="6" ht="12" customHeight="1">
      <c r="A6" s="156" t="inlineStr">
        <is>
          <t>International / Dis Hat</t>
        </is>
      </c>
      <c r="B6" s="157" t="n">
        <v>4932588</v>
      </c>
      <c r="C6" s="157" t="n">
        <v>3685093</v>
      </c>
      <c r="D6" s="158" t="n">
        <v>4555454</v>
      </c>
      <c r="E6" s="159" t="n">
        <v>-0.07645763238283843</v>
      </c>
      <c r="F6" s="160" t="n">
        <v>0.2361842699763614</v>
      </c>
      <c r="G6" s="157" t="n">
        <v>19761325</v>
      </c>
      <c r="H6" s="157" t="n">
        <v>9578959</v>
      </c>
      <c r="I6" s="158" t="n">
        <v>16413334</v>
      </c>
      <c r="J6" s="159" t="n">
        <v>-0.1694213824224843</v>
      </c>
      <c r="K6" s="160" t="n">
        <v>0.7134778424252572</v>
      </c>
      <c r="L6" s="186" t="n"/>
      <c r="M6" s="186" t="n"/>
      <c r="N6" s="184" t="n"/>
      <c r="O6" s="186" t="n"/>
      <c r="P6" s="186" t="n"/>
      <c r="Q6" s="191" t="n"/>
      <c r="R6" s="184" t="n"/>
      <c r="S6" s="184" t="n"/>
      <c r="T6" s="182" t="n"/>
      <c r="U6" s="184" t="n"/>
      <c r="V6" s="184" t="n"/>
      <c r="W6" s="184" t="n"/>
      <c r="X6" s="184" t="n"/>
      <c r="Y6" s="184" t="n"/>
      <c r="Z6" s="184" t="n"/>
      <c r="AA6" s="184" t="n"/>
      <c r="AB6" s="184" t="n"/>
      <c r="AC6" s="184" t="n"/>
    </row>
    <row r="7" ht="12" customHeight="1">
      <c r="A7" s="156" t="inlineStr">
        <is>
          <t>Domestic / Ic Hat</t>
        </is>
      </c>
      <c r="B7" s="157" t="n">
        <v>661478</v>
      </c>
      <c r="C7" s="157" t="n">
        <v>629124</v>
      </c>
      <c r="D7" s="158" t="n">
        <v>630739</v>
      </c>
      <c r="E7" s="159" t="n">
        <v>-0.04647017739063131</v>
      </c>
      <c r="F7" s="160" t="n">
        <v>0.002567061501389301</v>
      </c>
      <c r="G7" s="157" t="n">
        <v>4694505</v>
      </c>
      <c r="H7" s="157" t="n">
        <v>2855483</v>
      </c>
      <c r="I7" s="158" t="n">
        <v>4011171</v>
      </c>
      <c r="J7" s="159" t="n">
        <v>-0.1455603945463899</v>
      </c>
      <c r="K7" s="160" t="n">
        <v>0.4047259255264346</v>
      </c>
      <c r="L7" s="186" t="n"/>
      <c r="M7" s="186" t="n"/>
      <c r="N7" s="184" t="n"/>
      <c r="O7" s="186" t="n"/>
      <c r="P7" s="186" t="n"/>
      <c r="Q7" s="191" t="n"/>
      <c r="R7" s="184" t="n"/>
      <c r="S7" s="184" t="n"/>
      <c r="T7" s="182" t="n"/>
    </row>
    <row r="8" ht="12" customFormat="1" customHeight="1" s="180">
      <c r="A8" s="151" t="inlineStr">
        <is>
          <t>Izmir</t>
        </is>
      </c>
      <c r="B8" s="152" t="n">
        <v>1290926</v>
      </c>
      <c r="C8" s="152" t="n">
        <v>1070415</v>
      </c>
      <c r="D8" s="153" t="n">
        <v>1202638</v>
      </c>
      <c r="E8" s="212" t="n">
        <v>-0.06839121684744132</v>
      </c>
      <c r="F8" s="155" t="n">
        <v>0.1235249879719549</v>
      </c>
      <c r="G8" s="152" t="n">
        <v>8377694</v>
      </c>
      <c r="H8" s="152" t="n">
        <v>4576761</v>
      </c>
      <c r="I8" s="153" t="n">
        <v>6588417</v>
      </c>
      <c r="J8" s="212" t="n">
        <v>-0.2135763134819677</v>
      </c>
      <c r="K8" s="155" t="n">
        <v>0.4395370437739703</v>
      </c>
      <c r="L8" s="186" t="n"/>
      <c r="M8" s="186" t="n"/>
      <c r="N8" s="184" t="n"/>
      <c r="O8" s="186" t="n"/>
      <c r="P8" s="186" t="n"/>
      <c r="Q8" s="191" t="n"/>
      <c r="R8" s="184" t="n"/>
      <c r="S8" s="184" t="n"/>
      <c r="T8" s="182" t="n"/>
    </row>
    <row r="9" ht="12" customFormat="1" customHeight="1" s="180">
      <c r="A9" s="156" t="inlineStr">
        <is>
          <t>International / Dis Hat</t>
        </is>
      </c>
      <c r="B9" s="157" t="n">
        <v>562295</v>
      </c>
      <c r="C9" s="157" t="n">
        <v>384645</v>
      </c>
      <c r="D9" s="158" t="n">
        <v>643781</v>
      </c>
      <c r="E9" s="159" t="n">
        <v>0.1449168141278154</v>
      </c>
      <c r="F9" s="160" t="n">
        <v>0.6737017249671775</v>
      </c>
      <c r="G9" s="157" t="n">
        <v>2238339</v>
      </c>
      <c r="H9" s="157" t="n">
        <v>1010649</v>
      </c>
      <c r="I9" s="158" t="n">
        <v>2530197</v>
      </c>
      <c r="J9" s="159" t="n">
        <v>0.1303904368373154</v>
      </c>
      <c r="K9" s="160" t="n">
        <v>1.503536836230976</v>
      </c>
      <c r="L9" s="186" t="n"/>
      <c r="M9" s="186" t="n"/>
      <c r="N9" s="184" t="n"/>
      <c r="O9" s="186" t="n"/>
      <c r="P9" s="186" t="n"/>
      <c r="Q9" s="191" t="n"/>
      <c r="R9" s="184" t="n"/>
      <c r="S9" s="184" t="n"/>
      <c r="T9" s="182" t="n"/>
    </row>
    <row r="10" ht="12" customFormat="1" customHeight="1" s="180">
      <c r="A10" s="156" t="inlineStr">
        <is>
          <t>Domestic / Ic Hat</t>
        </is>
      </c>
      <c r="B10" s="161" t="n">
        <v>728631</v>
      </c>
      <c r="C10" s="161" t="n">
        <v>685770</v>
      </c>
      <c r="D10" s="158" t="n">
        <v>558857</v>
      </c>
      <c r="E10" s="159" t="n">
        <v>-0.2330040857443617</v>
      </c>
      <c r="F10" s="162" t="n">
        <v>-0.1850664216865713</v>
      </c>
      <c r="G10" s="161" t="n">
        <v>6139355</v>
      </c>
      <c r="H10" s="161" t="n">
        <v>3566112</v>
      </c>
      <c r="I10" s="158" t="n">
        <v>4058220</v>
      </c>
      <c r="J10" s="159" t="n">
        <v>-0.3389826781477859</v>
      </c>
      <c r="K10" s="162" t="n">
        <v>0.1379956658680377</v>
      </c>
      <c r="L10" s="186" t="n"/>
      <c r="M10" s="186" t="n"/>
      <c r="N10" s="184" t="n"/>
      <c r="O10" s="186" t="n"/>
      <c r="P10" s="186" t="n"/>
      <c r="Q10" s="191" t="n"/>
      <c r="R10" s="184" t="n"/>
      <c r="S10" s="184" t="n"/>
      <c r="T10" s="182" t="n"/>
    </row>
    <row r="11" ht="12" customFormat="1" customHeight="1" s="180">
      <c r="A11" s="151" t="inlineStr">
        <is>
          <t>Ankara</t>
        </is>
      </c>
      <c r="B11" s="163" t="n">
        <v>1234684</v>
      </c>
      <c r="C11" s="163" t="n">
        <v>931808</v>
      </c>
      <c r="D11" s="153" t="n">
        <v>860264</v>
      </c>
      <c r="E11" s="212" t="n">
        <v>-0.3032516822118048</v>
      </c>
      <c r="F11" s="164" t="n">
        <v>-0.0767797657886603</v>
      </c>
      <c r="G11" s="163" t="n">
        <v>9449394</v>
      </c>
      <c r="H11" s="163" t="n">
        <v>4243975</v>
      </c>
      <c r="I11" s="153" t="n">
        <v>5615762</v>
      </c>
      <c r="J11" s="212" t="n">
        <v>-0.4057013603200375</v>
      </c>
      <c r="K11" s="164" t="n">
        <v>0.3232316401486814</v>
      </c>
      <c r="L11" s="186" t="n"/>
      <c r="M11" s="186" t="n"/>
      <c r="N11" s="184" t="n"/>
      <c r="O11" s="186" t="n"/>
      <c r="P11" s="186" t="n"/>
      <c r="Q11" s="191" t="n"/>
      <c r="R11" s="184" t="n"/>
      <c r="S11" s="184" t="n"/>
      <c r="T11" s="182" t="n"/>
    </row>
    <row r="12" ht="12" customFormat="1" customHeight="1" s="180">
      <c r="A12" s="156" t="inlineStr">
        <is>
          <t>International / Dis Hat</t>
        </is>
      </c>
      <c r="B12" s="161" t="n">
        <v>282377</v>
      </c>
      <c r="C12" s="161" t="n">
        <v>242284</v>
      </c>
      <c r="D12" s="158" t="n">
        <v>234716</v>
      </c>
      <c r="E12" s="159" t="n">
        <v>-0.1687849931120452</v>
      </c>
      <c r="F12" s="162" t="n">
        <v>-0.03123607006653351</v>
      </c>
      <c r="G12" s="161" t="n">
        <v>1536937</v>
      </c>
      <c r="H12" s="161" t="n">
        <v>721270</v>
      </c>
      <c r="I12" s="158" t="n">
        <v>1249260</v>
      </c>
      <c r="J12" s="159" t="n">
        <v>-0.1871755315930321</v>
      </c>
      <c r="K12" s="162" t="n">
        <v>0.7320282279867456</v>
      </c>
      <c r="L12" s="186" t="n"/>
      <c r="M12" s="186" t="n"/>
      <c r="N12" s="184" t="n"/>
      <c r="O12" s="186" t="n"/>
      <c r="P12" s="186" t="n"/>
      <c r="Q12" s="191" t="n"/>
      <c r="R12" s="184" t="n"/>
      <c r="S12" s="184" t="n"/>
      <c r="T12" s="182" t="n"/>
    </row>
    <row r="13" ht="12" customFormat="1" customHeight="1" s="180">
      <c r="A13" s="156" t="inlineStr">
        <is>
          <t>Domestic / Ic Hat</t>
        </is>
      </c>
      <c r="B13" s="161" t="n">
        <v>952307</v>
      </c>
      <c r="C13" s="161" t="n">
        <v>689524</v>
      </c>
      <c r="D13" s="158" t="n">
        <v>625548</v>
      </c>
      <c r="E13" s="159" t="n">
        <v>-0.3431235935470389</v>
      </c>
      <c r="F13" s="162" t="n">
        <v>-0.09278284729755604</v>
      </c>
      <c r="G13" s="161" t="n">
        <v>7912457</v>
      </c>
      <c r="H13" s="161" t="n">
        <v>3522705</v>
      </c>
      <c r="I13" s="158" t="n">
        <v>4366502</v>
      </c>
      <c r="J13" s="159" t="n">
        <v>-0.4481484069992419</v>
      </c>
      <c r="K13" s="162" t="n">
        <v>0.2395309854217142</v>
      </c>
      <c r="L13" s="186" t="n"/>
      <c r="M13" s="186" t="n"/>
      <c r="N13" s="184" t="n"/>
      <c r="O13" s="186" t="n"/>
      <c r="P13" s="186" t="n"/>
      <c r="Q13" s="191" t="n"/>
      <c r="R13" s="184" t="n"/>
      <c r="S13" s="184" t="n"/>
      <c r="T13" s="182" t="n"/>
    </row>
    <row r="14" ht="12" customFormat="1" customHeight="1" s="180">
      <c r="A14" s="151" t="inlineStr">
        <is>
          <t>Milas - Bodrum</t>
        </is>
      </c>
      <c r="B14" s="163" t="n">
        <v>827695</v>
      </c>
      <c r="C14" s="163" t="n">
        <v>655793</v>
      </c>
      <c r="D14" s="153" t="n">
        <v>754736</v>
      </c>
      <c r="E14" s="212" t="n">
        <v>-0.08814720398214315</v>
      </c>
      <c r="F14" s="164" t="n">
        <v>0.1508753524359059</v>
      </c>
      <c r="G14" s="163" t="n">
        <v>3136825</v>
      </c>
      <c r="H14" s="163" t="n">
        <v>1984418</v>
      </c>
      <c r="I14" s="153" t="n">
        <v>2770711</v>
      </c>
      <c r="J14" s="212" t="n">
        <v>-0.1167148310791963</v>
      </c>
      <c r="K14" s="164" t="n">
        <v>0.3962335556319283</v>
      </c>
      <c r="L14" s="186" t="n"/>
      <c r="M14" s="186" t="n"/>
      <c r="N14" s="184" t="n"/>
      <c r="O14" s="186" t="n"/>
      <c r="P14" s="186" t="n"/>
      <c r="Q14" s="191" t="n"/>
      <c r="R14" s="184" t="n"/>
      <c r="S14" s="184" t="n"/>
      <c r="T14" s="182" t="n"/>
    </row>
    <row r="15" ht="12" customHeight="1">
      <c r="A15" s="156" t="inlineStr">
        <is>
          <t>International / Dis Hat</t>
        </is>
      </c>
      <c r="B15" s="161" t="n">
        <v>415963</v>
      </c>
      <c r="C15" s="161" t="n">
        <v>269790</v>
      </c>
      <c r="D15" s="158" t="n">
        <v>422843</v>
      </c>
      <c r="E15" s="165" t="n">
        <v>0.01653993263823939</v>
      </c>
      <c r="F15" s="162" t="n">
        <v>0.5673041995626227</v>
      </c>
      <c r="G15" s="161" t="n">
        <v>1358289</v>
      </c>
      <c r="H15" s="161" t="n">
        <v>675804</v>
      </c>
      <c r="I15" s="158" t="n">
        <v>1315713</v>
      </c>
      <c r="J15" s="165" t="n">
        <v>-0.03134531752815495</v>
      </c>
      <c r="K15" s="162" t="n">
        <v>0.9468854875082124</v>
      </c>
      <c r="L15" s="186" t="n"/>
      <c r="M15" s="186" t="n"/>
      <c r="N15" s="184" t="n"/>
      <c r="O15" s="186" t="n"/>
      <c r="P15" s="186" t="n"/>
      <c r="Q15" s="191" t="n"/>
      <c r="R15" s="184" t="n"/>
      <c r="S15" s="184" t="n"/>
      <c r="T15" s="182" t="n"/>
    </row>
    <row r="16" ht="12" customHeight="1">
      <c r="A16" s="156" t="inlineStr">
        <is>
          <t>Domestic / Ic Hat</t>
        </is>
      </c>
      <c r="B16" s="161" t="n">
        <v>411732</v>
      </c>
      <c r="C16" s="161" t="n">
        <v>386003</v>
      </c>
      <c r="D16" s="158" t="n">
        <v>331893</v>
      </c>
      <c r="E16" s="159" t="n">
        <v>-0.1939101162892367</v>
      </c>
      <c r="F16" s="162" t="n">
        <v>-0.1401802576663912</v>
      </c>
      <c r="G16" s="161" t="n">
        <v>1778536</v>
      </c>
      <c r="H16" s="161" t="n">
        <v>1308614</v>
      </c>
      <c r="I16" s="158" t="n">
        <v>1454998</v>
      </c>
      <c r="J16" s="159" t="n">
        <v>-0.1819125393019877</v>
      </c>
      <c r="K16" s="162" t="n">
        <v>0.1118618630092603</v>
      </c>
      <c r="L16" s="186" t="n"/>
      <c r="M16" s="186" t="n"/>
      <c r="N16" s="184" t="n"/>
      <c r="O16" s="186" t="n"/>
      <c r="P16" s="186" t="n"/>
      <c r="Q16" s="191" t="n"/>
      <c r="R16" s="184" t="n"/>
      <c r="S16" s="184" t="n"/>
      <c r="T16" s="182" t="n"/>
    </row>
    <row r="17" ht="12" customFormat="1" customHeight="1" s="180">
      <c r="A17" s="151" t="inlineStr">
        <is>
          <t>Gazipasa Alanya</t>
        </is>
      </c>
      <c r="B17" s="163" t="n">
        <v>164279</v>
      </c>
      <c r="C17" s="163" t="n">
        <v>91792</v>
      </c>
      <c r="D17" s="153" t="n">
        <v>91138</v>
      </c>
      <c r="E17" s="212" t="n">
        <v>-0.4452242830793954</v>
      </c>
      <c r="F17" s="164" t="n">
        <v>-0.007124803904479671</v>
      </c>
      <c r="G17" s="163" t="n">
        <v>760996</v>
      </c>
      <c r="H17" s="163" t="n">
        <v>331764</v>
      </c>
      <c r="I17" s="153" t="n">
        <v>490546</v>
      </c>
      <c r="J17" s="212" t="n">
        <v>-0.3553895158450242</v>
      </c>
      <c r="K17" s="164" t="n">
        <v>0.478599245246621</v>
      </c>
      <c r="L17" s="186" t="n"/>
      <c r="M17" s="186" t="n"/>
      <c r="N17" s="184" t="n"/>
      <c r="O17" s="186" t="n"/>
      <c r="P17" s="186" t="n"/>
      <c r="Q17" s="191" t="n"/>
      <c r="R17" s="184" t="n"/>
      <c r="S17" s="184" t="n"/>
      <c r="T17" s="182" t="n"/>
    </row>
    <row r="18" ht="12" customHeight="1">
      <c r="A18" s="156" t="inlineStr">
        <is>
          <t>International / Dis Hat</t>
        </is>
      </c>
      <c r="B18" s="161" t="n">
        <v>108638</v>
      </c>
      <c r="C18" s="161" t="n">
        <v>37588</v>
      </c>
      <c r="D18" s="158" t="n">
        <v>41916</v>
      </c>
      <c r="E18" s="159" t="n">
        <v>-0.6141681547893003</v>
      </c>
      <c r="F18" s="162" t="n">
        <v>0.1151431307864212</v>
      </c>
      <c r="G18" s="161" t="n">
        <v>426801</v>
      </c>
      <c r="H18" s="161" t="n">
        <v>110657</v>
      </c>
      <c r="I18" s="158" t="n">
        <v>201666</v>
      </c>
      <c r="J18" s="159" t="n">
        <v>-0.5274940780363682</v>
      </c>
      <c r="K18" s="162" t="n">
        <v>0.8224423217690702</v>
      </c>
      <c r="L18" s="186" t="n"/>
      <c r="M18" s="186" t="n"/>
      <c r="N18" s="184" t="n"/>
      <c r="O18" s="186" t="n"/>
      <c r="P18" s="186" t="n"/>
      <c r="Q18" s="191" t="n"/>
      <c r="R18" s="184" t="n"/>
      <c r="S18" s="184" t="n"/>
      <c r="T18" s="182" t="n"/>
    </row>
    <row r="19" ht="12" customHeight="1">
      <c r="A19" s="156" t="inlineStr">
        <is>
          <t>Domestic / Ic Hat</t>
        </is>
      </c>
      <c r="B19" s="161" t="n">
        <v>55641</v>
      </c>
      <c r="C19" s="161" t="n">
        <v>54204</v>
      </c>
      <c r="D19" s="158" t="n">
        <v>49222</v>
      </c>
      <c r="E19" s="159" t="n">
        <v>-0.1153645692924282</v>
      </c>
      <c r="F19" s="162" t="n">
        <v>-0.0919120360121024</v>
      </c>
      <c r="G19" s="161" t="n">
        <v>334195</v>
      </c>
      <c r="H19" s="161" t="n">
        <v>221107</v>
      </c>
      <c r="I19" s="158" t="n">
        <v>288880</v>
      </c>
      <c r="J19" s="159" t="n">
        <v>-0.1355944882478792</v>
      </c>
      <c r="K19" s="162" t="n">
        <v>0.3065167543316132</v>
      </c>
      <c r="L19" s="186" t="n"/>
      <c r="M19" s="186" t="n"/>
      <c r="N19" s="184" t="n"/>
      <c r="O19" s="186" t="n"/>
      <c r="P19" s="186" t="n"/>
      <c r="Q19" s="191" t="n"/>
      <c r="R19" s="184" t="n"/>
      <c r="S19" s="184" t="n"/>
      <c r="T19" s="182" t="n"/>
    </row>
    <row r="20" ht="12" customFormat="1" customHeight="1" s="180">
      <c r="A20" s="151" t="inlineStr">
        <is>
          <t>Almaty</t>
        </is>
      </c>
      <c r="B20" s="163" t="n">
        <v>704442</v>
      </c>
      <c r="C20" s="163" t="n">
        <v>571191</v>
      </c>
      <c r="D20" s="153" t="n">
        <v>732657</v>
      </c>
      <c r="E20" s="212" t="n">
        <v>0.04005297810181685</v>
      </c>
      <c r="F20" s="164" t="n">
        <v>0.2826830254678383</v>
      </c>
      <c r="G20" s="163" t="n">
        <v>4190966</v>
      </c>
      <c r="H20" s="163" t="n">
        <v>3893511</v>
      </c>
      <c r="I20" s="153" t="n">
        <v>4518881</v>
      </c>
      <c r="J20" s="212" t="n">
        <v>0.07824329760728199</v>
      </c>
      <c r="K20" s="164" t="n">
        <v>0.1606185265689501</v>
      </c>
      <c r="L20" s="186" t="n"/>
      <c r="M20" s="186" t="n"/>
      <c r="N20" s="184" t="n"/>
      <c r="O20" s="186" t="n"/>
      <c r="P20" s="186" t="n"/>
      <c r="Q20" s="191" t="n"/>
      <c r="R20" s="184" t="n"/>
      <c r="S20" s="184" t="n"/>
      <c r="T20" s="182" t="n"/>
    </row>
    <row r="21" ht="12" customHeight="1">
      <c r="A21" s="156" t="inlineStr">
        <is>
          <t>International / Dis Hat</t>
        </is>
      </c>
      <c r="B21" s="161" t="n">
        <v>339094</v>
      </c>
      <c r="C21" s="161" t="n">
        <v>176029</v>
      </c>
      <c r="D21" s="158" t="n">
        <v>295088</v>
      </c>
      <c r="E21" s="159" t="n">
        <v>-0.1297752245689986</v>
      </c>
      <c r="F21" s="162" t="n">
        <v>0.6763601452033472</v>
      </c>
      <c r="G21" s="161" t="n">
        <v>2044327</v>
      </c>
      <c r="H21" s="161" t="n">
        <v>962744</v>
      </c>
      <c r="I21" s="158" t="n">
        <v>1601973</v>
      </c>
      <c r="J21" s="159" t="n">
        <v>-0.2163812345089606</v>
      </c>
      <c r="K21" s="162" t="n">
        <v>0.6639657063559992</v>
      </c>
      <c r="L21" s="186" t="n"/>
      <c r="M21" s="186" t="n"/>
      <c r="N21" s="184" t="n"/>
      <c r="O21" s="186" t="n"/>
      <c r="P21" s="186" t="n"/>
      <c r="Q21" s="191" t="n"/>
      <c r="R21" s="184" t="n"/>
      <c r="S21" s="184" t="n"/>
      <c r="T21" s="182" t="n"/>
    </row>
    <row r="22" ht="12" customHeight="1">
      <c r="A22" s="156" t="inlineStr">
        <is>
          <t>Domestic / Ic Hat</t>
        </is>
      </c>
      <c r="B22" s="161" t="n">
        <v>365348</v>
      </c>
      <c r="C22" s="161" t="n">
        <v>395162</v>
      </c>
      <c r="D22" s="158" t="n">
        <v>437569</v>
      </c>
      <c r="E22" s="159" t="n">
        <v>0.1976772830287836</v>
      </c>
      <c r="F22" s="162" t="n">
        <v>0.1073154807395449</v>
      </c>
      <c r="G22" s="161" t="n">
        <v>2146639</v>
      </c>
      <c r="H22" s="161" t="n">
        <v>2930767</v>
      </c>
      <c r="I22" s="158" t="n">
        <v>2916908</v>
      </c>
      <c r="J22" s="159" t="n">
        <v>0.3588255873484083</v>
      </c>
      <c r="K22" s="162" t="n">
        <v>-0.004728796250264899</v>
      </c>
      <c r="L22" s="186" t="n"/>
      <c r="M22" s="186" t="n"/>
      <c r="N22" s="184" t="n"/>
      <c r="O22" s="186" t="n"/>
      <c r="P22" s="186" t="n"/>
      <c r="Q22" s="191" t="n"/>
      <c r="R22" s="184" t="n"/>
      <c r="S22" s="184" t="n"/>
      <c r="T22" s="182" t="n"/>
    </row>
    <row r="23" ht="12" customFormat="1" customHeight="1" s="180">
      <c r="A23" s="151" t="inlineStr">
        <is>
          <t>Georgia / Gürcistan</t>
        </is>
      </c>
      <c r="B23" s="163" t="n">
        <v>493195</v>
      </c>
      <c r="C23" s="163" t="n">
        <v>345405</v>
      </c>
      <c r="D23" s="153" t="n">
        <v>467308</v>
      </c>
      <c r="E23" s="212" t="n">
        <v>-0.05248836667038392</v>
      </c>
      <c r="F23" s="164" t="n">
        <v>0.3529277225286258</v>
      </c>
      <c r="G23" s="163" t="n">
        <v>3091555</v>
      </c>
      <c r="H23" s="163" t="n">
        <v>1258693</v>
      </c>
      <c r="I23" s="153" t="n">
        <v>2295054</v>
      </c>
      <c r="J23" s="212" t="n">
        <v>-0.2576376613063652</v>
      </c>
      <c r="K23" s="164" t="n">
        <v>0.8233628057040121</v>
      </c>
      <c r="L23" s="186" t="n"/>
      <c r="M23" s="186" t="n"/>
      <c r="N23" s="184" t="n"/>
      <c r="O23" s="186" t="n"/>
      <c r="P23" s="186" t="n"/>
      <c r="Q23" s="191" t="n"/>
      <c r="R23" s="184" t="n"/>
      <c r="S23" s="184" t="n"/>
      <c r="T23" s="182" t="n"/>
    </row>
    <row r="24" ht="12" customFormat="1" customHeight="1" s="180">
      <c r="A24" s="151" t="inlineStr">
        <is>
          <t>Madinah / Medine</t>
        </is>
      </c>
      <c r="B24" s="152" t="n">
        <v>844824</v>
      </c>
      <c r="C24" s="152" t="n">
        <v>114311</v>
      </c>
      <c r="D24" s="153" t="n">
        <v>574593</v>
      </c>
      <c r="E24" s="212" t="n">
        <v>-0.3198666231072981</v>
      </c>
      <c r="F24" s="155" t="n">
        <v>4.026576619922842</v>
      </c>
      <c r="G24" s="152" t="n">
        <v>5925286</v>
      </c>
      <c r="H24" s="152" t="n">
        <v>879857</v>
      </c>
      <c r="I24" s="153" t="n">
        <v>3765103</v>
      </c>
      <c r="J24" s="212" t="n">
        <v>-0.3645702502799021</v>
      </c>
      <c r="K24" s="155" t="n">
        <v>3.279221509858989</v>
      </c>
      <c r="L24" s="186" t="n"/>
      <c r="M24" s="186" t="n"/>
      <c r="N24" s="184" t="n"/>
      <c r="O24" s="186" t="n"/>
      <c r="P24" s="186" t="n"/>
      <c r="Q24" s="191" t="n"/>
      <c r="R24" s="184" t="n"/>
      <c r="S24" s="184" t="n"/>
      <c r="T24" s="182" t="n"/>
    </row>
    <row r="25" ht="12" customFormat="1" customHeight="1" s="180">
      <c r="A25" s="151" t="inlineStr">
        <is>
          <t>Tunisia / Tunus</t>
        </is>
      </c>
      <c r="B25" s="152" t="n">
        <v>556005</v>
      </c>
      <c r="C25" s="152" t="n">
        <v>92360</v>
      </c>
      <c r="D25" s="153" t="n">
        <v>267025</v>
      </c>
      <c r="E25" s="212" t="n">
        <v>-0.5197435274862636</v>
      </c>
      <c r="F25" s="155" t="n">
        <v>1.891132524902555</v>
      </c>
      <c r="G25" s="152" t="n">
        <v>2184278</v>
      </c>
      <c r="H25" s="152" t="n">
        <v>319197</v>
      </c>
      <c r="I25" s="153" t="n">
        <v>978585</v>
      </c>
      <c r="J25" s="212" t="n">
        <v>-0.5519869723542516</v>
      </c>
      <c r="K25" s="155" t="n">
        <v>2.065771294842996</v>
      </c>
      <c r="L25" s="186" t="n"/>
      <c r="M25" s="186" t="n"/>
      <c r="N25" s="184" t="n"/>
      <c r="O25" s="186" t="n"/>
      <c r="P25" s="186" t="n"/>
      <c r="Q25" s="191" t="n"/>
      <c r="R25" s="184" t="n"/>
      <c r="S25" s="184" t="n"/>
      <c r="T25" s="182" t="n"/>
    </row>
    <row r="26" ht="12" customFormat="1" customHeight="1" s="180">
      <c r="A26" s="151" t="inlineStr">
        <is>
          <t>North Macedonia / Kuzey Makedonya</t>
        </is>
      </c>
      <c r="B26" s="152" t="n">
        <v>322872</v>
      </c>
      <c r="C26" s="152" t="n">
        <v>237376</v>
      </c>
      <c r="D26" s="153" t="n">
        <v>306616</v>
      </c>
      <c r="E26" s="212" t="n">
        <v>-0.05034812557298252</v>
      </c>
      <c r="F26" s="155" t="n">
        <v>0.2916891345376111</v>
      </c>
      <c r="G26" s="152" t="n">
        <v>1782208</v>
      </c>
      <c r="H26" s="152" t="n">
        <v>849003</v>
      </c>
      <c r="I26" s="153" t="n">
        <v>1549440</v>
      </c>
      <c r="J26" s="212" t="n">
        <v>-0.130606528530901</v>
      </c>
      <c r="K26" s="155" t="n">
        <v>0.8250112190416288</v>
      </c>
      <c r="L26" s="186" t="n"/>
      <c r="M26" s="186" t="n"/>
      <c r="N26" s="184" t="n"/>
      <c r="O26" s="186" t="n"/>
      <c r="P26" s="186" t="n"/>
      <c r="Q26" s="191" t="n"/>
      <c r="R26" s="184" t="n"/>
      <c r="S26" s="184" t="n"/>
      <c r="T26" s="182" t="n"/>
    </row>
    <row r="27" ht="12" customFormat="1" customHeight="1" s="180">
      <c r="A27" s="151" t="inlineStr">
        <is>
          <t>Zagreb</t>
        </is>
      </c>
      <c r="B27" s="152" t="n">
        <v>376026</v>
      </c>
      <c r="C27" s="152" t="n">
        <v>194993</v>
      </c>
      <c r="D27" s="153" t="n">
        <v>348381</v>
      </c>
      <c r="E27" s="212" t="n">
        <v>-0.07351885241977951</v>
      </c>
      <c r="F27" s="155" t="n">
        <v>0.7866333663259706</v>
      </c>
      <c r="G27" s="152" t="n">
        <v>2276373</v>
      </c>
      <c r="H27" s="152" t="n">
        <v>686688</v>
      </c>
      <c r="I27" s="153" t="n">
        <v>1976818</v>
      </c>
      <c r="J27" s="212" t="n">
        <v>-0.131593108862212</v>
      </c>
      <c r="K27" s="155" t="n">
        <v>1.878771727480311</v>
      </c>
      <c r="L27" s="186" t="n"/>
      <c r="M27" s="186" t="n"/>
      <c r="N27" s="184" t="n"/>
      <c r="O27" s="186" t="n"/>
      <c r="P27" s="186" t="n"/>
      <c r="Q27" s="191" t="n"/>
      <c r="R27" s="184" t="n"/>
      <c r="S27" s="184" t="n"/>
      <c r="T27" s="182" t="n"/>
    </row>
    <row r="28" ht="12" customFormat="1" customHeight="1" s="180">
      <c r="A28" s="147" t="inlineStr">
        <is>
          <t xml:space="preserve">TAV TOTAL </t>
        </is>
      </c>
      <c r="B28" s="166" t="n">
        <v>11704572</v>
      </c>
      <c r="C28" s="166" t="n">
        <v>8619661</v>
      </c>
      <c r="D28" s="166" t="n">
        <v>10791549</v>
      </c>
      <c r="E28" s="167" t="n">
        <v>-0.07800567162985539</v>
      </c>
      <c r="F28" s="167" t="n">
        <v>0.2519690739577809</v>
      </c>
      <c r="G28" s="166" t="n">
        <v>61440439</v>
      </c>
      <c r="H28" s="166" t="n">
        <v>29786702</v>
      </c>
      <c r="I28" s="166" t="n">
        <v>50973822</v>
      </c>
      <c r="J28" s="167" t="n">
        <v>-0.1703538771915351</v>
      </c>
      <c r="K28" s="167" t="n">
        <v>0.7112945904518062</v>
      </c>
      <c r="L28" s="186" t="n"/>
      <c r="M28" s="186" t="n"/>
      <c r="N28" s="161" t="n"/>
      <c r="O28" s="186" t="n"/>
      <c r="P28" s="186" t="n"/>
      <c r="Q28" s="191" t="n"/>
      <c r="R28" s="161" t="n"/>
      <c r="S28" s="161" t="n"/>
      <c r="T28" s="188" t="n"/>
      <c r="U28" s="188" t="n"/>
      <c r="V28" s="188" t="n"/>
      <c r="W28" s="188" t="n"/>
    </row>
    <row r="29" ht="12" customHeight="1">
      <c r="A29" s="156" t="inlineStr">
        <is>
          <t>International / Dis Hat</t>
        </is>
      </c>
      <c r="B29" s="157" t="n">
        <v>8606379</v>
      </c>
      <c r="C29" s="157" t="n">
        <v>5644088</v>
      </c>
      <c r="D29" s="158" t="n">
        <v>7944228</v>
      </c>
      <c r="E29" s="159" t="n">
        <v>-0.07693723457914181</v>
      </c>
      <c r="F29" s="160" t="n">
        <v>0.407530853523191</v>
      </c>
      <c r="G29" s="157" t="n">
        <v>38445761</v>
      </c>
      <c r="H29" s="157" t="n">
        <v>15786041</v>
      </c>
      <c r="I29" s="158" t="n">
        <v>32426942</v>
      </c>
      <c r="J29" s="159" t="n">
        <v>-0.1565535144433738</v>
      </c>
      <c r="K29" s="160" t="n">
        <v>1.054152906355685</v>
      </c>
      <c r="L29" s="186" t="n"/>
      <c r="M29" s="186" t="n"/>
      <c r="N29" s="184" t="n"/>
      <c r="O29" s="186" t="n"/>
      <c r="P29" s="186" t="n"/>
      <c r="Q29" s="191" t="n"/>
      <c r="R29" s="184" t="n"/>
      <c r="S29" s="184" t="n"/>
      <c r="T29" s="188" t="n"/>
      <c r="U29" s="188" t="n"/>
      <c r="V29" s="188" t="n"/>
      <c r="W29" s="188" t="n"/>
      <c r="X29" s="184" t="n"/>
    </row>
    <row r="30" ht="12" customHeight="1">
      <c r="A30" s="156" t="inlineStr">
        <is>
          <t>Domestic / Ic Hat</t>
        </is>
      </c>
      <c r="B30" s="157" t="n">
        <v>3098193</v>
      </c>
      <c r="C30" s="157" t="n">
        <v>2975573</v>
      </c>
      <c r="D30" s="158" t="n">
        <v>2847321</v>
      </c>
      <c r="E30" s="159" t="n">
        <v>-0.08097365141551871</v>
      </c>
      <c r="F30" s="160" t="n">
        <v>-0.04310161437813831</v>
      </c>
      <c r="G30" s="157" t="n">
        <v>22994678</v>
      </c>
      <c r="H30" s="157" t="n">
        <v>14000661</v>
      </c>
      <c r="I30" s="158" t="n">
        <v>18546880</v>
      </c>
      <c r="J30" s="159" t="n">
        <v>-0.1934272791295447</v>
      </c>
      <c r="K30" s="160" t="n">
        <v>0.3247145974036512</v>
      </c>
      <c r="L30" s="186" t="n"/>
      <c r="M30" s="186" t="n"/>
      <c r="N30" s="184" t="n"/>
      <c r="O30" s="186" t="n"/>
      <c r="P30" s="186" t="n"/>
      <c r="Q30" s="191" t="n"/>
      <c r="R30" s="184" t="n"/>
      <c r="S30" s="184" t="n"/>
      <c r="T30" s="182" t="n"/>
      <c r="U30" s="184" t="n"/>
    </row>
    <row r="31" ht="12.6" customHeight="1">
      <c r="A31" s="189" t="n"/>
      <c r="B31" s="189" t="n"/>
      <c r="C31" s="189" t="n"/>
      <c r="D31" s="189" t="n"/>
      <c r="E31" s="189" t="n"/>
      <c r="F31" s="190" t="n"/>
      <c r="G31" s="190" t="n"/>
      <c r="H31" s="190" t="n"/>
      <c r="I31" s="190" t="n"/>
      <c r="J31" s="190" t="n"/>
      <c r="K31" s="190" t="n"/>
      <c r="L31" s="182" t="n"/>
      <c r="M31" s="182" t="n"/>
      <c r="N31" s="184" t="n"/>
      <c r="O31" s="186" t="n"/>
      <c r="P31" s="184" t="n"/>
      <c r="Q31" s="182" t="n"/>
      <c r="R31" s="184" t="n"/>
      <c r="S31" s="184" t="n"/>
      <c r="T31" s="182" t="n"/>
    </row>
    <row r="32" ht="15.75" customHeight="1">
      <c r="A32" s="146" t="n"/>
      <c r="B32" s="238" t="inlineStr">
        <is>
          <t>Ağustos / August</t>
        </is>
      </c>
      <c r="G32" s="238" t="inlineStr">
        <is>
          <t>January - August / Ocak - Ağustos</t>
        </is>
      </c>
      <c r="L32" s="236" t="n"/>
      <c r="N32" s="184" t="n"/>
      <c r="O32" s="186" t="n"/>
      <c r="P32" s="184" t="n"/>
      <c r="Q32" s="182" t="n"/>
      <c r="R32" s="184" t="n"/>
      <c r="S32" s="184" t="n"/>
      <c r="T32" s="182" t="n"/>
    </row>
    <row r="33" ht="12" customFormat="1" customHeight="1" s="180">
      <c r="A33" s="147" t="n"/>
      <c r="B33" s="148" t="n"/>
      <c r="C33" s="149" t="n"/>
      <c r="D33" s="149" t="n"/>
      <c r="E33" s="241" t="inlineStr">
        <is>
          <t>2022/19 Chg %</t>
        </is>
      </c>
      <c r="F33" s="241" t="inlineStr">
        <is>
          <t>2022/21 Chg %</t>
        </is>
      </c>
      <c r="G33" s="149" t="n"/>
      <c r="H33" s="148" t="n"/>
      <c r="I33" s="148" t="n"/>
      <c r="J33" s="239" t="inlineStr">
        <is>
          <t>2022/19 Chg %</t>
        </is>
      </c>
      <c r="K33" s="242" t="inlineStr">
        <is>
          <t>2022/21 Chg %</t>
        </is>
      </c>
      <c r="L33" s="179" t="n"/>
      <c r="M33" s="179" t="n"/>
      <c r="N33" s="184" t="n"/>
      <c r="O33" s="186" t="n"/>
      <c r="P33" s="184" t="n"/>
      <c r="Q33" s="182" t="n"/>
      <c r="R33" s="184" t="n"/>
      <c r="S33" s="184" t="n"/>
      <c r="T33" s="182" t="n"/>
    </row>
    <row r="34" ht="12.75" customHeight="1">
      <c r="A34" s="147" t="inlineStr">
        <is>
          <t>Air Traffic Movements / Ucus Sayisi</t>
        </is>
      </c>
      <c r="B34" s="148" t="n">
        <v>2019</v>
      </c>
      <c r="C34" s="150" t="n">
        <v>2021</v>
      </c>
      <c r="D34" s="150" t="n">
        <v>2022</v>
      </c>
      <c r="G34" s="148" t="n">
        <v>2019</v>
      </c>
      <c r="H34" s="150" t="n">
        <v>2021</v>
      </c>
      <c r="I34" s="150" t="n">
        <v>2022</v>
      </c>
      <c r="L34" s="179" t="n"/>
      <c r="M34" s="181" t="n"/>
      <c r="N34" s="184" t="n"/>
      <c r="O34" s="186" t="n"/>
      <c r="P34" s="184" t="n"/>
      <c r="Q34" s="182" t="n"/>
      <c r="R34" s="184" t="n"/>
      <c r="S34" s="184" t="n"/>
      <c r="T34" s="182" t="n"/>
    </row>
    <row r="35" ht="12" customFormat="1" customHeight="1" s="180">
      <c r="A35" s="151" t="inlineStr">
        <is>
          <t>Antalya</t>
        </is>
      </c>
      <c r="B35" s="152" t="n">
        <v>29204</v>
      </c>
      <c r="C35" s="152" t="n">
        <v>22682</v>
      </c>
      <c r="D35" s="153" t="n">
        <v>28795</v>
      </c>
      <c r="E35" s="212" t="n">
        <v>-0.01400493083139298</v>
      </c>
      <c r="F35" s="155" t="n">
        <v>0.2695088616524115</v>
      </c>
      <c r="G35" s="152" t="n">
        <v>135243</v>
      </c>
      <c r="H35" s="152" t="n">
        <v>71995</v>
      </c>
      <c r="I35" s="153" t="n">
        <v>122838</v>
      </c>
      <c r="J35" s="212" t="n">
        <v>-0.09172378607395582</v>
      </c>
      <c r="K35" s="155" t="n">
        <v>0.7062018195708035</v>
      </c>
      <c r="L35" s="186" t="n"/>
      <c r="M35" s="182" t="n"/>
      <c r="N35" s="184" t="n"/>
      <c r="O35" s="191" t="n"/>
      <c r="P35" s="191" t="n"/>
      <c r="Q35" s="191" t="n"/>
      <c r="R35" s="184" t="n"/>
      <c r="S35" s="184" t="n"/>
      <c r="T35" s="182" t="n"/>
      <c r="U35" s="184" t="n"/>
    </row>
    <row r="36" ht="12" customFormat="1" customHeight="1" s="180">
      <c r="A36" s="156" t="inlineStr">
        <is>
          <t>International / Dis Hat</t>
        </is>
      </c>
      <c r="B36" s="157" t="n">
        <v>25334</v>
      </c>
      <c r="C36" s="157" t="n">
        <v>18925</v>
      </c>
      <c r="D36" s="158" t="n">
        <v>25476</v>
      </c>
      <c r="E36" s="159" t="n">
        <v>0.005605115654851112</v>
      </c>
      <c r="F36" s="160" t="n">
        <v>0.3461558784676355</v>
      </c>
      <c r="G36" s="157" t="n">
        <v>106135</v>
      </c>
      <c r="H36" s="157" t="n">
        <v>53153</v>
      </c>
      <c r="I36" s="158" t="n">
        <v>98555</v>
      </c>
      <c r="J36" s="159" t="n">
        <v>-0.07141847646864841</v>
      </c>
      <c r="K36" s="160" t="n">
        <v>0.85417568152315</v>
      </c>
      <c r="L36" s="186" t="n"/>
      <c r="M36" s="182" t="n"/>
      <c r="N36" s="184" t="n"/>
      <c r="O36" s="191" t="n"/>
      <c r="P36" s="191" t="n"/>
      <c r="Q36" s="191" t="n"/>
      <c r="R36" s="184" t="n"/>
      <c r="S36" s="184" t="n"/>
      <c r="T36" s="182" t="n"/>
      <c r="U36" s="184" t="n"/>
    </row>
    <row r="37" ht="12" customFormat="1" customHeight="1" s="180">
      <c r="A37" s="156" t="inlineStr">
        <is>
          <t>Domestic / Ic Hat</t>
        </is>
      </c>
      <c r="B37" s="157" t="n">
        <v>3870</v>
      </c>
      <c r="C37" s="157" t="n">
        <v>3757</v>
      </c>
      <c r="D37" s="158" t="n">
        <v>3319</v>
      </c>
      <c r="E37" s="159" t="n">
        <v>-0.1423772609819122</v>
      </c>
      <c r="F37" s="160" t="n">
        <v>-0.1165823795581581</v>
      </c>
      <c r="G37" s="157" t="n">
        <v>29108</v>
      </c>
      <c r="H37" s="157" t="n">
        <v>18842</v>
      </c>
      <c r="I37" s="158" t="n">
        <v>24283</v>
      </c>
      <c r="J37" s="159" t="n">
        <v>-0.1657619898309743</v>
      </c>
      <c r="K37" s="160" t="n">
        <v>0.2887697696635176</v>
      </c>
      <c r="L37" s="186" t="n"/>
      <c r="M37" s="182" t="n"/>
      <c r="N37" s="184" t="n"/>
      <c r="O37" s="191" t="n"/>
      <c r="P37" s="191" t="n"/>
      <c r="Q37" s="191" t="n"/>
      <c r="R37" s="184" t="n"/>
      <c r="S37" s="184" t="n"/>
      <c r="T37" s="182" t="n"/>
    </row>
    <row r="38" ht="12" customFormat="1" customHeight="1" s="180">
      <c r="A38" s="151" t="inlineStr">
        <is>
          <t>Izmir</t>
        </is>
      </c>
      <c r="B38" s="152" t="n">
        <v>7827</v>
      </c>
      <c r="C38" s="152" t="n">
        <v>6545</v>
      </c>
      <c r="D38" s="153" t="n">
        <v>7144</v>
      </c>
      <c r="E38" s="212" t="n">
        <v>-0.08726204165069629</v>
      </c>
      <c r="F38" s="155" t="n">
        <v>0.09152024446142093</v>
      </c>
      <c r="G38" s="152" t="n">
        <v>51651</v>
      </c>
      <c r="H38" s="152" t="n">
        <v>31145</v>
      </c>
      <c r="I38" s="153" t="n">
        <v>42019</v>
      </c>
      <c r="J38" s="212" t="n">
        <v>-0.1864823527134034</v>
      </c>
      <c r="K38" s="155" t="n">
        <v>0.3491411141435223</v>
      </c>
      <c r="L38" s="186" t="n"/>
      <c r="M38" s="182" t="n"/>
      <c r="N38" s="184" t="n"/>
      <c r="O38" s="191" t="n"/>
      <c r="P38" s="191" t="n"/>
      <c r="Q38" s="191" t="n"/>
      <c r="R38" s="184" t="n"/>
      <c r="S38" s="184" t="n"/>
      <c r="T38" s="182" t="n"/>
    </row>
    <row r="39" ht="12" customFormat="1" customHeight="1" s="180">
      <c r="A39" s="156" t="inlineStr">
        <is>
          <t>International / Dis Hat</t>
        </is>
      </c>
      <c r="B39" s="157" t="n">
        <v>3585</v>
      </c>
      <c r="C39" s="157" t="n">
        <v>2623</v>
      </c>
      <c r="D39" s="158" t="n">
        <v>4041</v>
      </c>
      <c r="E39" s="159" t="n">
        <v>0.1271966527196653</v>
      </c>
      <c r="F39" s="160" t="n">
        <v>0.5406023637056805</v>
      </c>
      <c r="G39" s="157" t="n">
        <v>15007</v>
      </c>
      <c r="H39" s="157" t="n">
        <v>7993</v>
      </c>
      <c r="I39" s="158" t="n">
        <v>17402</v>
      </c>
      <c r="J39" s="159" t="n">
        <v>0.1595921903111881</v>
      </c>
      <c r="K39" s="160" t="n">
        <v>1.177155010634305</v>
      </c>
      <c r="L39" s="186" t="n"/>
      <c r="M39" s="182" t="n"/>
      <c r="N39" s="184" t="n"/>
      <c r="O39" s="191" t="n"/>
      <c r="P39" s="191" t="n"/>
      <c r="Q39" s="191" t="n"/>
      <c r="R39" s="184" t="n"/>
      <c r="S39" s="184" t="n"/>
      <c r="T39" s="182" t="n"/>
    </row>
    <row r="40" ht="12" customFormat="1" customHeight="1" s="180">
      <c r="A40" s="156" t="inlineStr">
        <is>
          <t>Domestic / Ic Hat</t>
        </is>
      </c>
      <c r="B40" s="161" t="n">
        <v>4242</v>
      </c>
      <c r="C40" s="161" t="n">
        <v>3922</v>
      </c>
      <c r="D40" s="158" t="n">
        <v>3103</v>
      </c>
      <c r="E40" s="159" t="n">
        <v>-0.2685054219707685</v>
      </c>
      <c r="F40" s="162" t="n">
        <v>-0.2088220295767466</v>
      </c>
      <c r="G40" s="161" t="n">
        <v>36644</v>
      </c>
      <c r="H40" s="161" t="n">
        <v>23152</v>
      </c>
      <c r="I40" s="158" t="n">
        <v>24617</v>
      </c>
      <c r="J40" s="159" t="n">
        <v>-0.3282119855910927</v>
      </c>
      <c r="K40" s="162" t="n">
        <v>0.06327747062888744</v>
      </c>
      <c r="L40" s="186" t="n"/>
      <c r="M40" s="182" t="n"/>
      <c r="N40" s="184" t="n"/>
      <c r="O40" s="191" t="n"/>
      <c r="P40" s="191" t="n"/>
      <c r="Q40" s="191" t="n"/>
      <c r="R40" s="184" t="n"/>
      <c r="S40" s="184" t="n"/>
      <c r="T40" s="182" t="n"/>
    </row>
    <row r="41" ht="12" customFormat="1" customHeight="1" s="180">
      <c r="A41" s="151" t="inlineStr">
        <is>
          <t>Ankara</t>
        </is>
      </c>
      <c r="B41" s="163" t="n">
        <v>7784</v>
      </c>
      <c r="C41" s="163" t="n">
        <v>6834</v>
      </c>
      <c r="D41" s="153" t="n">
        <v>5423</v>
      </c>
      <c r="E41" s="212" t="n">
        <v>-0.3033144912641316</v>
      </c>
      <c r="F41" s="164" t="n">
        <v>-0.2064676616915423</v>
      </c>
      <c r="G41" s="163" t="n">
        <v>61993</v>
      </c>
      <c r="H41" s="163" t="n">
        <v>33373</v>
      </c>
      <c r="I41" s="153" t="n">
        <v>39888</v>
      </c>
      <c r="J41" s="212" t="n">
        <v>-0.3565725162518348</v>
      </c>
      <c r="K41" s="164" t="n">
        <v>0.1952176909477721</v>
      </c>
      <c r="L41" s="186" t="n"/>
      <c r="M41" s="182" t="n"/>
      <c r="N41" s="184" t="n"/>
      <c r="O41" s="191" t="n"/>
      <c r="P41" s="191" t="n"/>
      <c r="Q41" s="191" t="n"/>
      <c r="R41" s="184" t="n"/>
      <c r="S41" s="184" t="n"/>
      <c r="T41" s="182" t="n"/>
    </row>
    <row r="42" ht="12" customFormat="1" customHeight="1" s="180">
      <c r="A42" s="156" t="inlineStr">
        <is>
          <t>International / Dis Hat</t>
        </is>
      </c>
      <c r="B42" s="161" t="n">
        <v>1950</v>
      </c>
      <c r="C42" s="161" t="n">
        <v>2005</v>
      </c>
      <c r="D42" s="158" t="n">
        <v>1544</v>
      </c>
      <c r="E42" s="159" t="n">
        <v>-0.2082051282051282</v>
      </c>
      <c r="F42" s="162" t="n">
        <v>-0.2299251870324189</v>
      </c>
      <c r="G42" s="161" t="n">
        <v>12272</v>
      </c>
      <c r="H42" s="161" t="n">
        <v>6617</v>
      </c>
      <c r="I42" s="158" t="n">
        <v>9871</v>
      </c>
      <c r="J42" s="159" t="n">
        <v>-0.195648631029987</v>
      </c>
      <c r="K42" s="162" t="n">
        <v>0.4917636391113798</v>
      </c>
      <c r="L42" s="186" t="n"/>
      <c r="M42" s="182" t="n"/>
      <c r="N42" s="184" t="n"/>
      <c r="O42" s="191" t="n"/>
      <c r="P42" s="191" t="n"/>
      <c r="Q42" s="191" t="n"/>
      <c r="R42" s="184" t="n"/>
      <c r="S42" s="184" t="n"/>
      <c r="T42" s="182" t="n"/>
    </row>
    <row r="43" ht="12" customFormat="1" customHeight="1" s="180">
      <c r="A43" s="156" t="inlineStr">
        <is>
          <t>Domestic / Ic Hat</t>
        </is>
      </c>
      <c r="B43" s="161" t="n">
        <v>5834</v>
      </c>
      <c r="C43" s="161" t="n">
        <v>4829</v>
      </c>
      <c r="D43" s="158" t="n">
        <v>3879</v>
      </c>
      <c r="E43" s="159" t="n">
        <v>-0.3351045594789167</v>
      </c>
      <c r="F43" s="162" t="n">
        <v>-0.1967281010561193</v>
      </c>
      <c r="G43" s="161" t="n">
        <v>49721</v>
      </c>
      <c r="H43" s="161" t="n">
        <v>26756</v>
      </c>
      <c r="I43" s="158" t="n">
        <v>30017</v>
      </c>
      <c r="J43" s="159" t="n">
        <v>-0.3962913054846041</v>
      </c>
      <c r="K43" s="162" t="n">
        <v>0.1218792046643744</v>
      </c>
      <c r="L43" s="186" t="n"/>
      <c r="M43" s="182" t="n"/>
      <c r="N43" s="184" t="n"/>
      <c r="O43" s="191" t="n"/>
      <c r="P43" s="191" t="n"/>
      <c r="Q43" s="191" t="n"/>
      <c r="R43" s="184" t="n"/>
      <c r="S43" s="184" t="n"/>
      <c r="T43" s="182" t="n"/>
    </row>
    <row r="44" ht="12" customFormat="1" customHeight="1" s="180">
      <c r="A44" s="151" t="inlineStr">
        <is>
          <t>Milas - Bodrum</t>
        </is>
      </c>
      <c r="B44" s="163" t="n">
        <v>5000</v>
      </c>
      <c r="C44" s="163" t="n">
        <v>4050</v>
      </c>
      <c r="D44" s="153" t="n">
        <v>4362</v>
      </c>
      <c r="E44" s="212" t="n">
        <v>-0.1276</v>
      </c>
      <c r="F44" s="164" t="n">
        <v>0.07703703703703701</v>
      </c>
      <c r="G44" s="163" t="n">
        <v>19877</v>
      </c>
      <c r="H44" s="163" t="n">
        <v>13268</v>
      </c>
      <c r="I44" s="153" t="n">
        <v>17875</v>
      </c>
      <c r="J44" s="212" t="n">
        <v>-0.1007194244604317</v>
      </c>
      <c r="K44" s="164" t="n">
        <v>0.3472264094060897</v>
      </c>
      <c r="L44" s="186" t="n"/>
      <c r="M44" s="182" t="n"/>
      <c r="N44" s="184" t="n"/>
      <c r="O44" s="191" t="n"/>
      <c r="P44" s="191" t="n"/>
      <c r="Q44" s="191" t="n"/>
      <c r="R44" s="184" t="n"/>
      <c r="S44" s="184" t="n"/>
      <c r="T44" s="182" t="n"/>
    </row>
    <row r="45" ht="12" customHeight="1">
      <c r="A45" s="156" t="inlineStr">
        <is>
          <t>International / Dis Hat</t>
        </is>
      </c>
      <c r="B45" s="161" t="n">
        <v>2368</v>
      </c>
      <c r="C45" s="161" t="n">
        <v>1700</v>
      </c>
      <c r="D45" s="158" t="n">
        <v>2625</v>
      </c>
      <c r="E45" s="165" t="n">
        <v>0.1085304054054055</v>
      </c>
      <c r="F45" s="162" t="n">
        <v>0.5441176470588236</v>
      </c>
      <c r="G45" s="161" t="n">
        <v>8091</v>
      </c>
      <c r="H45" s="161" t="n">
        <v>4457</v>
      </c>
      <c r="I45" s="158" t="n">
        <v>8825</v>
      </c>
      <c r="J45" s="165" t="n">
        <v>0.09071808181930541</v>
      </c>
      <c r="K45" s="162" t="n">
        <v>0.9800314112631816</v>
      </c>
      <c r="L45" s="186" t="n"/>
      <c r="M45" s="182" t="n"/>
      <c r="N45" s="184" t="n"/>
      <c r="O45" s="191" t="n"/>
      <c r="P45" s="191" t="n"/>
      <c r="Q45" s="191" t="n"/>
      <c r="R45" s="192" t="n"/>
      <c r="S45" s="184" t="n"/>
      <c r="T45" s="182" t="n"/>
    </row>
    <row r="46" ht="12" customHeight="1">
      <c r="A46" s="156" t="inlineStr">
        <is>
          <t>Domestic / Ic Hat</t>
        </is>
      </c>
      <c r="B46" s="161" t="n">
        <v>2632</v>
      </c>
      <c r="C46" s="161" t="n">
        <v>2350</v>
      </c>
      <c r="D46" s="158" t="n">
        <v>1737</v>
      </c>
      <c r="E46" s="159" t="n">
        <v>-0.3400455927051672</v>
      </c>
      <c r="F46" s="162" t="n">
        <v>-0.2608510638297873</v>
      </c>
      <c r="G46" s="161" t="n">
        <v>11786</v>
      </c>
      <c r="H46" s="161" t="n">
        <v>8811</v>
      </c>
      <c r="I46" s="158" t="n">
        <v>9050</v>
      </c>
      <c r="J46" s="159" t="n">
        <v>-0.2321398269132869</v>
      </c>
      <c r="K46" s="162" t="n">
        <v>0.02712518442855516</v>
      </c>
      <c r="L46" s="186" t="n"/>
      <c r="M46" s="182" t="n"/>
      <c r="N46" s="184" t="n"/>
      <c r="O46" s="191" t="n"/>
      <c r="P46" s="191" t="n"/>
      <c r="Q46" s="191" t="n"/>
      <c r="R46" s="192" t="n"/>
      <c r="S46" s="184" t="n"/>
      <c r="T46" s="182" t="n"/>
    </row>
    <row r="47" ht="12" customFormat="1" customHeight="1" s="180">
      <c r="A47" s="151" t="inlineStr">
        <is>
          <t>Gazipasa Alanya</t>
        </is>
      </c>
      <c r="B47" s="163" t="n">
        <v>1002</v>
      </c>
      <c r="C47" s="163" t="n">
        <v>729</v>
      </c>
      <c r="D47" s="153" t="n">
        <v>648</v>
      </c>
      <c r="E47" s="212" t="n">
        <v>-0.3532934131736527</v>
      </c>
      <c r="F47" s="164" t="n">
        <v>-0.1111111111111112</v>
      </c>
      <c r="G47" s="163" t="n">
        <v>5000</v>
      </c>
      <c r="H47" s="163" t="n">
        <v>2815</v>
      </c>
      <c r="I47" s="153" t="n">
        <v>3535</v>
      </c>
      <c r="J47" s="212" t="n">
        <v>-0.293</v>
      </c>
      <c r="K47" s="164" t="n">
        <v>0.2557726465364121</v>
      </c>
      <c r="L47" s="186" t="n"/>
      <c r="M47" s="182" t="n"/>
      <c r="N47" s="184" t="n"/>
      <c r="O47" s="191" t="n"/>
      <c r="P47" s="191" t="n"/>
      <c r="Q47" s="191" t="n"/>
      <c r="R47" s="184" t="n"/>
      <c r="S47" s="184" t="n"/>
      <c r="T47" s="182" t="n"/>
    </row>
    <row r="48" ht="12" customHeight="1">
      <c r="A48" s="156" t="inlineStr">
        <is>
          <t>International / Dis Hat</t>
        </is>
      </c>
      <c r="B48" s="161" t="n">
        <v>642</v>
      </c>
      <c r="C48" s="161" t="n">
        <v>329</v>
      </c>
      <c r="D48" s="158" t="n">
        <v>312</v>
      </c>
      <c r="E48" s="159" t="n">
        <v>-0.514018691588785</v>
      </c>
      <c r="F48" s="162" t="n">
        <v>-0.05167173252279633</v>
      </c>
      <c r="G48" s="161" t="n">
        <v>2657</v>
      </c>
      <c r="H48" s="161" t="n">
        <v>1064</v>
      </c>
      <c r="I48" s="158" t="n">
        <v>1411</v>
      </c>
      <c r="J48" s="159" t="n">
        <v>-0.4689499435453519</v>
      </c>
      <c r="K48" s="162" t="n">
        <v>0.3261278195488722</v>
      </c>
      <c r="L48" s="186" t="n"/>
      <c r="M48" s="182" t="n"/>
      <c r="N48" s="184" t="n"/>
      <c r="O48" s="191" t="n"/>
      <c r="P48" s="191" t="n"/>
      <c r="Q48" s="191" t="n"/>
      <c r="R48" s="192" t="n"/>
      <c r="S48" s="184" t="n"/>
      <c r="T48" s="182" t="n"/>
    </row>
    <row r="49" ht="12" customHeight="1">
      <c r="A49" s="156" t="inlineStr">
        <is>
          <t>Domestic / Ic Hat</t>
        </is>
      </c>
      <c r="B49" s="161" t="n">
        <v>360</v>
      </c>
      <c r="C49" s="161" t="n">
        <v>400</v>
      </c>
      <c r="D49" s="158" t="n">
        <v>336</v>
      </c>
      <c r="E49" s="159" t="n">
        <v>-0.06666666666666665</v>
      </c>
      <c r="F49" s="162" t="n">
        <v>-0.16</v>
      </c>
      <c r="G49" s="161" t="n">
        <v>2343</v>
      </c>
      <c r="H49" s="161" t="n">
        <v>1751</v>
      </c>
      <c r="I49" s="158" t="n">
        <v>2124</v>
      </c>
      <c r="J49" s="159" t="n">
        <v>-0.0934699103713188</v>
      </c>
      <c r="K49" s="162" t="n">
        <v>0.2130211307824101</v>
      </c>
      <c r="L49" s="186" t="n"/>
      <c r="M49" s="182" t="n"/>
      <c r="N49" s="184" t="n"/>
      <c r="O49" s="191" t="n"/>
      <c r="P49" s="191" t="n"/>
      <c r="Q49" s="191" t="n"/>
      <c r="R49" s="192" t="n"/>
      <c r="S49" s="184" t="n"/>
      <c r="T49" s="182" t="n"/>
    </row>
    <row r="50" ht="12" customFormat="1" customHeight="1" s="180">
      <c r="A50" s="151" t="inlineStr">
        <is>
          <t>Almaty</t>
        </is>
      </c>
      <c r="B50" s="163" t="n">
        <v>6370</v>
      </c>
      <c r="C50" s="163" t="n">
        <v>5474</v>
      </c>
      <c r="D50" s="153" t="n">
        <v>6012</v>
      </c>
      <c r="E50" s="212" t="n">
        <v>-0.05620094191522762</v>
      </c>
      <c r="F50" s="164" t="n">
        <v>0.09828279137742046</v>
      </c>
      <c r="G50" s="163" t="n">
        <v>42854</v>
      </c>
      <c r="H50" s="163" t="n">
        <v>36360</v>
      </c>
      <c r="I50" s="153" t="n">
        <v>41179</v>
      </c>
      <c r="J50" s="212" t="n">
        <v>-0.03908619965464133</v>
      </c>
      <c r="K50" s="164" t="n">
        <v>0.1325357535753575</v>
      </c>
      <c r="L50" s="186" t="n"/>
      <c r="M50" s="182" t="n"/>
      <c r="N50" s="184" t="n"/>
      <c r="O50" s="191" t="n"/>
      <c r="P50" s="191" t="n"/>
      <c r="Q50" s="191" t="n"/>
      <c r="R50" s="184" t="n"/>
      <c r="S50" s="184" t="n"/>
      <c r="T50" s="182" t="n"/>
    </row>
    <row r="51" ht="12" customHeight="1">
      <c r="A51" s="156" t="inlineStr">
        <is>
          <t>International / Dis Hat</t>
        </is>
      </c>
      <c r="B51" s="161" t="n">
        <v>2923</v>
      </c>
      <c r="C51" s="161" t="n">
        <v>1920</v>
      </c>
      <c r="D51" s="158" t="n">
        <v>2653</v>
      </c>
      <c r="E51" s="159" t="n">
        <v>-0.09237085186452276</v>
      </c>
      <c r="F51" s="162" t="n">
        <v>0.3817708333333334</v>
      </c>
      <c r="G51" s="161" t="n">
        <v>19983</v>
      </c>
      <c r="H51" s="161" t="n">
        <v>11768</v>
      </c>
      <c r="I51" s="158" t="n">
        <v>17916</v>
      </c>
      <c r="J51" s="159" t="n">
        <v>-0.1034379222338988</v>
      </c>
      <c r="K51" s="162" t="n">
        <v>0.5224337185588035</v>
      </c>
      <c r="L51" s="186" t="n"/>
      <c r="M51" s="182" t="n"/>
      <c r="N51" s="184" t="n"/>
      <c r="O51" s="191" t="n"/>
      <c r="P51" s="191" t="n"/>
      <c r="Q51" s="191" t="n"/>
      <c r="R51" s="192" t="n"/>
      <c r="S51" s="184" t="n"/>
      <c r="T51" s="182" t="n"/>
    </row>
    <row r="52" ht="12" customHeight="1">
      <c r="A52" s="156" t="inlineStr">
        <is>
          <t>Domestic / Ic Hat</t>
        </is>
      </c>
      <c r="B52" s="161" t="n">
        <v>3447</v>
      </c>
      <c r="C52" s="161" t="n">
        <v>3554</v>
      </c>
      <c r="D52" s="158" t="n">
        <v>3359</v>
      </c>
      <c r="E52" s="159" t="n">
        <v>-0.02552944589498118</v>
      </c>
      <c r="F52" s="162" t="n">
        <v>-0.05486775464265614</v>
      </c>
      <c r="G52" s="161" t="n">
        <v>22871</v>
      </c>
      <c r="H52" s="161" t="n">
        <v>24592</v>
      </c>
      <c r="I52" s="158" t="n">
        <v>23263</v>
      </c>
      <c r="J52" s="159" t="n">
        <v>0.01713960911197576</v>
      </c>
      <c r="K52" s="162" t="n">
        <v>-0.05404196486662327</v>
      </c>
      <c r="L52" s="186" t="n"/>
      <c r="M52" s="182" t="n"/>
      <c r="N52" s="184" t="n"/>
      <c r="O52" s="191" t="n"/>
      <c r="P52" s="191" t="n"/>
      <c r="Q52" s="191" t="n"/>
      <c r="R52" s="192" t="n"/>
      <c r="S52" s="184" t="n"/>
      <c r="T52" s="182" t="n"/>
    </row>
    <row r="53" ht="12" customFormat="1" customHeight="1" s="180">
      <c r="A53" s="151" t="inlineStr">
        <is>
          <t>Georgia / Gürcistan</t>
        </is>
      </c>
      <c r="B53" s="163" t="n">
        <v>4346</v>
      </c>
      <c r="C53" s="163" t="n">
        <v>3822</v>
      </c>
      <c r="D53" s="153" t="n">
        <v>4102</v>
      </c>
      <c r="E53" s="212" t="n">
        <v>-0.05614358030372757</v>
      </c>
      <c r="F53" s="164" t="n">
        <v>0.07326007326007322</v>
      </c>
      <c r="G53" s="163" t="n">
        <v>30138</v>
      </c>
      <c r="H53" s="163" t="n">
        <v>16250</v>
      </c>
      <c r="I53" s="153" t="n">
        <v>22890</v>
      </c>
      <c r="J53" s="212" t="n">
        <v>-0.2404937288473024</v>
      </c>
      <c r="K53" s="164" t="n">
        <v>0.4086153846153846</v>
      </c>
      <c r="L53" s="186" t="n"/>
      <c r="M53" s="182" t="n"/>
      <c r="N53" s="184" t="n"/>
      <c r="O53" s="191" t="n"/>
      <c r="P53" s="191" t="n"/>
      <c r="Q53" s="191" t="n"/>
      <c r="R53" s="184" t="n"/>
      <c r="S53" s="184" t="n"/>
      <c r="T53" s="182" t="n"/>
    </row>
    <row r="54" ht="12" customFormat="1" customHeight="1" s="180">
      <c r="A54" s="151" t="inlineStr">
        <is>
          <t>Madinah / Medine</t>
        </is>
      </c>
      <c r="B54" s="152" t="n">
        <v>6591</v>
      </c>
      <c r="C54" s="152" t="n">
        <v>1437</v>
      </c>
      <c r="D54" s="153" t="n">
        <v>3890</v>
      </c>
      <c r="E54" s="212" t="n">
        <v>-0.4098012441207708</v>
      </c>
      <c r="F54" s="155" t="n">
        <v>1.707028531663187</v>
      </c>
      <c r="G54" s="152" t="n">
        <v>42761</v>
      </c>
      <c r="H54" s="152" t="n">
        <v>11344</v>
      </c>
      <c r="I54" s="153" t="n">
        <v>30446</v>
      </c>
      <c r="J54" s="212" t="n">
        <v>-0.2879960711863614</v>
      </c>
      <c r="K54" s="155" t="n">
        <v>1.683885754583921</v>
      </c>
      <c r="L54" s="186" t="n"/>
      <c r="M54" s="182" t="n"/>
      <c r="N54" s="184" t="n"/>
      <c r="O54" s="191" t="n"/>
      <c r="P54" s="191" t="n"/>
      <c r="Q54" s="191" t="n"/>
      <c r="R54" s="184" t="n"/>
      <c r="S54" s="184" t="n"/>
      <c r="T54" s="182" t="n"/>
    </row>
    <row r="55" ht="12" customFormat="1" customHeight="1" s="180">
      <c r="A55" s="151" t="inlineStr">
        <is>
          <t>Tunisia / Tunus</t>
        </is>
      </c>
      <c r="B55" s="152" t="n">
        <v>3099</v>
      </c>
      <c r="C55" s="152" t="n">
        <v>721</v>
      </c>
      <c r="D55" s="153" t="n">
        <v>1784</v>
      </c>
      <c r="E55" s="212" t="n">
        <v>-0.4243304291707002</v>
      </c>
      <c r="F55" s="155" t="n">
        <v>1.474341192787795</v>
      </c>
      <c r="G55" s="152" t="n">
        <v>13585</v>
      </c>
      <c r="H55" s="152" t="n">
        <v>2980</v>
      </c>
      <c r="I55" s="153" t="n">
        <v>7158</v>
      </c>
      <c r="J55" s="212" t="n">
        <v>-0.4730953257269047</v>
      </c>
      <c r="K55" s="155" t="n">
        <v>1.402013422818792</v>
      </c>
      <c r="L55" s="186" t="n"/>
      <c r="M55" s="182" t="n"/>
      <c r="N55" s="184" t="n"/>
      <c r="O55" s="191" t="n"/>
      <c r="P55" s="191" t="n"/>
      <c r="Q55" s="191" t="n"/>
      <c r="R55" s="184" t="n"/>
      <c r="S55" s="184" t="n"/>
      <c r="T55" s="182" t="n"/>
    </row>
    <row r="56" ht="12" customHeight="1">
      <c r="A56" s="151" t="inlineStr">
        <is>
          <t>North Macedonia / Kuzey Makedonya</t>
        </is>
      </c>
      <c r="B56" s="152" t="n">
        <v>2507</v>
      </c>
      <c r="C56" s="152" t="n">
        <v>1983</v>
      </c>
      <c r="D56" s="153" t="n">
        <v>2186</v>
      </c>
      <c r="E56" s="212" t="n">
        <v>-0.1280414838452334</v>
      </c>
      <c r="F56" s="155" t="n">
        <v>0.102370146243066</v>
      </c>
      <c r="G56" s="152" t="n">
        <v>14744</v>
      </c>
      <c r="H56" s="152" t="n">
        <v>9472</v>
      </c>
      <c r="I56" s="153" t="n">
        <v>12808</v>
      </c>
      <c r="J56" s="212" t="n">
        <v>-0.1313076505697233</v>
      </c>
      <c r="K56" s="155" t="n">
        <v>0.3521959459459461</v>
      </c>
      <c r="L56" s="186" t="n"/>
      <c r="M56" s="182" t="n"/>
      <c r="N56" s="184" t="n"/>
      <c r="O56" s="191" t="n"/>
      <c r="P56" s="191" t="n"/>
      <c r="Q56" s="191" t="n"/>
      <c r="R56" s="184" t="n"/>
      <c r="S56" s="184" t="n"/>
      <c r="T56" s="182" t="n"/>
    </row>
    <row r="57" ht="12" customHeight="1">
      <c r="A57" s="151" t="inlineStr">
        <is>
          <t>Zagreb</t>
        </is>
      </c>
      <c r="B57" s="152" t="n">
        <v>4401</v>
      </c>
      <c r="C57" s="152" t="n">
        <v>3086</v>
      </c>
      <c r="D57" s="153" t="n">
        <v>4061</v>
      </c>
      <c r="E57" s="212" t="n">
        <v>-0.0772551692797091</v>
      </c>
      <c r="F57" s="155" t="n">
        <v>0.3159429682436812</v>
      </c>
      <c r="G57" s="152" t="n">
        <v>30131</v>
      </c>
      <c r="H57" s="152" t="n">
        <v>16675</v>
      </c>
      <c r="I57" s="153" t="n">
        <v>27538</v>
      </c>
      <c r="J57" s="212" t="n">
        <v>-0.08605754870399251</v>
      </c>
      <c r="K57" s="155" t="n">
        <v>0.6514542728635682</v>
      </c>
      <c r="L57" s="186" t="n"/>
      <c r="M57" s="182" t="n"/>
      <c r="N57" s="184" t="n"/>
      <c r="O57" s="191" t="n"/>
      <c r="P57" s="191" t="n"/>
      <c r="Q57" s="191" t="n"/>
      <c r="R57" s="184" t="n"/>
      <c r="S57" s="184" t="n"/>
      <c r="T57" s="182" t="n"/>
    </row>
    <row r="58" ht="12" customFormat="1" customHeight="1" s="180">
      <c r="A58" s="147" t="inlineStr">
        <is>
          <t xml:space="preserve">TAV TOTAL </t>
        </is>
      </c>
      <c r="B58" s="166" t="n">
        <v>71761</v>
      </c>
      <c r="C58" s="166" t="n">
        <v>57363</v>
      </c>
      <c r="D58" s="166" t="n">
        <v>68407</v>
      </c>
      <c r="E58" s="167" t="n">
        <v>-0.04673847911818396</v>
      </c>
      <c r="F58" s="167" t="n">
        <v>0.192528284782874</v>
      </c>
      <c r="G58" s="166" t="n">
        <v>405123</v>
      </c>
      <c r="H58" s="166" t="n">
        <v>229746</v>
      </c>
      <c r="I58" s="166" t="n">
        <v>368174</v>
      </c>
      <c r="J58" s="167" t="n">
        <v>-0.09120439965146387</v>
      </c>
      <c r="K58" s="167" t="n">
        <v>0.6025262681395975</v>
      </c>
      <c r="L58" s="186" t="n"/>
      <c r="M58" s="182" t="n"/>
      <c r="N58" s="161" t="n"/>
      <c r="O58" s="191" t="n"/>
      <c r="P58" s="191" t="n"/>
      <c r="Q58" s="191" t="n"/>
      <c r="R58" s="161" t="n"/>
      <c r="S58" s="161" t="n"/>
      <c r="T58" s="182" t="n"/>
    </row>
    <row r="59" ht="12" customHeight="1">
      <c r="A59" s="156" t="inlineStr">
        <is>
          <t>International / Dis Hat</t>
        </is>
      </c>
      <c r="B59" s="157" t="n">
        <v>51717</v>
      </c>
      <c r="C59" s="157" t="n">
        <v>36464</v>
      </c>
      <c r="D59" s="158" t="n">
        <v>50308</v>
      </c>
      <c r="E59" s="159" t="n">
        <v>-0.02724442639750957</v>
      </c>
      <c r="F59" s="160" t="n">
        <v>0.3796621325142606</v>
      </c>
      <c r="G59" s="157" t="n">
        <v>252899</v>
      </c>
      <c r="H59" s="157" t="n">
        <v>122563</v>
      </c>
      <c r="I59" s="158" t="n">
        <v>237420</v>
      </c>
      <c r="J59" s="159" t="n">
        <v>-0.06120625229834831</v>
      </c>
      <c r="K59" s="160" t="n">
        <v>0.9371262126416617</v>
      </c>
      <c r="L59" s="186" t="n"/>
      <c r="M59" s="182" t="n"/>
      <c r="N59" s="184" t="n"/>
      <c r="O59" s="191" t="n"/>
      <c r="P59" s="191" t="n"/>
      <c r="Q59" s="191" t="n"/>
      <c r="R59" s="184" t="n"/>
      <c r="S59" s="184" t="n"/>
      <c r="T59" s="182" t="n"/>
      <c r="U59" s="184" t="n"/>
    </row>
    <row r="60" ht="15" customHeight="1">
      <c r="A60" s="156" t="inlineStr">
        <is>
          <t>Domestic / Ic Hat</t>
        </is>
      </c>
      <c r="B60" s="157" t="n">
        <v>20044</v>
      </c>
      <c r="C60" s="157" t="n">
        <v>20899</v>
      </c>
      <c r="D60" s="158" t="n">
        <v>18099</v>
      </c>
      <c r="E60" s="159" t="n">
        <v>-0.09703651965675519</v>
      </c>
      <c r="F60" s="160" t="n">
        <v>-0.1339777022824059</v>
      </c>
      <c r="G60" s="157" t="n">
        <v>152224</v>
      </c>
      <c r="H60" s="157" t="n">
        <v>107183</v>
      </c>
      <c r="I60" s="158" t="n">
        <v>130754</v>
      </c>
      <c r="J60" s="159" t="n">
        <v>-0.1410421484128652</v>
      </c>
      <c r="K60" s="160" t="n">
        <v>0.2199136057023969</v>
      </c>
      <c r="L60" s="186" t="n"/>
      <c r="M60" s="182" t="n"/>
      <c r="N60" s="184" t="n"/>
      <c r="O60" s="191" t="n"/>
      <c r="P60" s="191" t="n"/>
      <c r="Q60" s="191" t="n"/>
      <c r="R60" s="184" t="n"/>
      <c r="S60" s="184" t="n"/>
      <c r="T60" s="182" t="n"/>
      <c r="U60" s="184" t="n"/>
    </row>
    <row r="61" ht="12.6" customHeight="1">
      <c r="A61" s="193" t="inlineStr">
        <is>
          <t>Notes:</t>
        </is>
      </c>
      <c r="B61" s="193" t="n"/>
      <c r="C61" s="194" t="n"/>
      <c r="D61" s="194" t="n"/>
      <c r="E61" s="194" t="n"/>
      <c r="F61" s="195" t="n"/>
      <c r="G61" s="195" t="n"/>
      <c r="H61" s="195" t="n"/>
      <c r="I61" s="195" t="n"/>
      <c r="J61" s="195" t="n"/>
      <c r="K61" s="195" t="n"/>
      <c r="N61" s="184" t="n"/>
      <c r="O61" s="184" t="n"/>
      <c r="S61" s="184" t="n"/>
      <c r="T61" s="182" t="n"/>
    </row>
    <row r="62" ht="12.6" customHeight="1">
      <c r="A62" s="194" t="inlineStr">
        <is>
          <t xml:space="preserve">DHMI figures for 2022 are tentative. </t>
        </is>
      </c>
      <c r="B62" s="194" t="n"/>
      <c r="C62" s="194" t="n"/>
      <c r="D62" s="194" t="n"/>
      <c r="E62" s="194" t="n"/>
      <c r="F62" s="195" t="n"/>
      <c r="G62" s="195" t="n"/>
      <c r="H62" s="194" t="n"/>
      <c r="I62" s="194" t="n"/>
      <c r="J62" s="194" t="n"/>
      <c r="K62" s="194" t="n"/>
      <c r="N62" s="184" t="n"/>
      <c r="O62" s="184" t="n"/>
      <c r="S62" s="184" t="n"/>
      <c r="T62" s="182" t="n"/>
    </row>
    <row r="63" ht="9.949999999999999" customHeight="1">
      <c r="A63" s="194" t="inlineStr">
        <is>
          <t>Both departing and arriving passengers, including transfer pax, commercial flights only</t>
        </is>
      </c>
      <c r="B63" s="194" t="n"/>
      <c r="C63" s="194" t="n"/>
      <c r="D63" s="194" t="n"/>
      <c r="E63" s="194" t="n"/>
      <c r="F63" s="195" t="n"/>
      <c r="G63" s="195" t="n"/>
      <c r="H63" s="194" t="n"/>
      <c r="I63" s="194" t="n"/>
      <c r="J63" s="194" t="n"/>
      <c r="K63" s="194" t="n"/>
      <c r="N63" s="184" t="n"/>
      <c r="O63" s="184" t="n"/>
      <c r="S63" s="184" t="n"/>
      <c r="T63" s="182" t="n"/>
    </row>
    <row r="64" ht="9.949999999999999" customHeight="1">
      <c r="A64" s="194" t="inlineStr">
        <is>
          <t>TAV Total does not include Almaty before May 2021.</t>
        </is>
      </c>
      <c r="B64" s="194" t="n"/>
      <c r="C64" s="194" t="n"/>
      <c r="D64" s="194" t="n"/>
      <c r="E64" s="194" t="n"/>
      <c r="F64" s="194" t="n"/>
      <c r="G64" s="194" t="n"/>
      <c r="H64" s="194" t="n"/>
      <c r="I64" s="194" t="n"/>
      <c r="J64" s="194" t="n"/>
      <c r="K64" s="195" t="n"/>
      <c r="N64" s="184" t="n"/>
      <c r="O64" s="184" t="n"/>
      <c r="S64" s="184" t="n"/>
      <c r="T64" s="182" t="n"/>
    </row>
    <row r="65" ht="9.949999999999999" customHeight="1">
      <c r="A65" s="194" t="n"/>
      <c r="B65" s="194" t="n"/>
      <c r="C65" s="194" t="n"/>
      <c r="D65" s="194" t="n"/>
      <c r="E65" s="194" t="n"/>
      <c r="F65" s="194" t="n"/>
      <c r="G65" s="194" t="n"/>
      <c r="H65" s="196" t="n"/>
      <c r="I65" s="194" t="n"/>
      <c r="J65" s="194" t="n"/>
      <c r="K65" s="194" t="n"/>
      <c r="N65" s="184" t="n"/>
      <c r="O65" s="184" t="n"/>
      <c r="S65" s="184" t="n"/>
      <c r="T65" s="182" t="n"/>
    </row>
    <row r="66" ht="9.949999999999999" customHeight="1">
      <c r="A66" s="197" t="n"/>
      <c r="B66" s="197" t="n"/>
      <c r="C66" s="194" t="n"/>
      <c r="D66" s="194" t="n"/>
      <c r="E66" s="194" t="n"/>
      <c r="F66" s="195" t="n"/>
      <c r="G66" s="195" t="n"/>
      <c r="H66" s="195" t="n"/>
      <c r="I66" s="195" t="n"/>
      <c r="J66" s="195" t="n"/>
      <c r="K66" s="195" t="n"/>
      <c r="N66" s="184" t="n"/>
      <c r="O66" s="184" t="n"/>
      <c r="S66" s="184" t="n"/>
      <c r="T66" s="182" t="n"/>
    </row>
    <row r="67" ht="9.949999999999999" customHeight="1">
      <c r="A67" s="198" t="inlineStr">
        <is>
          <t>Notlar:</t>
        </is>
      </c>
      <c r="B67" s="198" t="n"/>
      <c r="C67" s="199" t="n"/>
      <c r="D67" s="199" t="n"/>
      <c r="E67" s="199" t="n"/>
      <c r="F67" s="200" t="n"/>
      <c r="G67" s="200" t="n"/>
      <c r="H67" s="199" t="n"/>
      <c r="I67" s="200" t="n"/>
      <c r="J67" s="200" t="n"/>
      <c r="K67" s="200" t="n"/>
      <c r="N67" s="184" t="n"/>
      <c r="O67" s="184" t="n"/>
    </row>
    <row r="68" ht="9.949999999999999" customHeight="1">
      <c r="A68" s="200" t="inlineStr">
        <is>
          <t xml:space="preserve">2022 DHMİ verileri geçicidir. </t>
        </is>
      </c>
      <c r="B68" s="200" t="n"/>
      <c r="C68" s="199" t="n"/>
      <c r="D68" s="199" t="n"/>
      <c r="E68" s="199" t="n"/>
      <c r="F68" s="200" t="n"/>
      <c r="G68" s="200" t="n"/>
      <c r="H68" s="200" t="n"/>
      <c r="I68" s="200" t="n"/>
      <c r="J68" s="200" t="n"/>
      <c r="K68" s="200" t="n"/>
      <c r="N68" s="184" t="n"/>
      <c r="O68" s="184" t="n"/>
    </row>
    <row r="69" ht="9.949999999999999" customHeight="1">
      <c r="A69" s="194" t="inlineStr">
        <is>
          <t>Gelen ve giden yolcu toplamı, transfer yolcu dahil, sadece ticari uçuşlar</t>
        </is>
      </c>
      <c r="B69" s="194" t="n"/>
      <c r="C69" s="199" t="n"/>
      <c r="D69" s="199" t="n"/>
      <c r="E69" s="199" t="n"/>
      <c r="F69" s="200" t="n"/>
      <c r="G69" s="200" t="n"/>
      <c r="H69" s="200" t="n"/>
      <c r="I69" s="200" t="n"/>
      <c r="J69" s="200" t="n"/>
      <c r="K69" s="200" t="n"/>
      <c r="N69" s="184" t="n"/>
      <c r="O69" s="184" t="n"/>
    </row>
    <row r="70" ht="9.949999999999999" customHeight="1">
      <c r="A70" s="194" t="inlineStr">
        <is>
          <t>TAV toplam yolcu rakamına Mayıs 2021 öncesi Almatı yolcusu dahil değildir.</t>
        </is>
      </c>
      <c r="B70" s="194" t="n"/>
      <c r="C70" s="200" t="n"/>
      <c r="D70" s="200" t="n"/>
      <c r="E70" s="200" t="n"/>
      <c r="F70" s="201" t="n"/>
      <c r="G70" s="201" t="n"/>
      <c r="H70" s="201" t="n"/>
      <c r="I70" s="201" t="n"/>
      <c r="J70" s="201" t="n"/>
      <c r="K70" s="201" t="n"/>
      <c r="N70" s="184" t="n"/>
      <c r="O70" s="184" t="n"/>
    </row>
    <row r="71" ht="9.949999999999999" customHeight="1">
      <c r="A71" s="194" t="n"/>
      <c r="B71" s="194" t="n"/>
      <c r="C71" s="194" t="n"/>
      <c r="D71" s="194" t="n"/>
      <c r="E71" s="194" t="n"/>
      <c r="F71" s="195" t="n"/>
      <c r="G71" s="195" t="n"/>
      <c r="H71" s="195" t="n"/>
      <c r="I71" s="195" t="n"/>
      <c r="J71" s="195" t="n"/>
      <c r="K71" s="195" t="n"/>
      <c r="N71" s="184" t="n"/>
      <c r="O71" s="184" t="n"/>
    </row>
    <row r="72" ht="9.949999999999999" customHeight="1">
      <c r="N72" s="184" t="n"/>
      <c r="O72" s="184" t="n"/>
    </row>
    <row r="73" ht="9.949999999999999" customHeight="1">
      <c r="N73" s="184" t="n"/>
      <c r="O73" s="184" t="n"/>
    </row>
    <row r="74" ht="9.949999999999999" customHeight="1">
      <c r="N74" s="184" t="n"/>
      <c r="O74" s="184" t="n"/>
    </row>
    <row r="75" ht="9.949999999999999" customHeight="1">
      <c r="N75" s="184" t="n"/>
      <c r="O75" s="184" t="n"/>
    </row>
    <row r="76" ht="9.949999999999999" customHeight="1">
      <c r="N76" s="184" t="n"/>
      <c r="O76" s="184" t="n"/>
    </row>
    <row r="77" ht="9.949999999999999" customHeight="1">
      <c r="N77" s="184" t="n"/>
      <c r="O77" s="184" t="n"/>
    </row>
    <row r="78" ht="9.949999999999999" customHeight="1">
      <c r="N78" s="184" t="n"/>
      <c r="O78" s="184" t="n"/>
    </row>
    <row r="79" ht="9.949999999999999" customHeight="1">
      <c r="N79" s="184" t="n"/>
      <c r="O79" s="184" t="n"/>
    </row>
    <row r="80" ht="9.949999999999999" customHeight="1">
      <c r="N80" s="184" t="n"/>
      <c r="O80" s="184" t="n"/>
    </row>
  </sheetData>
  <mergeCells count="15">
    <mergeCell ref="L2:M2"/>
    <mergeCell ref="K3:K4"/>
    <mergeCell ref="B2:F2"/>
    <mergeCell ref="K33:K34"/>
    <mergeCell ref="L32:M32"/>
    <mergeCell ref="G2:K2"/>
    <mergeCell ref="E3:E4"/>
    <mergeCell ref="G32:K32"/>
    <mergeCell ref="E33:E34"/>
    <mergeCell ref="F3:F4"/>
    <mergeCell ref="F33:F34"/>
    <mergeCell ref="A1:E1"/>
    <mergeCell ref="J3:J4"/>
    <mergeCell ref="J33:J34"/>
    <mergeCell ref="B32:F32"/>
  </mergeCells>
  <pageMargins left="0.7" right="0.7" top="0.75" bottom="0.75" header="0.3" footer="0.3"/>
  <drawing xmlns:r="http://schemas.openxmlformats.org/officeDocument/2006/relationships" r:id="rId1"/>
</worksheet>
</file>

<file path=xl/worksheets/sheet47.xml><?xml version="1.0" encoding="utf-8"?>
<worksheet xmlns="http://schemas.openxmlformats.org/spreadsheetml/2006/main">
  <sheetPr>
    <outlinePr summaryBelow="1" summaryRight="1"/>
    <pageSetUpPr/>
  </sheetPr>
  <dimension ref="A1:K74"/>
  <sheetViews>
    <sheetView showGridLines="0" workbookViewId="0">
      <selection activeCell="B13" sqref="B13"/>
    </sheetView>
  </sheetViews>
  <sheetFormatPr baseColWidth="8" defaultColWidth="9.140625" defaultRowHeight="13.5"/>
  <cols>
    <col width="30.85546875" customWidth="1" style="169" min="1" max="1"/>
    <col width="10.140625" bestFit="1" customWidth="1" style="169" min="2" max="2"/>
    <col width="9.140625" bestFit="1" customWidth="1" style="169" min="3" max="3"/>
    <col width="10.140625" bestFit="1" customWidth="1" style="169" min="4" max="4"/>
    <col width="7.7109375" customWidth="1" style="169" min="5" max="5"/>
    <col width="6.85546875" customWidth="1" style="169" min="6" max="6"/>
    <col width="10.140625" bestFit="1" customWidth="1" style="169" min="7" max="9"/>
    <col width="8" customWidth="1" style="169" min="10" max="10"/>
    <col width="8.28515625" customWidth="1" style="169" min="11" max="11"/>
    <col width="9.140625" customWidth="1" style="169" min="12" max="16384"/>
  </cols>
  <sheetData>
    <row r="1"/>
    <row r="2"/>
    <row r="3" ht="24.75" customHeight="1"/>
    <row r="4">
      <c r="A4" s="234" t="inlineStr">
        <is>
          <t>TAV Traffic Figures – July 2022
TAV Havalimanları Yolcu Sayıları –  Temmuz 2022</t>
        </is>
      </c>
      <c r="F4" s="145" t="n"/>
      <c r="G4" s="145" t="n"/>
      <c r="H4" s="145" t="n"/>
      <c r="I4" s="145" t="n"/>
      <c r="J4" s="145" t="n"/>
      <c r="K4" s="145" t="n"/>
    </row>
    <row r="5">
      <c r="A5" s="146" t="n"/>
      <c r="B5" s="238" t="inlineStr">
        <is>
          <t>Temmuz / July</t>
        </is>
      </c>
      <c r="G5" s="238" t="inlineStr">
        <is>
          <t>January - July / Ocak - Temmuz</t>
        </is>
      </c>
    </row>
    <row r="6">
      <c r="A6" s="147" t="n"/>
      <c r="B6" s="148" t="n"/>
      <c r="C6" s="149" t="n"/>
      <c r="D6" s="149" t="n"/>
      <c r="E6" s="239" t="inlineStr">
        <is>
          <t>2022/19 Chg %</t>
        </is>
      </c>
      <c r="F6" s="239" t="inlineStr">
        <is>
          <t>2022/21 Chg %</t>
        </is>
      </c>
      <c r="G6" s="149" t="n"/>
      <c r="H6" s="148" t="n"/>
      <c r="I6" s="148" t="n"/>
      <c r="J6" s="239" t="inlineStr">
        <is>
          <t>2022/19 Chg %</t>
        </is>
      </c>
      <c r="K6" s="242" t="inlineStr">
        <is>
          <t>2022/21 Chg %</t>
        </is>
      </c>
    </row>
    <row r="7">
      <c r="A7" s="147" t="inlineStr">
        <is>
          <t>Passengers / Yolcu</t>
        </is>
      </c>
      <c r="B7" s="148" t="n">
        <v>2019</v>
      </c>
      <c r="C7" s="150" t="n">
        <v>2021</v>
      </c>
      <c r="D7" s="150" t="n">
        <v>2022</v>
      </c>
      <c r="G7" s="148" t="n">
        <v>2019</v>
      </c>
      <c r="H7" s="150" t="n">
        <v>2021</v>
      </c>
      <c r="I7" s="150" t="n">
        <v>2022</v>
      </c>
    </row>
    <row r="8">
      <c r="A8" s="151" t="inlineStr">
        <is>
          <t>Antalya</t>
        </is>
      </c>
      <c r="B8" s="152" t="n">
        <v>5419090</v>
      </c>
      <c r="C8" s="152" t="n">
        <v>3919272</v>
      </c>
      <c r="D8" s="153" t="n">
        <v>5018681</v>
      </c>
      <c r="E8" s="212" t="n">
        <v>-0.07388860491337101</v>
      </c>
      <c r="F8" s="155" t="n">
        <v>0.2805135749700454</v>
      </c>
      <c r="G8" s="152" t="n">
        <v>18861764</v>
      </c>
      <c r="H8" s="152" t="n">
        <v>8120225</v>
      </c>
      <c r="I8" s="153" t="n">
        <v>15238312</v>
      </c>
      <c r="J8" s="212" t="n">
        <v>-0.192105680041379</v>
      </c>
      <c r="K8" s="155" t="n">
        <v>0.8765874098316242</v>
      </c>
    </row>
    <row r="9">
      <c r="A9" s="156" t="inlineStr">
        <is>
          <t>International / Dis Hat</t>
        </is>
      </c>
      <c r="B9" s="157" t="n">
        <v>4748340</v>
      </c>
      <c r="C9" s="157" t="n">
        <v>3279175</v>
      </c>
      <c r="D9" s="158" t="n">
        <v>4380893</v>
      </c>
      <c r="E9" s="159" t="n">
        <v>-0.07738430693674003</v>
      </c>
      <c r="F9" s="160" t="n">
        <v>0.3359741398370018</v>
      </c>
      <c r="G9" s="157" t="n">
        <v>14828737</v>
      </c>
      <c r="H9" s="157" t="n">
        <v>5893866</v>
      </c>
      <c r="I9" s="158" t="n">
        <v>11857880</v>
      </c>
      <c r="J9" s="159" t="n">
        <v>-0.2003445741872689</v>
      </c>
      <c r="K9" s="160" t="n">
        <v>1.011901865430941</v>
      </c>
    </row>
    <row r="10">
      <c r="A10" s="156" t="inlineStr">
        <is>
          <t>Domestic / Ic Hat</t>
        </is>
      </c>
      <c r="B10" s="157" t="n">
        <v>670750</v>
      </c>
      <c r="C10" s="157" t="n">
        <v>640097</v>
      </c>
      <c r="D10" s="158" t="n">
        <v>637788</v>
      </c>
      <c r="E10" s="159" t="n">
        <v>-0.04914200521803946</v>
      </c>
      <c r="F10" s="160" t="n">
        <v>-0.003607265773781121</v>
      </c>
      <c r="G10" s="157" t="n">
        <v>4033027</v>
      </c>
      <c r="H10" s="157" t="n">
        <v>2226359</v>
      </c>
      <c r="I10" s="158" t="n">
        <v>3380432</v>
      </c>
      <c r="J10" s="159" t="n">
        <v>-0.1618127029647954</v>
      </c>
      <c r="K10" s="160" t="n">
        <v>0.5183678822687625</v>
      </c>
    </row>
    <row r="11">
      <c r="A11" s="151" t="inlineStr">
        <is>
          <t>Izmir</t>
        </is>
      </c>
      <c r="B11" s="152" t="n">
        <v>1275026</v>
      </c>
      <c r="C11" s="152" t="n">
        <v>1009470</v>
      </c>
      <c r="D11" s="153" t="n">
        <v>1147232</v>
      </c>
      <c r="E11" s="212" t="n">
        <v>-0.1002285443590955</v>
      </c>
      <c r="F11" s="155" t="n">
        <v>0.1364696325794723</v>
      </c>
      <c r="G11" s="152" t="n">
        <v>7086768</v>
      </c>
      <c r="H11" s="152" t="n">
        <v>3506346</v>
      </c>
      <c r="I11" s="153" t="n">
        <v>5385779</v>
      </c>
      <c r="J11" s="212" t="n">
        <v>-0.2400232376733653</v>
      </c>
      <c r="K11" s="155" t="n">
        <v>0.5360089962599242</v>
      </c>
    </row>
    <row r="12">
      <c r="A12" s="156" t="inlineStr">
        <is>
          <t>International / Dis Hat</t>
        </is>
      </c>
      <c r="B12" s="157" t="n">
        <v>517656</v>
      </c>
      <c r="C12" s="157" t="n">
        <v>319044</v>
      </c>
      <c r="D12" s="158" t="n">
        <v>593265</v>
      </c>
      <c r="E12" s="159" t="n">
        <v>0.1460603180490518</v>
      </c>
      <c r="F12" s="160" t="n">
        <v>0.8595084063640124</v>
      </c>
      <c r="G12" s="157" t="n">
        <v>1676044</v>
      </c>
      <c r="H12" s="157" t="n">
        <v>626004</v>
      </c>
      <c r="I12" s="158" t="n">
        <v>1886416</v>
      </c>
      <c r="J12" s="159" t="n">
        <v>0.1255169912007084</v>
      </c>
      <c r="K12" s="160" t="n">
        <v>2.013424834346107</v>
      </c>
    </row>
    <row r="13">
      <c r="A13" s="156" t="inlineStr">
        <is>
          <t>Domestic / Ic Hat</t>
        </is>
      </c>
      <c r="B13" s="161" t="n">
        <v>757370</v>
      </c>
      <c r="C13" s="161" t="n">
        <v>690426</v>
      </c>
      <c r="D13" s="158" t="n">
        <v>553967</v>
      </c>
      <c r="E13" s="159" t="n">
        <v>-0.268564902227445</v>
      </c>
      <c r="F13" s="162" t="n">
        <v>-0.197644642582985</v>
      </c>
      <c r="G13" s="161" t="n">
        <v>5410724</v>
      </c>
      <c r="H13" s="161" t="n">
        <v>2880342</v>
      </c>
      <c r="I13" s="158" t="n">
        <v>3499363</v>
      </c>
      <c r="J13" s="159" t="n">
        <v>-0.3532542040584588</v>
      </c>
      <c r="K13" s="162" t="n">
        <v>0.2149123263834642</v>
      </c>
    </row>
    <row r="14">
      <c r="A14" s="151" t="inlineStr">
        <is>
          <t>Ankara</t>
        </is>
      </c>
      <c r="B14" s="163" t="n">
        <v>1221676</v>
      </c>
      <c r="C14" s="163" t="n">
        <v>906456</v>
      </c>
      <c r="D14" s="153" t="n">
        <v>850263</v>
      </c>
      <c r="E14" s="212" t="n">
        <v>-0.3040192325952217</v>
      </c>
      <c r="F14" s="164" t="n">
        <v>-0.06199197754772434</v>
      </c>
      <c r="G14" s="163" t="n">
        <v>8214710</v>
      </c>
      <c r="H14" s="163" t="n">
        <v>3312167</v>
      </c>
      <c r="I14" s="153" t="n">
        <v>4755498</v>
      </c>
      <c r="J14" s="212" t="n">
        <v>-0.4210997101541016</v>
      </c>
      <c r="K14" s="164" t="n">
        <v>0.435766372891222</v>
      </c>
    </row>
    <row r="15">
      <c r="A15" s="156" t="inlineStr">
        <is>
          <t>International / Dis Hat</t>
        </is>
      </c>
      <c r="B15" s="161" t="n">
        <v>253323</v>
      </c>
      <c r="C15" s="161" t="n">
        <v>201191</v>
      </c>
      <c r="D15" s="158" t="n">
        <v>250969</v>
      </c>
      <c r="E15" s="159" t="n">
        <v>-0.009292484298701664</v>
      </c>
      <c r="F15" s="162" t="n">
        <v>0.2474166339448585</v>
      </c>
      <c r="G15" s="161" t="n">
        <v>1254560</v>
      </c>
      <c r="H15" s="161" t="n">
        <v>478986</v>
      </c>
      <c r="I15" s="158" t="n">
        <v>1014544</v>
      </c>
      <c r="J15" s="159" t="n">
        <v>-0.1913148833057008</v>
      </c>
      <c r="K15" s="162" t="n">
        <v>1.118107836137173</v>
      </c>
    </row>
    <row r="16">
      <c r="A16" s="156" t="inlineStr">
        <is>
          <t>Domestic / Ic Hat</t>
        </is>
      </c>
      <c r="B16" s="161" t="n">
        <v>968353</v>
      </c>
      <c r="C16" s="161" t="n">
        <v>705265</v>
      </c>
      <c r="D16" s="158" t="n">
        <v>599294</v>
      </c>
      <c r="E16" s="159" t="n">
        <v>-0.3811203145960202</v>
      </c>
      <c r="F16" s="162" t="n">
        <v>-0.1502569955973996</v>
      </c>
      <c r="G16" s="161" t="n">
        <v>6960150</v>
      </c>
      <c r="H16" s="161" t="n">
        <v>2833181</v>
      </c>
      <c r="I16" s="158" t="n">
        <v>3740954</v>
      </c>
      <c r="J16" s="159" t="n">
        <v>-0.462518192855039</v>
      </c>
      <c r="K16" s="162" t="n">
        <v>0.3204076972138383</v>
      </c>
    </row>
    <row r="17">
      <c r="A17" s="151" t="inlineStr">
        <is>
          <t>Milas - Bodrum</t>
        </is>
      </c>
      <c r="B17" s="163" t="n">
        <v>779152</v>
      </c>
      <c r="C17" s="163" t="n">
        <v>635617</v>
      </c>
      <c r="D17" s="153" t="n">
        <v>721454</v>
      </c>
      <c r="E17" s="212" t="n">
        <v>-0.07405230301661292</v>
      </c>
      <c r="F17" s="164" t="n">
        <v>0.1350451608437155</v>
      </c>
      <c r="G17" s="163" t="n">
        <v>2309130</v>
      </c>
      <c r="H17" s="163" t="n">
        <v>1328625</v>
      </c>
      <c r="I17" s="153" t="n">
        <v>2015975</v>
      </c>
      <c r="J17" s="212" t="n">
        <v>-0.1269547405299831</v>
      </c>
      <c r="K17" s="164" t="n">
        <v>0.5173393545959168</v>
      </c>
    </row>
    <row r="18">
      <c r="A18" s="156" t="inlineStr">
        <is>
          <t>International / Dis Hat</t>
        </is>
      </c>
      <c r="B18" s="161" t="n">
        <v>373746</v>
      </c>
      <c r="C18" s="161" t="n">
        <v>249494</v>
      </c>
      <c r="D18" s="158" t="n">
        <v>390939</v>
      </c>
      <c r="E18" s="165" t="n">
        <v>0.04600183011992098</v>
      </c>
      <c r="F18" s="162" t="n">
        <v>0.5669274611814312</v>
      </c>
      <c r="G18" s="161" t="n">
        <v>942326</v>
      </c>
      <c r="H18" s="161" t="n">
        <v>406014</v>
      </c>
      <c r="I18" s="158" t="n">
        <v>892870</v>
      </c>
      <c r="J18" s="165" t="n">
        <v>-0.05248289869960077</v>
      </c>
      <c r="K18" s="162" t="n">
        <v>1.199111360691996</v>
      </c>
    </row>
    <row r="19">
      <c r="A19" s="156" t="inlineStr">
        <is>
          <t>Domestic / Ic Hat</t>
        </is>
      </c>
      <c r="B19" s="161" t="n">
        <v>405406</v>
      </c>
      <c r="C19" s="161" t="n">
        <v>386123</v>
      </c>
      <c r="D19" s="158" t="n">
        <v>330515</v>
      </c>
      <c r="E19" s="159" t="n">
        <v>-0.1847308623947351</v>
      </c>
      <c r="F19" s="162" t="n">
        <v>-0.1440162849661896</v>
      </c>
      <c r="G19" s="161" t="n">
        <v>1366804</v>
      </c>
      <c r="H19" s="161" t="n">
        <v>922611</v>
      </c>
      <c r="I19" s="158" t="n">
        <v>1123105</v>
      </c>
      <c r="J19" s="159" t="n">
        <v>-0.1782984246461087</v>
      </c>
      <c r="K19" s="162" t="n">
        <v>0.2173115213237216</v>
      </c>
    </row>
    <row r="20">
      <c r="A20" s="151" t="inlineStr">
        <is>
          <t>Gazipasa Alanya</t>
        </is>
      </c>
      <c r="B20" s="163" t="n">
        <v>169186</v>
      </c>
      <c r="C20" s="163" t="n">
        <v>96079</v>
      </c>
      <c r="D20" s="153" t="n">
        <v>99987</v>
      </c>
      <c r="E20" s="212" t="n">
        <v>-0.4090113839206554</v>
      </c>
      <c r="F20" s="164" t="n">
        <v>0.04067486131204534</v>
      </c>
      <c r="G20" s="163" t="n">
        <v>596717</v>
      </c>
      <c r="H20" s="163" t="n">
        <v>239972</v>
      </c>
      <c r="I20" s="153" t="n">
        <v>399408</v>
      </c>
      <c r="J20" s="212" t="n">
        <v>-0.3306575813995579</v>
      </c>
      <c r="K20" s="164" t="n">
        <v>0.6643941793209207</v>
      </c>
    </row>
    <row r="21">
      <c r="A21" s="156" t="inlineStr">
        <is>
          <t>International / Dis Hat</t>
        </is>
      </c>
      <c r="B21" s="161" t="n">
        <v>113587</v>
      </c>
      <c r="C21" s="161" t="n">
        <v>38385</v>
      </c>
      <c r="D21" s="158" t="n">
        <v>55390</v>
      </c>
      <c r="E21" s="159" t="n">
        <v>-0.5123561675191703</v>
      </c>
      <c r="F21" s="162" t="n">
        <v>0.4430115930702097</v>
      </c>
      <c r="G21" s="161" t="n">
        <v>318163</v>
      </c>
      <c r="H21" s="161" t="n">
        <v>73069</v>
      </c>
      <c r="I21" s="158" t="n">
        <v>159750</v>
      </c>
      <c r="J21" s="159" t="n">
        <v>-0.4978988757335077</v>
      </c>
      <c r="K21" s="162" t="n">
        <v>1.186289671406479</v>
      </c>
    </row>
    <row r="22">
      <c r="A22" s="156" t="inlineStr">
        <is>
          <t>Domestic / Ic Hat</t>
        </is>
      </c>
      <c r="B22" s="161" t="n">
        <v>55599</v>
      </c>
      <c r="C22" s="161" t="n">
        <v>57694</v>
      </c>
      <c r="D22" s="158" t="n">
        <v>44597</v>
      </c>
      <c r="E22" s="159" t="n">
        <v>-0.1978812568571378</v>
      </c>
      <c r="F22" s="162" t="n">
        <v>-0.2270080077651055</v>
      </c>
      <c r="G22" s="161" t="n">
        <v>278554</v>
      </c>
      <c r="H22" s="161" t="n">
        <v>166903</v>
      </c>
      <c r="I22" s="158" t="n">
        <v>239658</v>
      </c>
      <c r="J22" s="159" t="n">
        <v>-0.1396354028303309</v>
      </c>
      <c r="K22" s="162" t="n">
        <v>0.4359118769584729</v>
      </c>
    </row>
    <row r="23">
      <c r="A23" s="151" t="inlineStr">
        <is>
          <t>Almaty</t>
        </is>
      </c>
      <c r="B23" s="163" t="n">
        <v>696353</v>
      </c>
      <c r="C23" s="163" t="n">
        <v>590640</v>
      </c>
      <c r="D23" s="153" t="n">
        <v>733405</v>
      </c>
      <c r="E23" s="212" t="n">
        <v>0.05320864561508309</v>
      </c>
      <c r="F23" s="164" t="n">
        <v>0.2417123797914127</v>
      </c>
      <c r="G23" s="163" t="n">
        <v>3486524</v>
      </c>
      <c r="H23" s="163" t="n">
        <v>3322320</v>
      </c>
      <c r="I23" s="153" t="n">
        <v>3786580</v>
      </c>
      <c r="J23" s="212" t="n">
        <v>0.08606164764676794</v>
      </c>
      <c r="K23" s="164" t="n">
        <v>0.1397396999686966</v>
      </c>
    </row>
    <row r="24">
      <c r="A24" s="156" t="inlineStr">
        <is>
          <t>International / Dis Hat</t>
        </is>
      </c>
      <c r="B24" s="161" t="n">
        <v>334152</v>
      </c>
      <c r="C24" s="161" t="n">
        <v>176924</v>
      </c>
      <c r="D24" s="158" t="n">
        <v>291699</v>
      </c>
      <c r="E24" s="159" t="n">
        <v>-0.1270469726352079</v>
      </c>
      <c r="F24" s="162" t="n">
        <v>0.6487248762180371</v>
      </c>
      <c r="G24" s="161" t="n">
        <v>1705233</v>
      </c>
      <c r="H24" s="161" t="n">
        <v>786715</v>
      </c>
      <c r="I24" s="158" t="n">
        <v>1307229</v>
      </c>
      <c r="J24" s="159" t="n">
        <v>-0.2334015351567792</v>
      </c>
      <c r="K24" s="162" t="n">
        <v>0.6616296880064572</v>
      </c>
    </row>
    <row r="25">
      <c r="A25" s="156" t="inlineStr">
        <is>
          <t>Domestic / Ic Hat</t>
        </is>
      </c>
      <c r="B25" s="161" t="n">
        <v>362201</v>
      </c>
      <c r="C25" s="161" t="n">
        <v>413716</v>
      </c>
      <c r="D25" s="158" t="n">
        <v>441706</v>
      </c>
      <c r="E25" s="159" t="n">
        <v>0.2195051918686033</v>
      </c>
      <c r="F25" s="162" t="n">
        <v>0.06765510640149275</v>
      </c>
      <c r="G25" s="161" t="n">
        <v>1781291</v>
      </c>
      <c r="H25" s="161" t="n">
        <v>2535605</v>
      </c>
      <c r="I25" s="158" t="n">
        <v>2479351</v>
      </c>
      <c r="J25" s="159" t="n">
        <v>0.3918843131189682</v>
      </c>
      <c r="K25" s="162" t="n">
        <v>-0.02218563222583958</v>
      </c>
    </row>
    <row r="26">
      <c r="A26" s="151" t="inlineStr">
        <is>
          <t>Georgia / Gürcistan</t>
        </is>
      </c>
      <c r="B26" s="163" t="n">
        <v>484272</v>
      </c>
      <c r="C26" s="163" t="n">
        <v>355851</v>
      </c>
      <c r="D26" s="153" t="n">
        <v>449643</v>
      </c>
      <c r="E26" s="212" t="n">
        <v>-0.07150733472098325</v>
      </c>
      <c r="F26" s="164" t="n">
        <v>0.2635709889813433</v>
      </c>
      <c r="G26" s="163" t="n">
        <v>2598360</v>
      </c>
      <c r="H26" s="163" t="n">
        <v>913288</v>
      </c>
      <c r="I26" s="153" t="n">
        <v>1827756</v>
      </c>
      <c r="J26" s="212" t="n">
        <v>-0.2965732231099617</v>
      </c>
      <c r="K26" s="164" t="n">
        <v>1.001292034933121</v>
      </c>
    </row>
    <row r="27">
      <c r="A27" s="151" t="inlineStr">
        <is>
          <t>Madinah / Medine</t>
        </is>
      </c>
      <c r="B27" s="152" t="n">
        <v>956212</v>
      </c>
      <c r="C27" s="152" t="n">
        <v>116260</v>
      </c>
      <c r="D27" s="153" t="n">
        <v>424800</v>
      </c>
      <c r="E27" s="212" t="n">
        <v>-0.5557470519089909</v>
      </c>
      <c r="F27" s="155" t="n">
        <v>2.653879236194736</v>
      </c>
      <c r="G27" s="152" t="n">
        <v>5080462</v>
      </c>
      <c r="H27" s="152" t="n">
        <v>765546</v>
      </c>
      <c r="I27" s="153" t="n">
        <v>3190510</v>
      </c>
      <c r="J27" s="212" t="n">
        <v>-0.3720039634190749</v>
      </c>
      <c r="K27" s="155" t="n">
        <v>3.167626765733215</v>
      </c>
    </row>
    <row r="28">
      <c r="A28" s="151" t="inlineStr">
        <is>
          <t>Tunisia / Tunus</t>
        </is>
      </c>
      <c r="B28" s="152" t="n">
        <v>544529</v>
      </c>
      <c r="C28" s="152" t="n">
        <v>97913</v>
      </c>
      <c r="D28" s="153" t="n">
        <v>250052</v>
      </c>
      <c r="E28" s="212" t="n">
        <v>-0.5407921341195785</v>
      </c>
      <c r="F28" s="155" t="n">
        <v>1.553818185532054</v>
      </c>
      <c r="G28" s="152" t="n">
        <v>1628273</v>
      </c>
      <c r="H28" s="152" t="n">
        <v>226837</v>
      </c>
      <c r="I28" s="153" t="n">
        <v>711560</v>
      </c>
      <c r="J28" s="212" t="n">
        <v>-0.5629971141202981</v>
      </c>
      <c r="K28" s="155" t="n">
        <v>2.136878022544823</v>
      </c>
    </row>
    <row r="29">
      <c r="A29" s="151" t="inlineStr">
        <is>
          <t>North Macedonia / Kuzey Makedonya</t>
        </is>
      </c>
      <c r="B29" s="152" t="n">
        <v>295669</v>
      </c>
      <c r="C29" s="152" t="n">
        <v>217403</v>
      </c>
      <c r="D29" s="153" t="n">
        <v>294009</v>
      </c>
      <c r="E29" s="212" t="n">
        <v>-0.005614386357717605</v>
      </c>
      <c r="F29" s="155" t="n">
        <v>0.3523686425670298</v>
      </c>
      <c r="G29" s="152" t="n">
        <v>1459336</v>
      </c>
      <c r="H29" s="152" t="n">
        <v>611627</v>
      </c>
      <c r="I29" s="153" t="n">
        <v>1242824</v>
      </c>
      <c r="J29" s="212" t="n">
        <v>-0.1483633652565276</v>
      </c>
      <c r="K29" s="155" t="n">
        <v>1.031996625394235</v>
      </c>
    </row>
    <row r="30">
      <c r="A30" s="151" t="inlineStr">
        <is>
          <t>Zagreb</t>
        </is>
      </c>
      <c r="B30" s="152" t="n">
        <v>366242</v>
      </c>
      <c r="C30" s="152" t="n">
        <v>154323</v>
      </c>
      <c r="D30" s="153" t="n">
        <v>329203</v>
      </c>
      <c r="E30" s="212" t="n">
        <v>-0.1011325844660088</v>
      </c>
      <c r="F30" s="155" t="n">
        <v>1.133207622972596</v>
      </c>
      <c r="G30" s="152" t="n">
        <v>1900347</v>
      </c>
      <c r="H30" s="152" t="n">
        <v>491695</v>
      </c>
      <c r="I30" s="153" t="n">
        <v>1628437</v>
      </c>
      <c r="J30" s="212" t="n">
        <v>-0.1430843945868834</v>
      </c>
      <c r="K30" s="155" t="n">
        <v>2.311884399882041</v>
      </c>
    </row>
    <row r="31">
      <c r="A31" s="147" t="inlineStr">
        <is>
          <t xml:space="preserve">TAV TOTAL </t>
        </is>
      </c>
      <c r="B31" s="166" t="n">
        <v>11511054</v>
      </c>
      <c r="C31" s="166" t="n">
        <v>8099284</v>
      </c>
      <c r="D31" s="166" t="n">
        <v>10318729</v>
      </c>
      <c r="E31" s="167" t="n">
        <v>-0.103580871047951</v>
      </c>
      <c r="F31" s="167" t="n">
        <v>0.2740297784347356</v>
      </c>
      <c r="G31" s="166" t="n">
        <v>49735867</v>
      </c>
      <c r="H31" s="166" t="n">
        <v>21167041</v>
      </c>
      <c r="I31" s="166" t="n">
        <v>40182639</v>
      </c>
      <c r="J31" s="167" t="n">
        <v>-0.1920792493674636</v>
      </c>
      <c r="K31" s="167" t="n">
        <v>0.8983588211502969</v>
      </c>
    </row>
    <row r="32">
      <c r="A32" s="156" t="inlineStr">
        <is>
          <t>International / Dis Hat</t>
        </is>
      </c>
      <c r="B32" s="157" t="n">
        <v>8375283</v>
      </c>
      <c r="C32" s="157" t="n">
        <v>5072222</v>
      </c>
      <c r="D32" s="158" t="n">
        <v>7522485</v>
      </c>
      <c r="E32" s="159" t="n">
        <v>-0.1018231861538291</v>
      </c>
      <c r="F32" s="160" t="n">
        <v>0.483074873300104</v>
      </c>
      <c r="G32" s="157" t="n">
        <v>29839382</v>
      </c>
      <c r="H32" s="157" t="n">
        <v>10141953</v>
      </c>
      <c r="I32" s="158" t="n">
        <v>24483068</v>
      </c>
      <c r="J32" s="159" t="n">
        <v>-0.1795048570375888</v>
      </c>
      <c r="K32" s="160" t="n">
        <v>1.41403879509203</v>
      </c>
    </row>
    <row r="33">
      <c r="A33" s="156" t="inlineStr">
        <is>
          <t>Domestic / Ic Hat</t>
        </is>
      </c>
      <c r="B33" s="157" t="n">
        <v>3135771</v>
      </c>
      <c r="C33" s="157" t="n">
        <v>3027062</v>
      </c>
      <c r="D33" s="158" t="n">
        <v>2796244</v>
      </c>
      <c r="E33" s="159" t="n">
        <v>-0.1082754448586967</v>
      </c>
      <c r="F33" s="160" t="n">
        <v>-0.07625149402291731</v>
      </c>
      <c r="G33" s="157" t="n">
        <v>19896485</v>
      </c>
      <c r="H33" s="157" t="n">
        <v>11025088</v>
      </c>
      <c r="I33" s="158" t="n">
        <v>15699571</v>
      </c>
      <c r="J33" s="159" t="n">
        <v>-0.2109374595562985</v>
      </c>
      <c r="K33" s="160" t="n">
        <v>0.4239860035584297</v>
      </c>
    </row>
    <row r="34">
      <c r="A34" s="168" t="n"/>
      <c r="B34" s="168" t="n"/>
      <c r="C34" s="168" t="n"/>
      <c r="D34" s="168" t="n"/>
      <c r="E34" s="168" t="n"/>
      <c r="F34" s="145" t="n"/>
      <c r="G34" s="145" t="n"/>
      <c r="H34" s="145" t="n"/>
      <c r="I34" s="145" t="n"/>
      <c r="J34" s="145" t="n"/>
      <c r="K34" s="145" t="n"/>
    </row>
    <row r="35">
      <c r="A35" s="146" t="n"/>
      <c r="B35" s="238" t="inlineStr">
        <is>
          <t>Temmuz / July</t>
        </is>
      </c>
      <c r="G35" s="238" t="inlineStr">
        <is>
          <t>January - July / Ocak - Temmuz</t>
        </is>
      </c>
    </row>
    <row r="36">
      <c r="A36" s="147" t="n"/>
      <c r="B36" s="148" t="n"/>
      <c r="C36" s="149" t="n"/>
      <c r="D36" s="149" t="n"/>
      <c r="E36" s="241" t="inlineStr">
        <is>
          <t>2022/19 Chg %</t>
        </is>
      </c>
      <c r="F36" s="241" t="inlineStr">
        <is>
          <t>2022/21 Chg %</t>
        </is>
      </c>
      <c r="G36" s="149" t="n"/>
      <c r="H36" s="148" t="n"/>
      <c r="I36" s="148" t="n"/>
      <c r="J36" s="241" t="inlineStr">
        <is>
          <t>2022/19 Chg %</t>
        </is>
      </c>
      <c r="K36" s="242" t="inlineStr">
        <is>
          <t>2022/21 Chg %</t>
        </is>
      </c>
    </row>
    <row r="37">
      <c r="A37" s="147" t="inlineStr">
        <is>
          <t>Air Traffic Movements / Ucus Sayisi</t>
        </is>
      </c>
      <c r="B37" s="148" t="n">
        <v>2019</v>
      </c>
      <c r="C37" s="150" t="n">
        <v>2021</v>
      </c>
      <c r="D37" s="150" t="n">
        <v>2022</v>
      </c>
      <c r="G37" s="148" t="n">
        <v>2019</v>
      </c>
      <c r="H37" s="150" t="n">
        <v>2021</v>
      </c>
      <c r="I37" s="150" t="n">
        <v>2022</v>
      </c>
    </row>
    <row r="38">
      <c r="A38" s="151" t="inlineStr">
        <is>
          <t>Antalya</t>
        </is>
      </c>
      <c r="B38" s="152" t="n">
        <v>28538</v>
      </c>
      <c r="C38" s="152" t="n">
        <v>21533</v>
      </c>
      <c r="D38" s="153" t="n">
        <v>28358</v>
      </c>
      <c r="E38" s="212" t="n">
        <v>-0.006307379634171939</v>
      </c>
      <c r="F38" s="155" t="n">
        <v>0.3169553708261739</v>
      </c>
      <c r="G38" s="152" t="n">
        <v>106039</v>
      </c>
      <c r="H38" s="152" t="n">
        <v>49313</v>
      </c>
      <c r="I38" s="153" t="n">
        <v>94043</v>
      </c>
      <c r="J38" s="212" t="n">
        <v>-0.1131281886852951</v>
      </c>
      <c r="K38" s="155" t="n">
        <v>0.9070630462555513</v>
      </c>
    </row>
    <row r="39">
      <c r="A39" s="156" t="inlineStr">
        <is>
          <t>International / Dis Hat</t>
        </is>
      </c>
      <c r="B39" s="157" t="n">
        <v>24581</v>
      </c>
      <c r="C39" s="157" t="n">
        <v>17725</v>
      </c>
      <c r="D39" s="158" t="n">
        <v>25006</v>
      </c>
      <c r="E39" s="159" t="n">
        <v>0.01728977665676745</v>
      </c>
      <c r="F39" s="160" t="n">
        <v>0.4107757404795487</v>
      </c>
      <c r="G39" s="157" t="n">
        <v>80801</v>
      </c>
      <c r="H39" s="157" t="n">
        <v>34228</v>
      </c>
      <c r="I39" s="158" t="n">
        <v>73079</v>
      </c>
      <c r="J39" s="159" t="n">
        <v>-0.09556812415687921</v>
      </c>
      <c r="K39" s="160" t="n">
        <v>1.135064859179619</v>
      </c>
    </row>
    <row r="40">
      <c r="A40" s="156" t="inlineStr">
        <is>
          <t>Domestic / Ic Hat</t>
        </is>
      </c>
      <c r="B40" s="157" t="n">
        <v>3957</v>
      </c>
      <c r="C40" s="157" t="n">
        <v>3808</v>
      </c>
      <c r="D40" s="158" t="n">
        <v>3352</v>
      </c>
      <c r="E40" s="159" t="n">
        <v>-0.1528936062673742</v>
      </c>
      <c r="F40" s="160" t="n">
        <v>-0.1197478991596639</v>
      </c>
      <c r="G40" s="157" t="n">
        <v>25238</v>
      </c>
      <c r="H40" s="157" t="n">
        <v>15085</v>
      </c>
      <c r="I40" s="158" t="n">
        <v>20964</v>
      </c>
      <c r="J40" s="159" t="n">
        <v>-0.1693478088596561</v>
      </c>
      <c r="K40" s="160" t="n">
        <v>0.3897248922770964</v>
      </c>
    </row>
    <row r="41">
      <c r="A41" s="151" t="inlineStr">
        <is>
          <t>Izmir</t>
        </is>
      </c>
      <c r="B41" s="152" t="n">
        <v>7701</v>
      </c>
      <c r="C41" s="152" t="n">
        <v>6452</v>
      </c>
      <c r="D41" s="153" t="n">
        <v>7023</v>
      </c>
      <c r="E41" s="212" t="n">
        <v>-0.08804051421893255</v>
      </c>
      <c r="F41" s="155" t="n">
        <v>0.08849969001859881</v>
      </c>
      <c r="G41" s="152" t="n">
        <v>43824</v>
      </c>
      <c r="H41" s="152" t="n">
        <v>24600</v>
      </c>
      <c r="I41" s="153" t="n">
        <v>34875</v>
      </c>
      <c r="J41" s="212" t="n">
        <v>-0.2042031763417306</v>
      </c>
      <c r="K41" s="155" t="n">
        <v>0.4176829268292683</v>
      </c>
    </row>
    <row r="42">
      <c r="A42" s="156" t="inlineStr">
        <is>
          <t>International / Dis Hat</t>
        </is>
      </c>
      <c r="B42" s="157" t="n">
        <v>3439</v>
      </c>
      <c r="C42" s="157" t="n">
        <v>2414</v>
      </c>
      <c r="D42" s="158" t="n">
        <v>3931</v>
      </c>
      <c r="E42" s="159" t="n">
        <v>0.1430648444315208</v>
      </c>
      <c r="F42" s="160" t="n">
        <v>0.6284175642087821</v>
      </c>
      <c r="G42" s="157" t="n">
        <v>11422</v>
      </c>
      <c r="H42" s="157" t="n">
        <v>5370</v>
      </c>
      <c r="I42" s="158" t="n">
        <v>13361</v>
      </c>
      <c r="J42" s="159" t="n">
        <v>0.169760112064437</v>
      </c>
      <c r="K42" s="160" t="n">
        <v>1.488081936685289</v>
      </c>
    </row>
    <row r="43">
      <c r="A43" s="156" t="inlineStr">
        <is>
          <t>Domestic / Ic Hat</t>
        </is>
      </c>
      <c r="B43" s="161" t="n">
        <v>4262</v>
      </c>
      <c r="C43" s="161" t="n">
        <v>4038</v>
      </c>
      <c r="D43" s="158" t="n">
        <v>3092</v>
      </c>
      <c r="E43" s="159" t="n">
        <v>-0.2745190051618959</v>
      </c>
      <c r="F43" s="162" t="n">
        <v>-0.234274393263992</v>
      </c>
      <c r="G43" s="161" t="n">
        <v>32402</v>
      </c>
      <c r="H43" s="161" t="n">
        <v>19230</v>
      </c>
      <c r="I43" s="158" t="n">
        <v>21514</v>
      </c>
      <c r="J43" s="159" t="n">
        <v>-0.3360286402073946</v>
      </c>
      <c r="K43" s="162" t="n">
        <v>0.1187727509100365</v>
      </c>
    </row>
    <row r="44">
      <c r="A44" s="151" t="inlineStr">
        <is>
          <t>Ankara</t>
        </is>
      </c>
      <c r="B44" s="163" t="n">
        <v>7825</v>
      </c>
      <c r="C44" s="163" t="n">
        <v>6751</v>
      </c>
      <c r="D44" s="153" t="n">
        <v>5580</v>
      </c>
      <c r="E44" s="212" t="n">
        <v>-0.2869009584664537</v>
      </c>
      <c r="F44" s="164" t="n">
        <v>-0.1734557843282477</v>
      </c>
      <c r="G44" s="163" t="n">
        <v>54209</v>
      </c>
      <c r="H44" s="163" t="n">
        <v>26539</v>
      </c>
      <c r="I44" s="153" t="n">
        <v>34465</v>
      </c>
      <c r="J44" s="212" t="n">
        <v>-0.3642199634746998</v>
      </c>
      <c r="K44" s="164" t="n">
        <v>0.2986548099024078</v>
      </c>
    </row>
    <row r="45">
      <c r="A45" s="156" t="inlineStr">
        <is>
          <t>International / Dis Hat</t>
        </is>
      </c>
      <c r="B45" s="161" t="n">
        <v>1891</v>
      </c>
      <c r="C45" s="161" t="n">
        <v>1781</v>
      </c>
      <c r="D45" s="158" t="n">
        <v>1737</v>
      </c>
      <c r="E45" s="159" t="n">
        <v>-0.08143839238498152</v>
      </c>
      <c r="F45" s="162" t="n">
        <v>-0.02470522178551371</v>
      </c>
      <c r="G45" s="161" t="n">
        <v>10322</v>
      </c>
      <c r="H45" s="161" t="n">
        <v>4612</v>
      </c>
      <c r="I45" s="158" t="n">
        <v>8327</v>
      </c>
      <c r="J45" s="159" t="n">
        <v>-0.1932764968029451</v>
      </c>
      <c r="K45" s="162" t="n">
        <v>0.8055073720728534</v>
      </c>
    </row>
    <row r="46">
      <c r="A46" s="156" t="inlineStr">
        <is>
          <t>Domestic / Ic Hat</t>
        </is>
      </c>
      <c r="B46" s="161" t="n">
        <v>5934</v>
      </c>
      <c r="C46" s="161" t="n">
        <v>4970</v>
      </c>
      <c r="D46" s="158" t="n">
        <v>3843</v>
      </c>
      <c r="E46" s="159" t="n">
        <v>-0.3523761375126391</v>
      </c>
      <c r="F46" s="162" t="n">
        <v>-0.2267605633802817</v>
      </c>
      <c r="G46" s="161" t="n">
        <v>43887</v>
      </c>
      <c r="H46" s="161" t="n">
        <v>21927</v>
      </c>
      <c r="I46" s="158" t="n">
        <v>26138</v>
      </c>
      <c r="J46" s="159" t="n">
        <v>-0.4044250005696448</v>
      </c>
      <c r="K46" s="162" t="n">
        <v>0.1920463355680211</v>
      </c>
    </row>
    <row r="47">
      <c r="A47" s="151" t="inlineStr">
        <is>
          <t>Milas - Bodrum</t>
        </is>
      </c>
      <c r="B47" s="163" t="n">
        <v>4725</v>
      </c>
      <c r="C47" s="163" t="n">
        <v>4016</v>
      </c>
      <c r="D47" s="153" t="n">
        <v>4422</v>
      </c>
      <c r="E47" s="212" t="n">
        <v>-0.06412698412698414</v>
      </c>
      <c r="F47" s="164" t="n">
        <v>0.1010956175298805</v>
      </c>
      <c r="G47" s="163" t="n">
        <v>14877</v>
      </c>
      <c r="H47" s="163" t="n">
        <v>9218</v>
      </c>
      <c r="I47" s="153" t="n">
        <v>13513</v>
      </c>
      <c r="J47" s="212" t="n">
        <v>-0.09168515157625867</v>
      </c>
      <c r="K47" s="164" t="n">
        <v>0.4659362117596009</v>
      </c>
    </row>
    <row r="48">
      <c r="A48" s="156" t="inlineStr">
        <is>
          <t>International / Dis Hat</t>
        </is>
      </c>
      <c r="B48" s="161" t="n">
        <v>2210</v>
      </c>
      <c r="C48" s="161" t="n">
        <v>1683</v>
      </c>
      <c r="D48" s="158" t="n">
        <v>2598</v>
      </c>
      <c r="E48" s="165" t="n">
        <v>0.1755656108597285</v>
      </c>
      <c r="F48" s="162" t="n">
        <v>0.5436720142602496</v>
      </c>
      <c r="G48" s="161" t="n">
        <v>5723</v>
      </c>
      <c r="H48" s="161" t="n">
        <v>2757</v>
      </c>
      <c r="I48" s="158" t="n">
        <v>6200</v>
      </c>
      <c r="J48" s="165" t="n">
        <v>0.08334789446094715</v>
      </c>
      <c r="K48" s="162" t="n">
        <v>1.248821182444686</v>
      </c>
    </row>
    <row r="49">
      <c r="A49" s="156" t="inlineStr">
        <is>
          <t>Domestic / Ic Hat</t>
        </is>
      </c>
      <c r="B49" s="161" t="n">
        <v>2515</v>
      </c>
      <c r="C49" s="161" t="n">
        <v>2333</v>
      </c>
      <c r="D49" s="158" t="n">
        <v>1824</v>
      </c>
      <c r="E49" s="159" t="n">
        <v>-0.2747514910536779</v>
      </c>
      <c r="F49" s="162" t="n">
        <v>-0.2181740248606944</v>
      </c>
      <c r="G49" s="161" t="n">
        <v>9154</v>
      </c>
      <c r="H49" s="161" t="n">
        <v>6461</v>
      </c>
      <c r="I49" s="158" t="n">
        <v>7313</v>
      </c>
      <c r="J49" s="159" t="n">
        <v>-0.2011142669871094</v>
      </c>
      <c r="K49" s="162" t="n">
        <v>0.1318681318681318</v>
      </c>
    </row>
    <row r="50">
      <c r="A50" s="151" t="inlineStr">
        <is>
          <t>Gazipasa Alanya</t>
        </is>
      </c>
      <c r="B50" s="163" t="n">
        <v>1046</v>
      </c>
      <c r="C50" s="163" t="n">
        <v>781</v>
      </c>
      <c r="D50" s="153" t="n">
        <v>674</v>
      </c>
      <c r="E50" s="212" t="n">
        <v>-0.3556405353728489</v>
      </c>
      <c r="F50" s="164" t="n">
        <v>-0.1370038412291933</v>
      </c>
      <c r="G50" s="163" t="n">
        <v>3998</v>
      </c>
      <c r="H50" s="163" t="n">
        <v>2086</v>
      </c>
      <c r="I50" s="153" t="n">
        <v>2887</v>
      </c>
      <c r="J50" s="212" t="n">
        <v>-0.2778889444722361</v>
      </c>
      <c r="K50" s="164" t="n">
        <v>0.3839884947267498</v>
      </c>
    </row>
    <row r="51">
      <c r="A51" s="156" t="inlineStr">
        <is>
          <t>International / Dis Hat</t>
        </is>
      </c>
      <c r="B51" s="161" t="n">
        <v>693</v>
      </c>
      <c r="C51" s="161" t="n">
        <v>364</v>
      </c>
      <c r="D51" s="158" t="n">
        <v>366</v>
      </c>
      <c r="E51" s="159" t="n">
        <v>-0.4718614718614719</v>
      </c>
      <c r="F51" s="162" t="n">
        <v>0.005494505494505475</v>
      </c>
      <c r="G51" s="161" t="n">
        <v>2015</v>
      </c>
      <c r="H51" s="161" t="n">
        <v>735</v>
      </c>
      <c r="I51" s="158" t="n">
        <v>1099</v>
      </c>
      <c r="J51" s="159" t="n">
        <v>-0.454590570719603</v>
      </c>
      <c r="K51" s="162" t="n">
        <v>0.4952380952380953</v>
      </c>
    </row>
    <row r="52">
      <c r="A52" s="156" t="inlineStr">
        <is>
          <t>Domestic / Ic Hat</t>
        </is>
      </c>
      <c r="B52" s="161" t="n">
        <v>353</v>
      </c>
      <c r="C52" s="161" t="n">
        <v>417</v>
      </c>
      <c r="D52" s="158" t="n">
        <v>308</v>
      </c>
      <c r="E52" s="159" t="n">
        <v>-0.1274787535410765</v>
      </c>
      <c r="F52" s="162" t="n">
        <v>-0.2613908872901679</v>
      </c>
      <c r="G52" s="161" t="n">
        <v>1983</v>
      </c>
      <c r="H52" s="161" t="n">
        <v>1351</v>
      </c>
      <c r="I52" s="158" t="n">
        <v>1788</v>
      </c>
      <c r="J52" s="159" t="n">
        <v>-0.09833585476550677</v>
      </c>
      <c r="K52" s="162" t="n">
        <v>0.3234641006661731</v>
      </c>
    </row>
    <row r="53">
      <c r="A53" s="151" t="inlineStr">
        <is>
          <t>Almaty</t>
        </is>
      </c>
      <c r="B53" s="163" t="n">
        <v>6266</v>
      </c>
      <c r="C53" s="163" t="n">
        <v>5415</v>
      </c>
      <c r="D53" s="153" t="n">
        <v>6066</v>
      </c>
      <c r="E53" s="212" t="n">
        <v>-0.03191828917969997</v>
      </c>
      <c r="F53" s="164" t="n">
        <v>0.1202216066481994</v>
      </c>
      <c r="G53" s="163" t="n">
        <v>36484</v>
      </c>
      <c r="H53" s="163" t="n">
        <v>30886</v>
      </c>
      <c r="I53" s="153" t="n">
        <v>35169</v>
      </c>
      <c r="J53" s="212" t="n">
        <v>-0.03604319701787084</v>
      </c>
      <c r="K53" s="164" t="n">
        <v>0.1386712426342032</v>
      </c>
    </row>
    <row r="54">
      <c r="A54" s="156" t="inlineStr">
        <is>
          <t>International / Dis Hat</t>
        </is>
      </c>
      <c r="B54" s="161" t="n">
        <v>2848</v>
      </c>
      <c r="C54" s="161" t="n">
        <v>1906</v>
      </c>
      <c r="D54" s="158" t="n">
        <v>2742</v>
      </c>
      <c r="E54" s="159" t="n">
        <v>-0.0372191011235955</v>
      </c>
      <c r="F54" s="162" t="n">
        <v>0.4386149003147954</v>
      </c>
      <c r="G54" s="161" t="n">
        <v>17060</v>
      </c>
      <c r="H54" s="161" t="n">
        <v>9848</v>
      </c>
      <c r="I54" s="158" t="n">
        <v>15265</v>
      </c>
      <c r="J54" s="159" t="n">
        <v>-0.1052168815943728</v>
      </c>
      <c r="K54" s="162" t="n">
        <v>0.5500609260763607</v>
      </c>
    </row>
    <row r="55">
      <c r="A55" s="156" t="inlineStr">
        <is>
          <t>Domestic / Ic Hat</t>
        </is>
      </c>
      <c r="B55" s="161" t="n">
        <v>3418</v>
      </c>
      <c r="C55" s="161" t="n">
        <v>3509</v>
      </c>
      <c r="D55" s="158" t="n">
        <v>3324</v>
      </c>
      <c r="E55" s="159" t="n">
        <v>-0.02750146284376831</v>
      </c>
      <c r="F55" s="162" t="n">
        <v>-0.05272157309774861</v>
      </c>
      <c r="G55" s="161" t="n">
        <v>19424</v>
      </c>
      <c r="H55" s="161" t="n">
        <v>21038</v>
      </c>
      <c r="I55" s="158" t="n">
        <v>19904</v>
      </c>
      <c r="J55" s="159" t="n">
        <v>0.02471169686985175</v>
      </c>
      <c r="K55" s="162" t="n">
        <v>-0.05390246221123685</v>
      </c>
    </row>
    <row r="56">
      <c r="A56" s="151" t="inlineStr">
        <is>
          <t>Georgia / Gürcistan</t>
        </is>
      </c>
      <c r="B56" s="163" t="n">
        <v>4392</v>
      </c>
      <c r="C56" s="163" t="n">
        <v>3764</v>
      </c>
      <c r="D56" s="153" t="n">
        <v>3938</v>
      </c>
      <c r="E56" s="212" t="n">
        <v>-0.1033697632058288</v>
      </c>
      <c r="F56" s="164" t="n">
        <v>0.04622741764080773</v>
      </c>
      <c r="G56" s="163" t="n">
        <v>25792</v>
      </c>
      <c r="H56" s="163" t="n">
        <v>12428</v>
      </c>
      <c r="I56" s="153" t="n">
        <v>18788</v>
      </c>
      <c r="J56" s="212" t="n">
        <v>-0.2715570719602978</v>
      </c>
      <c r="K56" s="164" t="n">
        <v>0.5117476665593821</v>
      </c>
    </row>
    <row r="57">
      <c r="A57" s="151" t="inlineStr">
        <is>
          <t>Madinah / Medine</t>
        </is>
      </c>
      <c r="B57" s="152" t="n">
        <v>7068</v>
      </c>
      <c r="C57" s="152" t="n">
        <v>1504</v>
      </c>
      <c r="D57" s="153" t="n">
        <v>3599</v>
      </c>
      <c r="E57" s="212" t="n">
        <v>-0.4908036219581211</v>
      </c>
      <c r="F57" s="155" t="n">
        <v>1.392952127659575</v>
      </c>
      <c r="G57" s="152" t="n">
        <v>36170</v>
      </c>
      <c r="H57" s="152" t="n">
        <v>9907</v>
      </c>
      <c r="I57" s="153" t="n">
        <v>26556</v>
      </c>
      <c r="J57" s="212" t="n">
        <v>-0.2658003870611003</v>
      </c>
      <c r="K57" s="155" t="n">
        <v>1.6805289189462</v>
      </c>
    </row>
    <row r="58">
      <c r="A58" s="151" t="inlineStr">
        <is>
          <t>Tunisia / Tunus</t>
        </is>
      </c>
      <c r="B58" s="152" t="n">
        <v>3134</v>
      </c>
      <c r="C58" s="152" t="n">
        <v>837</v>
      </c>
      <c r="D58" s="153" t="n">
        <v>1664</v>
      </c>
      <c r="E58" s="212" t="n">
        <v>-0.4690491384811742</v>
      </c>
      <c r="F58" s="155" t="n">
        <v>0.9880525686977299</v>
      </c>
      <c r="G58" s="152" t="n">
        <v>10486</v>
      </c>
      <c r="H58" s="152" t="n">
        <v>2259</v>
      </c>
      <c r="I58" s="153" t="n">
        <v>5374</v>
      </c>
      <c r="J58" s="212" t="n">
        <v>-0.4875071523936677</v>
      </c>
      <c r="K58" s="155" t="n">
        <v>1.378928729526339</v>
      </c>
    </row>
    <row r="59">
      <c r="A59" s="151" t="inlineStr">
        <is>
          <t>North Macedonia / Kuzey Makedonya</t>
        </is>
      </c>
      <c r="B59" s="152" t="n">
        <v>2445</v>
      </c>
      <c r="C59" s="152" t="n">
        <v>1965</v>
      </c>
      <c r="D59" s="153" t="n">
        <v>2255</v>
      </c>
      <c r="E59" s="212" t="n">
        <v>-0.07770961145194277</v>
      </c>
      <c r="F59" s="155" t="n">
        <v>0.1475826972010179</v>
      </c>
      <c r="G59" s="152" t="n">
        <v>12237</v>
      </c>
      <c r="H59" s="152" t="n">
        <v>7489</v>
      </c>
      <c r="I59" s="153" t="n">
        <v>10622</v>
      </c>
      <c r="J59" s="212" t="n">
        <v>-0.1319767916973115</v>
      </c>
      <c r="K59" s="155" t="n">
        <v>0.4183469087995728</v>
      </c>
    </row>
    <row r="60">
      <c r="A60" s="151" t="inlineStr">
        <is>
          <t>Zagreb</t>
        </is>
      </c>
      <c r="B60" s="152" t="n">
        <v>4356</v>
      </c>
      <c r="C60" s="152" t="n">
        <v>2931</v>
      </c>
      <c r="D60" s="153" t="n">
        <v>3891</v>
      </c>
      <c r="E60" s="212" t="n">
        <v>-0.1067493112947658</v>
      </c>
      <c r="F60" s="155" t="n">
        <v>0.3275332650972365</v>
      </c>
      <c r="G60" s="152" t="n">
        <v>25730</v>
      </c>
      <c r="H60" s="152" t="n">
        <v>13589</v>
      </c>
      <c r="I60" s="153" t="n">
        <v>23477</v>
      </c>
      <c r="J60" s="212" t="n">
        <v>-0.08756315584920327</v>
      </c>
      <c r="K60" s="155" t="n">
        <v>0.7276473618367798</v>
      </c>
    </row>
    <row r="61">
      <c r="A61" s="147" t="inlineStr">
        <is>
          <t xml:space="preserve">TAV TOTAL </t>
        </is>
      </c>
      <c r="B61" s="166" t="n">
        <v>71230</v>
      </c>
      <c r="C61" s="166" t="n">
        <v>55949</v>
      </c>
      <c r="D61" s="166" t="n">
        <v>67470</v>
      </c>
      <c r="E61" s="167" t="n">
        <v>-0.05278674715709675</v>
      </c>
      <c r="F61" s="167" t="n">
        <v>0.2059196768485585</v>
      </c>
      <c r="G61" s="166" t="n">
        <v>333362</v>
      </c>
      <c r="H61" s="166" t="n">
        <v>172383</v>
      </c>
      <c r="I61" s="166" t="n">
        <v>299769</v>
      </c>
      <c r="J61" s="167" t="n">
        <v>-0.1007703337512974</v>
      </c>
      <c r="K61" s="167" t="n">
        <v>0.7389707801813403</v>
      </c>
    </row>
    <row r="62">
      <c r="A62" s="156" t="inlineStr">
        <is>
          <t>International / Dis Hat</t>
        </is>
      </c>
      <c r="B62" s="157" t="n">
        <v>51192</v>
      </c>
      <c r="C62" s="157" t="n">
        <v>34714</v>
      </c>
      <c r="D62" s="158" t="n">
        <v>49485</v>
      </c>
      <c r="E62" s="159" t="n">
        <v>-0.03334505391467413</v>
      </c>
      <c r="F62" s="160" t="n">
        <v>0.4255055597165409</v>
      </c>
      <c r="G62" s="157" t="n">
        <v>201182</v>
      </c>
      <c r="H62" s="157" t="n">
        <v>86099</v>
      </c>
      <c r="I62" s="158" t="n">
        <v>187114</v>
      </c>
      <c r="J62" s="159" t="n">
        <v>-0.06992673300792318</v>
      </c>
      <c r="K62" s="160" t="n">
        <v>1.17324243022567</v>
      </c>
    </row>
    <row r="63">
      <c r="A63" s="156" t="inlineStr">
        <is>
          <t>Domestic / Ic Hat</t>
        </is>
      </c>
      <c r="B63" s="157" t="n">
        <v>20038</v>
      </c>
      <c r="C63" s="157" t="n">
        <v>21235</v>
      </c>
      <c r="D63" s="158" t="n">
        <v>17985</v>
      </c>
      <c r="E63" s="159" t="n">
        <v>-0.1024553348637589</v>
      </c>
      <c r="F63" s="160" t="n">
        <v>-0.1530492112079115</v>
      </c>
      <c r="G63" s="157" t="n">
        <v>132180</v>
      </c>
      <c r="H63" s="157" t="n">
        <v>86284</v>
      </c>
      <c r="I63" s="158" t="n">
        <v>112655</v>
      </c>
      <c r="J63" s="159" t="n">
        <v>-0.1477152367983053</v>
      </c>
      <c r="K63" s="160" t="n">
        <v>0.3056302443094896</v>
      </c>
    </row>
    <row r="64">
      <c r="A64" s="146" t="inlineStr">
        <is>
          <t>Notes:</t>
        </is>
      </c>
      <c r="B64" s="146" t="n"/>
      <c r="C64" s="170" t="n"/>
      <c r="D64" s="170" t="n"/>
      <c r="E64" s="170" t="n"/>
      <c r="F64" s="171" t="n"/>
      <c r="G64" s="171" t="n"/>
      <c r="H64" s="171" t="n"/>
      <c r="I64" s="171" t="n"/>
      <c r="J64" s="171" t="n"/>
      <c r="K64" s="171" t="n"/>
    </row>
    <row r="65">
      <c r="A65" s="170" t="inlineStr">
        <is>
          <t xml:space="preserve">DHMI figures for 2022 are tentative. </t>
        </is>
      </c>
      <c r="B65" s="170" t="n"/>
      <c r="C65" s="170" t="n"/>
      <c r="D65" s="170" t="n"/>
      <c r="E65" s="170" t="n"/>
      <c r="F65" s="171" t="n"/>
      <c r="G65" s="171" t="n"/>
      <c r="H65" s="170" t="n"/>
      <c r="I65" s="170" t="n"/>
      <c r="J65" s="170" t="n"/>
      <c r="K65" s="170" t="n"/>
    </row>
    <row r="66">
      <c r="A66" s="170" t="inlineStr">
        <is>
          <t>Both departing and arriving passengers, including transfer pax, commercial flights only</t>
        </is>
      </c>
      <c r="B66" s="170" t="n"/>
      <c r="C66" s="170" t="n"/>
      <c r="D66" s="170" t="n"/>
      <c r="E66" s="170" t="n"/>
      <c r="F66" s="171" t="n"/>
      <c r="G66" s="171" t="n"/>
      <c r="H66" s="170" t="n"/>
      <c r="I66" s="170" t="n"/>
      <c r="J66" s="170" t="n"/>
      <c r="K66" s="170" t="n"/>
    </row>
    <row r="67">
      <c r="A67" s="170" t="inlineStr">
        <is>
          <t>TAV Total does not include Almaty before May 2021.</t>
        </is>
      </c>
      <c r="B67" s="170" t="n"/>
      <c r="C67" s="170" t="n"/>
      <c r="D67" s="170" t="n"/>
      <c r="E67" s="170" t="n"/>
      <c r="F67" s="170" t="n"/>
      <c r="G67" s="170" t="n"/>
      <c r="H67" s="170" t="n"/>
      <c r="I67" s="170" t="n"/>
      <c r="J67" s="170" t="n"/>
      <c r="K67" s="171" t="n"/>
    </row>
    <row r="68">
      <c r="A68" s="170" t="n"/>
      <c r="B68" s="170" t="n"/>
      <c r="C68" s="170" t="n"/>
      <c r="D68" s="170" t="n"/>
      <c r="E68" s="170" t="n"/>
      <c r="F68" s="170" t="n"/>
      <c r="G68" s="170" t="n"/>
      <c r="H68" s="172" t="n"/>
      <c r="I68" s="170" t="n"/>
      <c r="J68" s="170" t="n"/>
      <c r="K68" s="170" t="n"/>
    </row>
    <row r="69">
      <c r="A69" s="173" t="n"/>
      <c r="B69" s="173" t="n"/>
      <c r="C69" s="170" t="n"/>
      <c r="D69" s="170" t="n"/>
      <c r="E69" s="170" t="n"/>
      <c r="F69" s="171" t="n"/>
      <c r="G69" s="171" t="n"/>
      <c r="H69" s="171" t="n"/>
      <c r="I69" s="171" t="n"/>
      <c r="J69" s="171" t="n"/>
      <c r="K69" s="171" t="n"/>
    </row>
    <row r="70">
      <c r="A70" s="174" t="inlineStr">
        <is>
          <t>Notlar:</t>
        </is>
      </c>
      <c r="B70" s="174" t="n"/>
      <c r="C70" s="175" t="n"/>
      <c r="D70" s="175" t="n"/>
      <c r="E70" s="175" t="n"/>
      <c r="F70" s="176" t="n"/>
      <c r="G70" s="176" t="n"/>
      <c r="H70" s="175" t="n"/>
      <c r="I70" s="176" t="n"/>
      <c r="J70" s="176" t="n"/>
      <c r="K70" s="176" t="n"/>
    </row>
    <row r="71">
      <c r="A71" s="176" t="inlineStr">
        <is>
          <t xml:space="preserve">2022 DHMİ verileri geçicidir. </t>
        </is>
      </c>
      <c r="B71" s="176" t="n"/>
      <c r="C71" s="175" t="n"/>
      <c r="D71" s="175" t="n"/>
      <c r="E71" s="175" t="n"/>
      <c r="F71" s="176" t="n"/>
      <c r="G71" s="176" t="n"/>
      <c r="H71" s="176" t="n"/>
      <c r="I71" s="176" t="n"/>
      <c r="J71" s="176" t="n"/>
      <c r="K71" s="176" t="n"/>
    </row>
    <row r="72">
      <c r="A72" s="170" t="inlineStr">
        <is>
          <t>Gelen ve giden yolcu toplamı, transfer yolcu dahil, sadece ticari uçuşlar</t>
        </is>
      </c>
      <c r="B72" s="170" t="n"/>
      <c r="C72" s="175" t="n"/>
      <c r="D72" s="175" t="n"/>
      <c r="E72" s="175" t="n"/>
      <c r="F72" s="176" t="n"/>
      <c r="G72" s="176" t="n"/>
      <c r="H72" s="176" t="n"/>
      <c r="I72" s="176" t="n"/>
      <c r="J72" s="176" t="n"/>
      <c r="K72" s="176" t="n"/>
    </row>
    <row r="73">
      <c r="A73" s="170" t="inlineStr">
        <is>
          <t>TAV toplam yolcu rakamına Mayıs 2021 öncesi Almatı yolcusu dahil değildir.</t>
        </is>
      </c>
      <c r="B73" s="170" t="n"/>
      <c r="C73" s="176" t="n"/>
      <c r="D73" s="176" t="n"/>
      <c r="E73" s="176" t="n"/>
      <c r="F73" s="177" t="n"/>
      <c r="G73" s="177" t="n"/>
      <c r="H73" s="177" t="n"/>
      <c r="I73" s="177" t="n"/>
      <c r="J73" s="177" t="n"/>
      <c r="K73" s="177" t="n"/>
    </row>
    <row r="74">
      <c r="A74" s="170" t="n"/>
      <c r="B74" s="170" t="n"/>
      <c r="C74" s="170" t="n"/>
      <c r="D74" s="170" t="n"/>
      <c r="E74" s="170" t="n"/>
      <c r="F74" s="171" t="n"/>
      <c r="G74" s="171" t="n"/>
      <c r="H74" s="171" t="n"/>
      <c r="I74" s="171" t="n"/>
      <c r="J74" s="171" t="n"/>
      <c r="K74" s="171" t="n"/>
    </row>
  </sheetData>
  <mergeCells count="13">
    <mergeCell ref="K36:K37"/>
    <mergeCell ref="A4:E4"/>
    <mergeCell ref="G35:K35"/>
    <mergeCell ref="F36:F37"/>
    <mergeCell ref="E36:E37"/>
    <mergeCell ref="B5:F5"/>
    <mergeCell ref="J6:J7"/>
    <mergeCell ref="J36:J37"/>
    <mergeCell ref="G5:K5"/>
    <mergeCell ref="E6:E7"/>
    <mergeCell ref="K6:K7"/>
    <mergeCell ref="F6:F7"/>
    <mergeCell ref="B35:F35"/>
  </mergeCells>
  <pageMargins left="0.7" right="0.7" top="0.75" bottom="0.75" header="0.3" footer="0.3"/>
  <drawing xmlns:r="http://schemas.openxmlformats.org/officeDocument/2006/relationships" r:id="rId1"/>
</worksheet>
</file>

<file path=xl/worksheets/sheet48.xml><?xml version="1.0" encoding="utf-8"?>
<worksheet xmlns="http://schemas.openxmlformats.org/spreadsheetml/2006/main">
  <sheetPr>
    <outlinePr summaryBelow="1" summaryRight="1"/>
    <pageSetUpPr/>
  </sheetPr>
  <dimension ref="A1:AD80"/>
  <sheetViews>
    <sheetView showGridLines="0" topLeftCell="A12" workbookViewId="0">
      <selection activeCell="M8" sqref="M8"/>
    </sheetView>
  </sheetViews>
  <sheetFormatPr baseColWidth="8" defaultColWidth="8.85546875" defaultRowHeight="9.949999999999999" customHeight="1"/>
  <cols>
    <col width="24.140625" customWidth="1" style="7" min="1" max="1"/>
    <col width="8.28515625" customWidth="1" style="7" min="2" max="4"/>
    <col width="6.140625" customWidth="1" style="7" min="5" max="5"/>
    <col width="6.140625" customWidth="1" style="8" min="6" max="6"/>
    <col width="8" bestFit="1" customWidth="1" style="8" min="7" max="7"/>
    <col width="8.42578125" customWidth="1" style="8" min="8" max="8"/>
    <col width="8.5703125" customWidth="1" style="8" min="9" max="9"/>
    <col width="6.42578125" customWidth="1" style="8" min="10" max="10"/>
    <col width="6.28515625" customWidth="1" style="8" min="11" max="11"/>
    <col width="10.42578125" customWidth="1" style="7" min="12" max="12"/>
    <col width="10.85546875" customWidth="1" style="7" min="13" max="13"/>
    <col width="6.5703125" customWidth="1" style="7" min="14" max="14"/>
    <col width="8.85546875" customWidth="1" style="7" min="15" max="16384"/>
  </cols>
  <sheetData>
    <row r="1" ht="44.25" customHeight="1">
      <c r="A1" s="249" t="inlineStr">
        <is>
          <t>TAV Traffic Figures – June 2022
TAV Havalimanları Yolcu Sayıları –  Haziran 2022</t>
        </is>
      </c>
    </row>
    <row r="2" ht="18" customHeight="1">
      <c r="A2" s="34" t="n"/>
      <c r="B2" s="243" t="inlineStr">
        <is>
          <t>Haziran / June</t>
        </is>
      </c>
      <c r="C2" s="272" t="n"/>
      <c r="D2" s="272" t="n"/>
      <c r="E2" s="272" t="n"/>
      <c r="F2" s="272" t="n"/>
      <c r="G2" s="244" t="inlineStr">
        <is>
          <t>January - June / Ocak - Haziran</t>
        </is>
      </c>
      <c r="H2" s="272" t="n"/>
      <c r="I2" s="272" t="n"/>
      <c r="J2" s="272" t="n"/>
      <c r="K2" s="273" t="n"/>
      <c r="L2" s="250" t="n"/>
    </row>
    <row r="3" ht="12.6" customHeight="1">
      <c r="A3" s="71" t="n"/>
      <c r="B3" s="103" t="n"/>
      <c r="C3" s="72" t="n"/>
      <c r="D3" s="72" t="n"/>
      <c r="E3" s="274" t="inlineStr">
        <is>
          <t>2022/19 Chg %</t>
        </is>
      </c>
      <c r="F3" s="274" t="inlineStr">
        <is>
          <t>2022/21 Chg %</t>
        </is>
      </c>
      <c r="G3" s="72" t="n"/>
      <c r="H3" s="73" t="n"/>
      <c r="I3" s="73" t="n"/>
      <c r="J3" s="274" t="inlineStr">
        <is>
          <t>2022/19 Chg %</t>
        </is>
      </c>
      <c r="K3" s="275" t="inlineStr">
        <is>
          <t>2022/21 Chg %</t>
        </is>
      </c>
      <c r="L3" s="142" t="n"/>
      <c r="M3" s="142" t="n"/>
      <c r="N3" s="143" t="n"/>
      <c r="O3" s="9" t="n"/>
    </row>
    <row r="4" ht="12.6" customHeight="1">
      <c r="A4" s="75" t="inlineStr">
        <is>
          <t>Passengers / Yolcu</t>
        </is>
      </c>
      <c r="B4" s="120" t="n">
        <v>2019</v>
      </c>
      <c r="C4" s="76" t="n">
        <v>2021</v>
      </c>
      <c r="D4" s="76" t="n">
        <v>2022</v>
      </c>
      <c r="E4" s="276" t="n"/>
      <c r="F4" s="276" t="n"/>
      <c r="G4" s="120" t="n">
        <v>2019</v>
      </c>
      <c r="H4" s="76" t="n">
        <v>2021</v>
      </c>
      <c r="I4" s="76" t="n">
        <v>2022</v>
      </c>
      <c r="J4" s="276" t="n"/>
      <c r="K4" s="277" t="n"/>
      <c r="L4" s="142" t="n"/>
      <c r="M4" s="144" t="n"/>
      <c r="N4" s="143" t="n"/>
      <c r="R4" s="81" t="n"/>
      <c r="S4" s="81" t="n"/>
    </row>
    <row r="5" ht="12" customFormat="1" customHeight="1" s="9">
      <c r="A5" s="26" t="inlineStr">
        <is>
          <t>Antalya</t>
        </is>
      </c>
      <c r="B5" s="81" t="n">
        <v>4755233</v>
      </c>
      <c r="C5" s="81" t="n">
        <v>1730855</v>
      </c>
      <c r="D5" s="82" t="n">
        <v>3911395</v>
      </c>
      <c r="E5" s="121" t="n">
        <v>-0.1774546063252842</v>
      </c>
      <c r="F5" s="122" t="n">
        <v>1.259805125212684</v>
      </c>
      <c r="G5" s="81" t="n">
        <v>13442674</v>
      </c>
      <c r="H5" s="81" t="n">
        <v>4200953</v>
      </c>
      <c r="I5" s="82" t="n">
        <v>10219631</v>
      </c>
      <c r="J5" s="121" t="n">
        <v>-0.2397620443670656</v>
      </c>
      <c r="K5" s="122" t="n">
        <v>1.432693486454145</v>
      </c>
      <c r="L5" s="121" t="n"/>
      <c r="M5" s="121" t="n"/>
      <c r="N5" s="121" t="n"/>
      <c r="O5" s="11" t="n"/>
      <c r="P5" s="81" t="n"/>
      <c r="Q5" s="81" t="n"/>
      <c r="R5" s="81" t="n"/>
      <c r="S5" s="81" t="n"/>
      <c r="T5" s="11" t="n"/>
      <c r="U5" s="81" t="n"/>
      <c r="V5" s="11" t="n"/>
      <c r="W5" s="11" t="n"/>
      <c r="X5" s="11" t="n"/>
      <c r="Y5" s="11" t="n"/>
      <c r="Z5" s="11" t="n"/>
      <c r="AA5" s="11" t="n"/>
      <c r="AB5" s="11" t="n"/>
      <c r="AC5" s="11" t="n"/>
      <c r="AD5" s="11" t="n"/>
    </row>
    <row r="6" ht="12" customHeight="1">
      <c r="A6" s="27" t="inlineStr">
        <is>
          <t>International / Dis Hat</t>
        </is>
      </c>
      <c r="B6" s="85" t="n">
        <v>4131085</v>
      </c>
      <c r="C6" s="85" t="n">
        <v>1279048</v>
      </c>
      <c r="D6" s="86" t="n">
        <v>3313342</v>
      </c>
      <c r="E6" s="123" t="n">
        <v>-0.1979487229141981</v>
      </c>
      <c r="F6" s="124" t="n">
        <v>1.590475103358123</v>
      </c>
      <c r="G6" s="85" t="n">
        <v>10080397</v>
      </c>
      <c r="H6" s="85" t="n">
        <v>2614691</v>
      </c>
      <c r="I6" s="86" t="n">
        <v>7476987</v>
      </c>
      <c r="J6" s="123" t="n">
        <v>-0.2582646298553519</v>
      </c>
      <c r="K6" s="124" t="n">
        <v>1.859606355014799</v>
      </c>
      <c r="L6" s="121" t="n"/>
      <c r="M6" s="121" t="n"/>
      <c r="N6" s="121" t="n"/>
      <c r="O6" s="11" t="n"/>
      <c r="P6" s="81" t="n"/>
      <c r="Q6" s="81" t="n"/>
      <c r="R6" s="81" t="n"/>
      <c r="S6" s="11" t="n"/>
      <c r="T6" s="11" t="n"/>
      <c r="U6" s="81" t="n"/>
      <c r="V6" s="11" t="n"/>
      <c r="W6" s="11" t="n"/>
      <c r="X6" s="11" t="n"/>
      <c r="Y6" s="11" t="n"/>
      <c r="Z6" s="11" t="n"/>
      <c r="AA6" s="11" t="n"/>
      <c r="AB6" s="11" t="n"/>
      <c r="AC6" s="11" t="n"/>
      <c r="AD6" s="11" t="n"/>
    </row>
    <row r="7" ht="12" customHeight="1">
      <c r="A7" s="27" t="inlineStr">
        <is>
          <t>Domestic / Ic Hat</t>
        </is>
      </c>
      <c r="B7" s="85" t="n">
        <v>624148</v>
      </c>
      <c r="C7" s="85" t="n">
        <v>451807</v>
      </c>
      <c r="D7" s="86" t="n">
        <v>598053</v>
      </c>
      <c r="E7" s="123" t="n">
        <v>-0.04180899402064897</v>
      </c>
      <c r="F7" s="124" t="n">
        <v>0.3236913106702641</v>
      </c>
      <c r="G7" s="85" t="n">
        <v>3362277</v>
      </c>
      <c r="H7" s="85" t="n">
        <v>1586262</v>
      </c>
      <c r="I7" s="86" t="n">
        <v>2742644</v>
      </c>
      <c r="J7" s="123" t="n">
        <v>-0.1842896941566682</v>
      </c>
      <c r="K7" s="124" t="n">
        <v>0.7289981100221778</v>
      </c>
      <c r="L7" s="121" t="n"/>
      <c r="M7" s="121" t="n"/>
      <c r="N7" s="121" t="n"/>
      <c r="O7" s="11" t="n"/>
      <c r="P7" s="81" t="n"/>
      <c r="Q7" s="81" t="n"/>
      <c r="R7" s="81" t="n"/>
      <c r="S7" s="11" t="n"/>
      <c r="T7" s="11" t="n"/>
      <c r="U7" s="81" t="n"/>
    </row>
    <row r="8" ht="12" customFormat="1" customHeight="1" s="9">
      <c r="A8" s="26" t="inlineStr">
        <is>
          <t>Izmir</t>
        </is>
      </c>
      <c r="B8" s="81" t="n">
        <v>1142841</v>
      </c>
      <c r="C8" s="81" t="n">
        <v>682247</v>
      </c>
      <c r="D8" s="82" t="n">
        <v>1002634</v>
      </c>
      <c r="E8" s="121" t="n">
        <v>-0.1226828578953678</v>
      </c>
      <c r="F8" s="122" t="n">
        <v>0.4696055827288357</v>
      </c>
      <c r="G8" s="81" t="n">
        <v>5811742</v>
      </c>
      <c r="H8" s="81" t="n">
        <v>2496876</v>
      </c>
      <c r="I8" s="82" t="n">
        <v>4238547</v>
      </c>
      <c r="J8" s="121" t="n">
        <v>-0.2706925049322562</v>
      </c>
      <c r="K8" s="122" t="n">
        <v>0.6975400460415335</v>
      </c>
      <c r="L8" s="121" t="n"/>
      <c r="M8" s="121" t="n"/>
      <c r="N8" s="121" t="n"/>
      <c r="O8" s="11" t="n"/>
      <c r="P8" s="81" t="n"/>
      <c r="Q8" s="81" t="n"/>
      <c r="R8" s="81" t="n"/>
      <c r="S8" s="11" t="n"/>
      <c r="T8" s="11" t="n"/>
      <c r="U8" s="81" t="n"/>
    </row>
    <row r="9" ht="12" customFormat="1" customHeight="1" s="9">
      <c r="A9" s="27" t="inlineStr">
        <is>
          <t>International / Dis Hat</t>
        </is>
      </c>
      <c r="B9" s="85" t="n">
        <v>395004</v>
      </c>
      <c r="C9" s="85" t="n">
        <v>132322</v>
      </c>
      <c r="D9" s="86" t="n">
        <v>435374</v>
      </c>
      <c r="E9" s="123" t="n">
        <v>0.1022014966937044</v>
      </c>
      <c r="F9" s="124" t="n">
        <v>2.290261634497665</v>
      </c>
      <c r="G9" s="85" t="n">
        <v>1158388</v>
      </c>
      <c r="H9" s="85" t="n">
        <v>306960</v>
      </c>
      <c r="I9" s="86" t="n">
        <v>1293151</v>
      </c>
      <c r="J9" s="123" t="n">
        <v>0.1163366678522222</v>
      </c>
      <c r="K9" s="124" t="n">
        <v>3.212767135783164</v>
      </c>
      <c r="L9" s="121" t="n"/>
      <c r="M9" s="121" t="n"/>
      <c r="N9" s="121" t="n"/>
      <c r="O9" s="11" t="n"/>
      <c r="P9" s="81" t="n"/>
      <c r="Q9" s="81" t="n"/>
      <c r="R9" s="81" t="n"/>
      <c r="S9" s="11" t="n"/>
      <c r="T9" s="11" t="n"/>
      <c r="U9" s="81" t="n"/>
    </row>
    <row r="10" ht="12" customFormat="1" customHeight="1" s="9">
      <c r="A10" s="27" t="inlineStr">
        <is>
          <t>Domestic / Ic Hat</t>
        </is>
      </c>
      <c r="B10" s="28" t="n">
        <v>747837</v>
      </c>
      <c r="C10" s="28" t="n">
        <v>549925</v>
      </c>
      <c r="D10" s="86" t="n">
        <v>567260</v>
      </c>
      <c r="E10" s="123" t="n">
        <v>-0.2414657204711722</v>
      </c>
      <c r="F10" s="125" t="n">
        <v>0.03152248033822791</v>
      </c>
      <c r="G10" s="28" t="n">
        <v>4653354</v>
      </c>
      <c r="H10" s="28" t="n">
        <v>2189916</v>
      </c>
      <c r="I10" s="86" t="n">
        <v>2945396</v>
      </c>
      <c r="J10" s="123" t="n">
        <v>-0.3670380547020493</v>
      </c>
      <c r="K10" s="125" t="n">
        <v>0.3449812686879314</v>
      </c>
      <c r="L10" s="121" t="n"/>
      <c r="M10" s="121" t="n"/>
      <c r="N10" s="121" t="n"/>
      <c r="O10" s="11" t="n"/>
      <c r="P10" s="81" t="n"/>
      <c r="Q10" s="81" t="n"/>
      <c r="R10" s="81" t="n"/>
      <c r="S10" s="11" t="n"/>
      <c r="T10" s="11" t="n"/>
      <c r="U10" s="81" t="n"/>
    </row>
    <row r="11" ht="12" customFormat="1" customHeight="1" s="9">
      <c r="A11" s="26" t="inlineStr">
        <is>
          <t>Ankara</t>
        </is>
      </c>
      <c r="B11" s="30" t="n">
        <v>1176739</v>
      </c>
      <c r="C11" s="30" t="n">
        <v>618052</v>
      </c>
      <c r="D11" s="82" t="n">
        <v>732986</v>
      </c>
      <c r="E11" s="121" t="n">
        <v>-0.3771040137192699</v>
      </c>
      <c r="F11" s="126" t="n">
        <v>0.1859616990156168</v>
      </c>
      <c r="G11" s="30" t="n">
        <v>6993034</v>
      </c>
      <c r="H11" s="30" t="n">
        <v>2405711</v>
      </c>
      <c r="I11" s="82" t="n">
        <v>3905235</v>
      </c>
      <c r="J11" s="121" t="n">
        <v>-0.4415535517201833</v>
      </c>
      <c r="K11" s="126" t="n">
        <v>0.6233184285227944</v>
      </c>
      <c r="L11" s="121" t="n"/>
      <c r="M11" s="121" t="n"/>
      <c r="N11" s="121" t="n"/>
      <c r="O11" s="11" t="n"/>
      <c r="P11" s="81" t="n"/>
      <c r="Q11" s="81" t="n"/>
      <c r="R11" s="81" t="n"/>
      <c r="S11" s="11" t="n"/>
      <c r="T11" s="11" t="n"/>
      <c r="U11" s="81" t="n"/>
    </row>
    <row r="12" ht="12" customFormat="1" customHeight="1" s="9">
      <c r="A12" s="27" t="inlineStr">
        <is>
          <t>International / Dis Hat</t>
        </is>
      </c>
      <c r="B12" s="28" t="n">
        <v>208054</v>
      </c>
      <c r="C12" s="28" t="n">
        <v>88385</v>
      </c>
      <c r="D12" s="86" t="n">
        <v>188384</v>
      </c>
      <c r="E12" s="123" t="n">
        <v>-0.09454276293654529</v>
      </c>
      <c r="F12" s="125" t="n">
        <v>1.13140238728291</v>
      </c>
      <c r="G12" s="28" t="n">
        <v>1001237</v>
      </c>
      <c r="H12" s="28" t="n">
        <v>277795</v>
      </c>
      <c r="I12" s="86" t="n">
        <v>763575</v>
      </c>
      <c r="J12" s="123" t="n">
        <v>-0.2373683753197295</v>
      </c>
      <c r="K12" s="125" t="n">
        <v>1.748699580626001</v>
      </c>
      <c r="L12" s="121" t="n"/>
      <c r="M12" s="121" t="n"/>
      <c r="N12" s="121" t="n"/>
      <c r="O12" s="11" t="n"/>
      <c r="P12" s="81" t="n"/>
      <c r="Q12" s="81" t="n"/>
      <c r="R12" s="81" t="n"/>
      <c r="S12" s="11" t="n"/>
      <c r="T12" s="11" t="n"/>
      <c r="U12" s="81" t="n"/>
    </row>
    <row r="13" ht="12" customFormat="1" customHeight="1" s="9">
      <c r="A13" s="27" t="inlineStr">
        <is>
          <t>Domestic / Ic Hat</t>
        </is>
      </c>
      <c r="B13" s="28" t="n">
        <v>968685</v>
      </c>
      <c r="C13" s="28" t="n">
        <v>529667</v>
      </c>
      <c r="D13" s="86" t="n">
        <v>544602</v>
      </c>
      <c r="E13" s="123" t="n">
        <v>-0.4377924712367798</v>
      </c>
      <c r="F13" s="125" t="n">
        <v>0.02819696148712314</v>
      </c>
      <c r="G13" s="28" t="n">
        <v>5991797</v>
      </c>
      <c r="H13" s="28" t="n">
        <v>2127916</v>
      </c>
      <c r="I13" s="86" t="n">
        <v>3141660</v>
      </c>
      <c r="J13" s="123" t="n">
        <v>-0.4756731578189315</v>
      </c>
      <c r="K13" s="125" t="n">
        <v>0.4764022639991428</v>
      </c>
      <c r="L13" s="121" t="n"/>
      <c r="M13" s="121" t="n"/>
      <c r="N13" s="121" t="n"/>
      <c r="O13" s="11" t="n"/>
      <c r="P13" s="81" t="n"/>
      <c r="Q13" s="81" t="n"/>
      <c r="R13" s="81" t="n"/>
      <c r="S13" s="11" t="n"/>
      <c r="T13" s="11" t="n"/>
      <c r="U13" s="81" t="n"/>
    </row>
    <row r="14" ht="12" customFormat="1" customHeight="1" s="9">
      <c r="A14" s="26" t="inlineStr">
        <is>
          <t>Milas - Bodrum</t>
        </is>
      </c>
      <c r="B14" s="30" t="n">
        <v>648748</v>
      </c>
      <c r="C14" s="30" t="n">
        <v>356828</v>
      </c>
      <c r="D14" s="82" t="n">
        <v>550111</v>
      </c>
      <c r="E14" s="121" t="n">
        <v>-0.1520420872203074</v>
      </c>
      <c r="F14" s="126" t="n">
        <v>0.5416699362157678</v>
      </c>
      <c r="G14" s="30" t="n">
        <v>1529978</v>
      </c>
      <c r="H14" s="30" t="n">
        <v>693008</v>
      </c>
      <c r="I14" s="82" t="n">
        <v>1294521</v>
      </c>
      <c r="J14" s="121" t="n">
        <v>-0.1538956769313022</v>
      </c>
      <c r="K14" s="126" t="n">
        <v>0.867974107081015</v>
      </c>
      <c r="L14" s="121" t="n"/>
      <c r="M14" s="121" t="n"/>
      <c r="N14" s="121" t="n"/>
      <c r="O14" s="11" t="n"/>
      <c r="P14" s="81" t="n"/>
      <c r="Q14" s="81" t="n"/>
      <c r="R14" s="81" t="n"/>
      <c r="S14" s="11" t="n"/>
      <c r="T14" s="11" t="n"/>
      <c r="U14" s="81" t="n"/>
    </row>
    <row r="15" ht="12" customHeight="1">
      <c r="A15" s="27" t="inlineStr">
        <is>
          <t>International / Dis Hat</t>
        </is>
      </c>
      <c r="B15" s="28" t="n">
        <v>317798</v>
      </c>
      <c r="C15" s="28" t="n">
        <v>122649</v>
      </c>
      <c r="D15" s="86" t="n">
        <v>284373</v>
      </c>
      <c r="E15" s="134" t="n">
        <v>-0.1051768733598072</v>
      </c>
      <c r="F15" s="125" t="n">
        <v>1.318592079837585</v>
      </c>
      <c r="G15" s="28" t="n">
        <v>568580</v>
      </c>
      <c r="H15" s="28" t="n">
        <v>156520</v>
      </c>
      <c r="I15" s="86" t="n">
        <v>501931</v>
      </c>
      <c r="J15" s="134" t="n">
        <v>-0.1172200921594146</v>
      </c>
      <c r="K15" s="125" t="n">
        <v>2.206817020189113</v>
      </c>
      <c r="L15" s="121" t="n"/>
      <c r="M15" s="121" t="n"/>
      <c r="N15" s="121" t="n"/>
      <c r="O15" s="11" t="n"/>
      <c r="P15" s="81" t="n"/>
      <c r="Q15" s="81" t="n"/>
      <c r="R15" s="81" t="n"/>
      <c r="S15" s="11" t="n"/>
      <c r="T15" s="11" t="n"/>
      <c r="U15" s="81" t="n"/>
    </row>
    <row r="16" ht="12" customHeight="1">
      <c r="A16" s="27" t="inlineStr">
        <is>
          <t>Domestic / Ic Hat</t>
        </is>
      </c>
      <c r="B16" s="28" t="n">
        <v>330950</v>
      </c>
      <c r="C16" s="28" t="n">
        <v>234179</v>
      </c>
      <c r="D16" s="86" t="n">
        <v>265738</v>
      </c>
      <c r="E16" s="123" t="n">
        <v>-0.1970448708264089</v>
      </c>
      <c r="F16" s="125" t="n">
        <v>0.134764432335948</v>
      </c>
      <c r="G16" s="28" t="n">
        <v>961398</v>
      </c>
      <c r="H16" s="28" t="n">
        <v>536488</v>
      </c>
      <c r="I16" s="86" t="n">
        <v>792590</v>
      </c>
      <c r="J16" s="123" t="n">
        <v>-0.175585969598439</v>
      </c>
      <c r="K16" s="125" t="n">
        <v>0.4773676205245969</v>
      </c>
      <c r="L16" s="121" t="n"/>
      <c r="M16" s="121" t="n"/>
      <c r="N16" s="121" t="n"/>
      <c r="O16" s="11" t="n"/>
      <c r="P16" s="81" t="n"/>
      <c r="Q16" s="81" t="n"/>
      <c r="R16" s="81" t="n"/>
      <c r="S16" s="11" t="n"/>
      <c r="T16" s="11" t="n"/>
      <c r="U16" s="81" t="n"/>
    </row>
    <row r="17" ht="12" customFormat="1" customHeight="1" s="9">
      <c r="A17" s="26" t="inlineStr">
        <is>
          <t>Gazipasa Alanya</t>
        </is>
      </c>
      <c r="B17" s="30" t="n">
        <v>143793</v>
      </c>
      <c r="C17" s="30" t="n">
        <v>47278</v>
      </c>
      <c r="D17" s="82" t="n">
        <v>82324</v>
      </c>
      <c r="E17" s="121" t="n">
        <v>-0.427482561738054</v>
      </c>
      <c r="F17" s="126" t="n">
        <v>0.7412750116333178</v>
      </c>
      <c r="G17" s="30" t="n">
        <v>427531</v>
      </c>
      <c r="H17" s="30" t="n">
        <v>143893</v>
      </c>
      <c r="I17" s="82" t="n">
        <v>299421</v>
      </c>
      <c r="J17" s="121" t="n">
        <v>-0.2996507855570707</v>
      </c>
      <c r="K17" s="126" t="n">
        <v>1.080858693612615</v>
      </c>
      <c r="L17" s="121" t="n"/>
      <c r="M17" s="121" t="n"/>
      <c r="N17" s="121" t="n"/>
      <c r="O17" s="11" t="n"/>
      <c r="P17" s="81" t="n"/>
      <c r="Q17" s="81" t="n"/>
      <c r="R17" s="81" t="n"/>
      <c r="S17" s="11" t="n"/>
      <c r="T17" s="11" t="n"/>
      <c r="U17" s="81" t="n"/>
    </row>
    <row r="18" ht="12" customHeight="1">
      <c r="A18" s="27" t="inlineStr">
        <is>
          <t>International / Dis Hat</t>
        </is>
      </c>
      <c r="B18" s="28" t="n">
        <v>86901</v>
      </c>
      <c r="C18" s="28" t="n">
        <v>9894</v>
      </c>
      <c r="D18" s="86" t="n">
        <v>30530</v>
      </c>
      <c r="E18" s="123" t="n">
        <v>-0.6486806826158502</v>
      </c>
      <c r="F18" s="125" t="n">
        <v>2.085708510208207</v>
      </c>
      <c r="G18" s="28" t="n">
        <v>204576</v>
      </c>
      <c r="H18" s="28" t="n">
        <v>34684</v>
      </c>
      <c r="I18" s="86" t="n">
        <v>104360</v>
      </c>
      <c r="J18" s="123" t="n">
        <v>-0.4898717347098389</v>
      </c>
      <c r="K18" s="125" t="n">
        <v>2.008880175296967</v>
      </c>
      <c r="L18" s="121" t="n"/>
      <c r="M18" s="121" t="n"/>
      <c r="N18" s="121" t="n"/>
      <c r="O18" s="11" t="n"/>
      <c r="P18" s="81" t="n"/>
      <c r="Q18" s="81" t="n"/>
      <c r="R18" s="81" t="n"/>
      <c r="S18" s="11" t="n"/>
      <c r="T18" s="11" t="n"/>
      <c r="U18" s="81" t="n"/>
    </row>
    <row r="19" ht="12" customHeight="1">
      <c r="A19" s="27" t="inlineStr">
        <is>
          <t>Domestic / Ic Hat</t>
        </is>
      </c>
      <c r="B19" s="28" t="n">
        <v>56892</v>
      </c>
      <c r="C19" s="28" t="n">
        <v>37384</v>
      </c>
      <c r="D19" s="86" t="n">
        <v>51794</v>
      </c>
      <c r="E19" s="123" t="n">
        <v>-0.08960838079167543</v>
      </c>
      <c r="F19" s="125" t="n">
        <v>0.3854590199015622</v>
      </c>
      <c r="G19" s="28" t="n">
        <v>222955</v>
      </c>
      <c r="H19" s="28" t="n">
        <v>109209</v>
      </c>
      <c r="I19" s="86" t="n">
        <v>195061</v>
      </c>
      <c r="J19" s="123" t="n">
        <v>-0.1251104482967414</v>
      </c>
      <c r="K19" s="125" t="n">
        <v>0.7861256856119916</v>
      </c>
      <c r="L19" s="121" t="n"/>
      <c r="M19" s="121" t="n"/>
      <c r="N19" s="121" t="n"/>
      <c r="O19" s="11" t="n"/>
      <c r="P19" s="81" t="n"/>
      <c r="Q19" s="81" t="n"/>
      <c r="R19" s="81" t="n"/>
      <c r="S19" s="11" t="n"/>
      <c r="T19" s="11" t="n"/>
      <c r="U19" s="81" t="n"/>
    </row>
    <row r="20" ht="12" customFormat="1" customHeight="1" s="9">
      <c r="A20" s="26" t="inlineStr">
        <is>
          <t>Almaty</t>
        </is>
      </c>
      <c r="B20" s="30" t="n">
        <v>615952</v>
      </c>
      <c r="C20" s="30" t="n">
        <v>563941</v>
      </c>
      <c r="D20" s="82" t="n">
        <v>684779</v>
      </c>
      <c r="E20" s="121" t="n">
        <v>0.1117408499363586</v>
      </c>
      <c r="F20" s="126" t="n">
        <v>0.2142741882572823</v>
      </c>
      <c r="G20" s="30" t="n">
        <v>2790171</v>
      </c>
      <c r="H20" s="30" t="n">
        <v>2731680</v>
      </c>
      <c r="I20" s="82" t="n">
        <v>3053271</v>
      </c>
      <c r="J20" s="121" t="n">
        <v>0.09429529587971497</v>
      </c>
      <c r="K20" s="126" t="n">
        <v>0.1177264540502547</v>
      </c>
      <c r="L20" s="121" t="n"/>
      <c r="M20" s="121" t="n"/>
      <c r="N20" s="121" t="n"/>
      <c r="O20" s="11" t="n"/>
      <c r="P20" s="81" t="n"/>
      <c r="Q20" s="81" t="n"/>
      <c r="R20" s="81" t="n"/>
      <c r="S20" s="11" t="n"/>
      <c r="T20" s="11" t="n"/>
      <c r="U20" s="81" t="n"/>
    </row>
    <row r="21" ht="12" customHeight="1">
      <c r="A21" s="27" t="inlineStr">
        <is>
          <t>International / Dis Hat</t>
        </is>
      </c>
      <c r="B21" s="28" t="n">
        <v>286775</v>
      </c>
      <c r="C21" s="28" t="n">
        <v>142177</v>
      </c>
      <c r="D21" s="86" t="n">
        <v>250922</v>
      </c>
      <c r="E21" s="123" t="n">
        <v>-0.125021358207654</v>
      </c>
      <c r="F21" s="125" t="n">
        <v>0.7648564817094186</v>
      </c>
      <c r="G21" s="28" t="n">
        <v>1371081</v>
      </c>
      <c r="H21" s="28" t="n">
        <v>609791</v>
      </c>
      <c r="I21" s="86" t="n">
        <v>1015636</v>
      </c>
      <c r="J21" s="123" t="n">
        <v>-0.2592443480727981</v>
      </c>
      <c r="K21" s="125" t="n">
        <v>0.6655477040494202</v>
      </c>
      <c r="L21" s="121" t="n"/>
      <c r="M21" s="121" t="n"/>
      <c r="N21" s="121" t="n"/>
      <c r="O21" s="11" t="n"/>
      <c r="P21" s="81" t="n"/>
      <c r="Q21" s="81" t="n"/>
      <c r="R21" s="81" t="n"/>
      <c r="S21" s="11" t="n"/>
      <c r="T21" s="11" t="n"/>
      <c r="U21" s="81" t="n"/>
    </row>
    <row r="22" ht="12" customHeight="1">
      <c r="A22" s="27" t="inlineStr">
        <is>
          <t>Domestic / Ic Hat</t>
        </is>
      </c>
      <c r="B22" s="28" t="n">
        <v>329177</v>
      </c>
      <c r="C22" s="28" t="n">
        <v>421764</v>
      </c>
      <c r="D22" s="86" t="n">
        <v>433857</v>
      </c>
      <c r="E22" s="123" t="n">
        <v>0.3180052069251498</v>
      </c>
      <c r="F22" s="125" t="n">
        <v>0.028672432924574</v>
      </c>
      <c r="G22" s="28" t="n">
        <v>1419090</v>
      </c>
      <c r="H22" s="28" t="n">
        <v>2121889</v>
      </c>
      <c r="I22" s="86" t="n">
        <v>2037635</v>
      </c>
      <c r="J22" s="123" t="n">
        <v>0.4358743983820617</v>
      </c>
      <c r="K22" s="125" t="n">
        <v>-0.03970707233036219</v>
      </c>
      <c r="L22" s="121" t="n"/>
      <c r="M22" s="121" t="n"/>
      <c r="N22" s="121" t="n"/>
      <c r="O22" s="11" t="n"/>
      <c r="P22" s="81" t="n"/>
      <c r="Q22" s="81" t="n"/>
      <c r="R22" s="81" t="n"/>
      <c r="S22" s="11" t="n"/>
      <c r="T22" s="11" t="n"/>
      <c r="U22" s="81" t="n"/>
    </row>
    <row r="23" ht="12" customFormat="1" customHeight="1" s="9">
      <c r="A23" s="26" t="inlineStr">
        <is>
          <t>Georgia / Gürcistan</t>
        </is>
      </c>
      <c r="B23" s="30" t="n">
        <v>495701</v>
      </c>
      <c r="C23" s="30" t="n">
        <v>211535</v>
      </c>
      <c r="D23" s="82" t="n">
        <v>310406</v>
      </c>
      <c r="E23" s="121" t="n">
        <v>-0.3738039665040014</v>
      </c>
      <c r="F23" s="126" t="n">
        <v>0.4673978301463115</v>
      </c>
      <c r="G23" s="30" t="n">
        <v>2114088</v>
      </c>
      <c r="H23" s="30" t="n">
        <v>557437</v>
      </c>
      <c r="I23" s="82" t="n">
        <v>1378076</v>
      </c>
      <c r="J23" s="121" t="n">
        <v>-0.3481463401712701</v>
      </c>
      <c r="K23" s="126" t="n">
        <v>1.472164567475787</v>
      </c>
      <c r="L23" s="121" t="n"/>
      <c r="M23" s="121" t="n"/>
      <c r="N23" s="121" t="n"/>
      <c r="O23" s="11" t="n"/>
      <c r="P23" s="81" t="n"/>
      <c r="Q23" s="81" t="n"/>
      <c r="R23" s="81" t="n"/>
      <c r="S23" s="11" t="n"/>
      <c r="T23" s="11" t="n"/>
      <c r="U23" s="81" t="n"/>
    </row>
    <row r="24" ht="12" customFormat="1" customHeight="1" s="9">
      <c r="A24" s="25" t="inlineStr">
        <is>
          <t>Madinah / Medine</t>
        </is>
      </c>
      <c r="B24" s="81" t="n">
        <v>556637</v>
      </c>
      <c r="C24" s="81" t="n">
        <v>116428</v>
      </c>
      <c r="D24" s="82" t="n">
        <v>505661</v>
      </c>
      <c r="E24" s="121" t="n">
        <v>-0.09157853322721987</v>
      </c>
      <c r="F24" s="122" t="n">
        <v>3.343121929432782</v>
      </c>
      <c r="G24" s="81" t="n">
        <v>4124250</v>
      </c>
      <c r="H24" s="81" t="n">
        <v>649286</v>
      </c>
      <c r="I24" s="82" t="n">
        <v>2765710</v>
      </c>
      <c r="J24" s="121" t="n">
        <v>-0.3294029217433473</v>
      </c>
      <c r="K24" s="122" t="n">
        <v>3.259617487517057</v>
      </c>
      <c r="L24" s="121" t="n"/>
      <c r="M24" s="121" t="n"/>
      <c r="N24" s="121" t="n"/>
      <c r="O24" s="11" t="n"/>
      <c r="P24" s="81" t="n"/>
      <c r="Q24" s="81" t="n"/>
      <c r="R24" s="81" t="n"/>
      <c r="S24" s="11" t="n"/>
      <c r="T24" s="11" t="n"/>
      <c r="U24" s="81" t="n"/>
    </row>
    <row r="25" ht="12" customFormat="1" customHeight="1" s="9">
      <c r="A25" s="25" t="inlineStr">
        <is>
          <t>Tunisia / Tunus</t>
        </is>
      </c>
      <c r="B25" s="81" t="n">
        <v>465183</v>
      </c>
      <c r="C25" s="81" t="n">
        <v>65959</v>
      </c>
      <c r="D25" s="82" t="n">
        <v>175823</v>
      </c>
      <c r="E25" s="121" t="n">
        <v>-0.6220347691123709</v>
      </c>
      <c r="F25" s="122" t="n">
        <v>1.665640776846223</v>
      </c>
      <c r="G25" s="81" t="n">
        <v>1083744</v>
      </c>
      <c r="H25" s="81" t="n">
        <v>128924</v>
      </c>
      <c r="I25" s="82" t="n">
        <v>461508</v>
      </c>
      <c r="J25" s="121" t="n">
        <v>-0.5741540437594118</v>
      </c>
      <c r="K25" s="122" t="n">
        <v>2.579690360212218</v>
      </c>
      <c r="L25" s="121" t="n"/>
      <c r="M25" s="121" t="n"/>
      <c r="N25" s="121" t="n"/>
      <c r="O25" s="11" t="n"/>
      <c r="P25" s="81" t="n"/>
      <c r="Q25" s="81" t="n"/>
      <c r="R25" s="81" t="n"/>
      <c r="S25" s="11" t="n"/>
      <c r="T25" s="11" t="n"/>
      <c r="U25" s="81" t="n"/>
    </row>
    <row r="26" ht="12" customFormat="1" customHeight="1" s="9">
      <c r="A26" s="25" t="inlineStr">
        <is>
          <t>North Macedonia / Kuzey Makedonya</t>
        </is>
      </c>
      <c r="B26" s="81" t="n">
        <v>248908</v>
      </c>
      <c r="C26" s="81" t="n">
        <v>114147</v>
      </c>
      <c r="D26" s="82" t="n">
        <v>236557</v>
      </c>
      <c r="E26" s="121" t="n">
        <v>-0.04962074340720268</v>
      </c>
      <c r="F26" s="122" t="n">
        <v>1.072389112285036</v>
      </c>
      <c r="G26" s="81" t="n">
        <v>1163667</v>
      </c>
      <c r="H26" s="81" t="n">
        <v>394224</v>
      </c>
      <c r="I26" s="82" t="n">
        <v>948815</v>
      </c>
      <c r="J26" s="121" t="n">
        <v>-0.1846335764441202</v>
      </c>
      <c r="K26" s="122" t="n">
        <v>1.406791570274768</v>
      </c>
      <c r="L26" s="121" t="n"/>
      <c r="M26" s="121" t="n"/>
      <c r="N26" s="121" t="n"/>
      <c r="O26" s="11" t="n"/>
      <c r="P26" s="81" t="n"/>
      <c r="Q26" s="81" t="n"/>
      <c r="R26" s="81" t="n"/>
      <c r="S26" s="11" t="n"/>
      <c r="T26" s="11" t="n"/>
      <c r="U26" s="81" t="n"/>
    </row>
    <row r="27" ht="12" customFormat="1" customHeight="1" s="9">
      <c r="A27" s="32" t="inlineStr">
        <is>
          <t>Zagreb</t>
        </is>
      </c>
      <c r="B27" s="81" t="n">
        <v>336618</v>
      </c>
      <c r="C27" s="81" t="n">
        <v>100933</v>
      </c>
      <c r="D27" s="82" t="n">
        <v>292761</v>
      </c>
      <c r="E27" s="121" t="n">
        <v>-0.1302871504197637</v>
      </c>
      <c r="F27" s="122" t="n">
        <v>1.900547888203065</v>
      </c>
      <c r="G27" s="81" t="n">
        <v>1534105</v>
      </c>
      <c r="H27" s="81" t="n">
        <v>337372</v>
      </c>
      <c r="I27" s="82" t="n">
        <v>1299234</v>
      </c>
      <c r="J27" s="121" t="n">
        <v>-0.1530996900472914</v>
      </c>
      <c r="K27" s="122" t="n">
        <v>2.851042765848974</v>
      </c>
      <c r="L27" s="121" t="n"/>
      <c r="M27" s="121" t="n"/>
      <c r="N27" s="121" t="n"/>
      <c r="O27" s="11" t="n"/>
      <c r="P27" s="81" t="n"/>
      <c r="Q27" s="81" t="n"/>
      <c r="R27" s="81" t="n"/>
      <c r="S27" s="11" t="n"/>
      <c r="T27" s="11" t="n"/>
      <c r="U27" s="81" t="n"/>
    </row>
    <row r="28" ht="12" customFormat="1" customHeight="1" s="9">
      <c r="A28" s="90" t="inlineStr">
        <is>
          <t xml:space="preserve">TAV TOTAL </t>
        </is>
      </c>
      <c r="B28" s="91" t="n">
        <v>9970401</v>
      </c>
      <c r="C28" s="91" t="n">
        <v>4608203</v>
      </c>
      <c r="D28" s="92" t="n">
        <v>8485437</v>
      </c>
      <c r="E28" s="127" t="n">
        <v>-0.1489372393347068</v>
      </c>
      <c r="F28" s="93" t="n">
        <v>0.8413765626210477</v>
      </c>
      <c r="G28" s="91" t="n">
        <v>38224813</v>
      </c>
      <c r="H28" s="91" t="n">
        <v>13067757</v>
      </c>
      <c r="I28" s="92" t="n">
        <v>29863969</v>
      </c>
      <c r="J28" s="127" t="n">
        <v>-0.2187281857991038</v>
      </c>
      <c r="K28" s="93" t="n">
        <v>1.285317135909399</v>
      </c>
      <c r="L28" s="121" t="n"/>
      <c r="M28" s="121" t="n"/>
      <c r="N28" s="121" t="n"/>
      <c r="O28" s="11" t="n"/>
      <c r="P28" s="81" t="n"/>
      <c r="Q28" s="81" t="n"/>
      <c r="R28" s="81" t="n"/>
      <c r="S28" s="85" t="n"/>
      <c r="T28" s="85" t="n"/>
      <c r="U28" s="85" t="n"/>
      <c r="V28" s="85" t="n"/>
      <c r="W28" s="85" t="n"/>
      <c r="X28" s="85" t="n"/>
    </row>
    <row r="29" ht="12" customHeight="1">
      <c r="A29" s="27" t="inlineStr">
        <is>
          <t>International / Dis Hat</t>
        </is>
      </c>
      <c r="B29" s="85" t="n">
        <v>6958518</v>
      </c>
      <c r="C29" s="85" t="n">
        <v>2264885</v>
      </c>
      <c r="D29" s="86" t="n">
        <v>5854625</v>
      </c>
      <c r="E29" s="123" t="n">
        <v>-0.1586390952786211</v>
      </c>
      <c r="F29" s="124" t="n">
        <v>1.584954644496299</v>
      </c>
      <c r="G29" s="85" t="n">
        <v>21464099</v>
      </c>
      <c r="H29" s="85" t="n">
        <v>5069731</v>
      </c>
      <c r="I29" s="86" t="n">
        <v>16960652</v>
      </c>
      <c r="J29" s="123" t="n">
        <v>-0.2098129998375426</v>
      </c>
      <c r="K29" s="124" t="n">
        <v>2.345473753932901</v>
      </c>
      <c r="L29" s="121" t="n"/>
      <c r="M29" s="121" t="n"/>
      <c r="N29" s="121" t="n"/>
      <c r="O29" s="11" t="n"/>
      <c r="P29" s="81" t="n"/>
      <c r="Q29" s="81" t="n"/>
      <c r="R29" s="81" t="n"/>
      <c r="S29" s="85" t="n"/>
      <c r="T29" s="85" t="n"/>
      <c r="U29" s="85" t="n"/>
      <c r="V29" s="85" t="n"/>
      <c r="W29" s="85" t="n"/>
      <c r="X29" s="85" t="n"/>
      <c r="Y29" s="11" t="n"/>
    </row>
    <row r="30" ht="12" customHeight="1">
      <c r="A30" s="33" t="inlineStr">
        <is>
          <t>Domestic / Ic Hat</t>
        </is>
      </c>
      <c r="B30" s="97" t="n">
        <v>3011883</v>
      </c>
      <c r="C30" s="97" t="n">
        <v>2343318</v>
      </c>
      <c r="D30" s="98" t="n">
        <v>2630812</v>
      </c>
      <c r="E30" s="128" t="n">
        <v>-0.1265225110005933</v>
      </c>
      <c r="F30" s="129" t="n">
        <v>0.1226867202829491</v>
      </c>
      <c r="G30" s="97" t="n">
        <v>16760714</v>
      </c>
      <c r="H30" s="97" t="n">
        <v>7998026</v>
      </c>
      <c r="I30" s="98" t="n">
        <v>12903317</v>
      </c>
      <c r="J30" s="128" t="n">
        <v>-0.2301451477544453</v>
      </c>
      <c r="K30" s="129" t="n">
        <v>0.6133127099111706</v>
      </c>
      <c r="L30" s="121" t="n"/>
      <c r="M30" s="121" t="n"/>
      <c r="N30" s="121" t="n"/>
      <c r="O30" s="11" t="n"/>
      <c r="P30" s="81" t="n"/>
      <c r="Q30" s="81" t="n"/>
      <c r="R30" s="81" t="n"/>
      <c r="S30" s="11" t="n"/>
      <c r="T30" s="11" t="n"/>
      <c r="U30" s="81" t="n"/>
      <c r="V30" s="11" t="n"/>
    </row>
    <row r="31" ht="12.6" customHeight="1">
      <c r="L31" s="81" t="n"/>
      <c r="M31" s="81" t="n"/>
      <c r="N31" s="121" t="n"/>
      <c r="O31" s="11" t="n"/>
      <c r="P31" s="81" t="n"/>
      <c r="Q31" s="81" t="n"/>
      <c r="R31" s="81" t="n"/>
      <c r="S31" s="11" t="n"/>
      <c r="T31" s="11" t="n"/>
      <c r="U31" s="81" t="n"/>
    </row>
    <row r="32" ht="15.75" customHeight="1">
      <c r="A32" s="34" t="n"/>
      <c r="B32" s="243" t="inlineStr">
        <is>
          <t>Haziran / June</t>
        </is>
      </c>
      <c r="C32" s="272" t="n"/>
      <c r="D32" s="272" t="n"/>
      <c r="E32" s="272" t="n"/>
      <c r="F32" s="272" t="n"/>
      <c r="G32" s="244" t="inlineStr">
        <is>
          <t>January - June / Ocak - Haziran</t>
        </is>
      </c>
      <c r="H32" s="272" t="n"/>
      <c r="I32" s="272" t="n"/>
      <c r="J32" s="272" t="n"/>
      <c r="K32" s="273" t="n"/>
      <c r="L32" s="81" t="n"/>
      <c r="M32" s="81" t="n"/>
      <c r="N32" s="121" t="n"/>
      <c r="O32" s="11" t="n"/>
      <c r="P32" s="81" t="n"/>
      <c r="Q32" s="81" t="n"/>
      <c r="R32" s="81" t="n"/>
      <c r="S32" s="11" t="n"/>
      <c r="T32" s="11" t="n"/>
      <c r="U32" s="81" t="n"/>
    </row>
    <row r="33" ht="12" customFormat="1" customHeight="1" s="9">
      <c r="A33" s="71" t="n"/>
      <c r="B33" s="103" t="n"/>
      <c r="C33" s="72" t="n"/>
      <c r="D33" s="72" t="n"/>
      <c r="E33" s="274" t="inlineStr">
        <is>
          <t>2022/19 Chg %</t>
        </is>
      </c>
      <c r="F33" s="274" t="inlineStr">
        <is>
          <t>2022/21 Chg %</t>
        </is>
      </c>
      <c r="G33" s="72" t="n"/>
      <c r="H33" s="73" t="n"/>
      <c r="I33" s="73" t="n"/>
      <c r="J33" s="274" t="inlineStr">
        <is>
          <t>2022/19 Chg %</t>
        </is>
      </c>
      <c r="K33" s="275" t="inlineStr">
        <is>
          <t>2022/21 Chg %</t>
        </is>
      </c>
      <c r="L33" s="81" t="n"/>
      <c r="M33" s="81" t="n"/>
      <c r="N33" s="121" t="n"/>
      <c r="O33" s="11" t="n"/>
      <c r="P33" s="81" t="n"/>
      <c r="Q33" s="81" t="n"/>
      <c r="R33" s="81" t="n"/>
      <c r="S33" s="11" t="n"/>
      <c r="T33" s="11" t="n"/>
      <c r="U33" s="81" t="n"/>
    </row>
    <row r="34" ht="11.25" customHeight="1">
      <c r="A34" s="75" t="inlineStr">
        <is>
          <t>Air Traffic Movements / Ucus Sayisi</t>
        </is>
      </c>
      <c r="B34" s="120" t="n">
        <v>2019</v>
      </c>
      <c r="C34" s="76" t="n">
        <v>2021</v>
      </c>
      <c r="D34" s="76" t="n">
        <v>2022</v>
      </c>
      <c r="E34" s="276" t="n"/>
      <c r="F34" s="276" t="n"/>
      <c r="G34" s="120" t="n">
        <v>2019</v>
      </c>
      <c r="H34" s="76" t="n">
        <v>2021</v>
      </c>
      <c r="I34" s="76" t="n">
        <v>2022</v>
      </c>
      <c r="J34" s="276" t="n"/>
      <c r="K34" s="277" t="n"/>
      <c r="L34" s="81" t="n"/>
      <c r="M34" s="81" t="n"/>
      <c r="N34" s="121" t="n"/>
      <c r="O34" s="11" t="n"/>
      <c r="P34" s="81" t="n"/>
      <c r="Q34" s="81" t="n"/>
      <c r="R34" s="81" t="n"/>
      <c r="S34" s="11" t="n"/>
      <c r="T34" s="11" t="n"/>
      <c r="U34" s="81" t="n"/>
    </row>
    <row r="35" ht="12" customFormat="1" customHeight="1" s="9">
      <c r="A35" s="26" t="inlineStr">
        <is>
          <t>Antalya</t>
        </is>
      </c>
      <c r="B35" s="81" t="n">
        <v>25341</v>
      </c>
      <c r="C35" s="81" t="n">
        <v>10817</v>
      </c>
      <c r="D35" s="82" t="n">
        <v>22835</v>
      </c>
      <c r="E35" s="121" t="n">
        <v>-0.0988911250542599</v>
      </c>
      <c r="F35" s="122" t="n">
        <v>1.111028935934178</v>
      </c>
      <c r="G35" s="81" t="n">
        <v>77501</v>
      </c>
      <c r="H35" s="81" t="n">
        <v>27780</v>
      </c>
      <c r="I35" s="82" t="n">
        <v>65685</v>
      </c>
      <c r="J35" s="121" t="n">
        <v>-0.1524625488703372</v>
      </c>
      <c r="K35" s="122" t="n">
        <v>1.364470842332613</v>
      </c>
      <c r="L35" s="121" t="n"/>
      <c r="M35" s="81" t="n"/>
      <c r="N35" s="121" t="n"/>
      <c r="O35" s="11" t="n"/>
      <c r="P35" s="81" t="n"/>
      <c r="Q35" s="81" t="n"/>
      <c r="R35" s="81" t="n"/>
      <c r="S35" s="11" t="n"/>
      <c r="T35" s="11" t="n"/>
      <c r="U35" s="81" t="n"/>
      <c r="V35" s="11" t="n"/>
    </row>
    <row r="36" ht="12" customFormat="1" customHeight="1" s="9">
      <c r="A36" s="27" t="inlineStr">
        <is>
          <t>International / Dis Hat</t>
        </is>
      </c>
      <c r="B36" s="85" t="n">
        <v>21492</v>
      </c>
      <c r="C36" s="85" t="n">
        <v>7875</v>
      </c>
      <c r="D36" s="86" t="n">
        <v>19477</v>
      </c>
      <c r="E36" s="123" t="n">
        <v>-0.09375581611762518</v>
      </c>
      <c r="F36" s="124" t="n">
        <v>1.473269841269841</v>
      </c>
      <c r="G36" s="85" t="n">
        <v>56220</v>
      </c>
      <c r="H36" s="85" t="n">
        <v>16503</v>
      </c>
      <c r="I36" s="86" t="n">
        <v>48073</v>
      </c>
      <c r="J36" s="123" t="n">
        <v>-0.1449128424048381</v>
      </c>
      <c r="K36" s="124" t="n">
        <v>1.912985517784645</v>
      </c>
      <c r="L36" s="121" t="n"/>
      <c r="M36" s="81" t="n"/>
      <c r="N36" s="121" t="n"/>
      <c r="O36" s="11" t="n"/>
      <c r="P36" s="81" t="n"/>
      <c r="Q36" s="81" t="n"/>
      <c r="R36" s="81" t="n"/>
      <c r="S36" s="11" t="n"/>
      <c r="T36" s="11" t="n"/>
      <c r="U36" s="81" t="n"/>
      <c r="V36" s="11" t="n"/>
    </row>
    <row r="37" ht="12" customFormat="1" customHeight="1" s="9">
      <c r="A37" s="27" t="inlineStr">
        <is>
          <t>Domestic / Ic Hat</t>
        </is>
      </c>
      <c r="B37" s="85" t="n">
        <v>3849</v>
      </c>
      <c r="C37" s="85" t="n">
        <v>2942</v>
      </c>
      <c r="D37" s="86" t="n">
        <v>3358</v>
      </c>
      <c r="E37" s="123" t="n">
        <v>-0.1275656014549233</v>
      </c>
      <c r="F37" s="124" t="n">
        <v>0.141400407885792</v>
      </c>
      <c r="G37" s="85" t="n">
        <v>21281</v>
      </c>
      <c r="H37" s="85" t="n">
        <v>11277</v>
      </c>
      <c r="I37" s="86" t="n">
        <v>17612</v>
      </c>
      <c r="J37" s="123" t="n">
        <v>-0.1724073116864809</v>
      </c>
      <c r="K37" s="124" t="n">
        <v>0.5617628801986343</v>
      </c>
      <c r="L37" s="121" t="n"/>
      <c r="M37" s="81" t="n"/>
      <c r="N37" s="121" t="n"/>
      <c r="O37" s="11" t="n"/>
      <c r="P37" s="81" t="n"/>
      <c r="Q37" s="81" t="n"/>
      <c r="R37" s="81" t="n"/>
      <c r="S37" s="11" t="n"/>
      <c r="T37" s="11" t="n"/>
      <c r="U37" s="81" t="n"/>
    </row>
    <row r="38" ht="12" customFormat="1" customHeight="1" s="9">
      <c r="A38" s="26" t="inlineStr">
        <is>
          <t>Izmir</t>
        </is>
      </c>
      <c r="B38" s="81" t="n">
        <v>7094</v>
      </c>
      <c r="C38" s="81" t="n">
        <v>4636</v>
      </c>
      <c r="D38" s="82" t="n">
        <v>6493</v>
      </c>
      <c r="E38" s="121" t="n">
        <v>-0.0847194812517621</v>
      </c>
      <c r="F38" s="122" t="n">
        <v>0.4005608283002589</v>
      </c>
      <c r="G38" s="81" t="n">
        <v>36123</v>
      </c>
      <c r="H38" s="81" t="n">
        <v>18148</v>
      </c>
      <c r="I38" s="82" t="n">
        <v>27852</v>
      </c>
      <c r="J38" s="121" t="n">
        <v>-0.2289676937131467</v>
      </c>
      <c r="K38" s="122" t="n">
        <v>0.5347145690985233</v>
      </c>
      <c r="L38" s="121" t="n"/>
      <c r="M38" s="81" t="n"/>
      <c r="N38" s="121" t="n"/>
      <c r="O38" s="11" t="n"/>
      <c r="P38" s="81" t="n"/>
      <c r="Q38" s="81" t="n"/>
      <c r="R38" s="81" t="n"/>
      <c r="S38" s="11" t="n"/>
      <c r="T38" s="11" t="n"/>
      <c r="U38" s="81" t="n"/>
    </row>
    <row r="39" ht="12" customFormat="1" customHeight="1" s="9">
      <c r="A39" s="27" t="inlineStr">
        <is>
          <t>International / Dis Hat</t>
        </is>
      </c>
      <c r="B39" s="85" t="n">
        <v>2717</v>
      </c>
      <c r="C39" s="85" t="n">
        <v>1135</v>
      </c>
      <c r="D39" s="86" t="n">
        <v>3019</v>
      </c>
      <c r="E39" s="123" t="n">
        <v>0.111152005888848</v>
      </c>
      <c r="F39" s="124" t="n">
        <v>1.659911894273128</v>
      </c>
      <c r="G39" s="85" t="n">
        <v>7983</v>
      </c>
      <c r="H39" s="85" t="n">
        <v>2956</v>
      </c>
      <c r="I39" s="86" t="n">
        <v>9430</v>
      </c>
      <c r="J39" s="123" t="n">
        <v>0.1812601778779908</v>
      </c>
      <c r="K39" s="124" t="n">
        <v>2.190121786197564</v>
      </c>
      <c r="L39" s="121" t="n"/>
      <c r="M39" s="81" t="n"/>
      <c r="N39" s="121" t="n"/>
      <c r="O39" s="11" t="n"/>
      <c r="P39" s="81" t="n"/>
      <c r="Q39" s="81" t="n"/>
      <c r="R39" s="81" t="n"/>
      <c r="S39" s="11" t="n"/>
      <c r="T39" s="11" t="n"/>
      <c r="U39" s="81" t="n"/>
    </row>
    <row r="40" ht="12" customFormat="1" customHeight="1" s="9">
      <c r="A40" s="27" t="inlineStr">
        <is>
          <t>Domestic / Ic Hat</t>
        </is>
      </c>
      <c r="B40" s="28" t="n">
        <v>4377</v>
      </c>
      <c r="C40" s="28" t="n">
        <v>3501</v>
      </c>
      <c r="D40" s="86" t="n">
        <v>3474</v>
      </c>
      <c r="E40" s="123" t="n">
        <v>-0.2063056888279644</v>
      </c>
      <c r="F40" s="125" t="n">
        <v>-0.007712082262210762</v>
      </c>
      <c r="G40" s="28" t="n">
        <v>28140</v>
      </c>
      <c r="H40" s="28" t="n">
        <v>15192</v>
      </c>
      <c r="I40" s="86" t="n">
        <v>18422</v>
      </c>
      <c r="J40" s="123" t="n">
        <v>-0.3453447050461976</v>
      </c>
      <c r="K40" s="125" t="n">
        <v>0.2126119010005265</v>
      </c>
      <c r="L40" s="121" t="n"/>
      <c r="M40" s="81" t="n"/>
      <c r="N40" s="121" t="n"/>
      <c r="O40" s="11" t="n"/>
      <c r="P40" s="81" t="n"/>
      <c r="Q40" s="81" t="n"/>
      <c r="R40" s="81" t="n"/>
      <c r="S40" s="11" t="n"/>
      <c r="T40" s="11" t="n"/>
      <c r="U40" s="81" t="n"/>
    </row>
    <row r="41" ht="12" customFormat="1" customHeight="1" s="9">
      <c r="A41" s="26" t="inlineStr">
        <is>
          <t>Ankara</t>
        </is>
      </c>
      <c r="B41" s="30" t="n">
        <v>7595</v>
      </c>
      <c r="C41" s="30" t="n">
        <v>4687</v>
      </c>
      <c r="D41" s="82" t="n">
        <v>5304</v>
      </c>
      <c r="E41" s="121" t="n">
        <v>-0.3016458196181698</v>
      </c>
      <c r="F41" s="126" t="n">
        <v>0.1316407083422231</v>
      </c>
      <c r="G41" s="30" t="n">
        <v>46384</v>
      </c>
      <c r="H41" s="30" t="n">
        <v>19788</v>
      </c>
      <c r="I41" s="82" t="n">
        <v>28885</v>
      </c>
      <c r="J41" s="121" t="n">
        <v>-0.3772637116246982</v>
      </c>
      <c r="K41" s="126" t="n">
        <v>0.4597230644835253</v>
      </c>
      <c r="L41" s="121" t="n"/>
      <c r="M41" s="81" t="n"/>
      <c r="N41" s="121" t="n"/>
      <c r="O41" s="11" t="n"/>
      <c r="P41" s="81" t="n"/>
      <c r="Q41" s="81" t="n"/>
      <c r="R41" s="81" t="n"/>
      <c r="S41" s="11" t="n"/>
      <c r="T41" s="11" t="n"/>
      <c r="U41" s="81" t="n"/>
    </row>
    <row r="42" ht="12" customFormat="1" customHeight="1" s="9">
      <c r="A42" s="27" t="inlineStr">
        <is>
          <t>International / Dis Hat</t>
        </is>
      </c>
      <c r="B42" s="28" t="n">
        <v>1645</v>
      </c>
      <c r="C42" s="28" t="n">
        <v>820</v>
      </c>
      <c r="D42" s="86" t="n">
        <v>1546</v>
      </c>
      <c r="E42" s="123" t="n">
        <v>-0.06018237082066868</v>
      </c>
      <c r="F42" s="125" t="n">
        <v>0.8853658536585365</v>
      </c>
      <c r="G42" s="28" t="n">
        <v>8431</v>
      </c>
      <c r="H42" s="28" t="n">
        <v>2831</v>
      </c>
      <c r="I42" s="86" t="n">
        <v>6590</v>
      </c>
      <c r="J42" s="123" t="n">
        <v>-0.2183608112916617</v>
      </c>
      <c r="K42" s="125" t="n">
        <v>1.327799364182268</v>
      </c>
      <c r="L42" s="121" t="n"/>
      <c r="M42" s="81" t="n"/>
      <c r="N42" s="121" t="n"/>
      <c r="O42" s="11" t="n"/>
      <c r="P42" s="81" t="n"/>
      <c r="Q42" s="81" t="n"/>
      <c r="R42" s="81" t="n"/>
      <c r="S42" s="11" t="n"/>
      <c r="T42" s="11" t="n"/>
      <c r="U42" s="81" t="n"/>
    </row>
    <row r="43" ht="12" customFormat="1" customHeight="1" s="9">
      <c r="A43" s="27" t="inlineStr">
        <is>
          <t>Domestic / Ic Hat</t>
        </is>
      </c>
      <c r="B43" s="28" t="n">
        <v>5950</v>
      </c>
      <c r="C43" s="28" t="n">
        <v>3867</v>
      </c>
      <c r="D43" s="86" t="n">
        <v>3758</v>
      </c>
      <c r="E43" s="123" t="n">
        <v>-0.3684033613445378</v>
      </c>
      <c r="F43" s="125" t="n">
        <v>-0.02818722523920347</v>
      </c>
      <c r="G43" s="28" t="n">
        <v>37953</v>
      </c>
      <c r="H43" s="28" t="n">
        <v>16957</v>
      </c>
      <c r="I43" s="86" t="n">
        <v>22295</v>
      </c>
      <c r="J43" s="123" t="n">
        <v>-0.4125629067530894</v>
      </c>
      <c r="K43" s="125" t="n">
        <v>0.3147962493365573</v>
      </c>
      <c r="L43" s="121" t="n"/>
      <c r="M43" s="81" t="n"/>
      <c r="N43" s="121" t="n"/>
      <c r="O43" s="11" t="n"/>
      <c r="P43" s="81" t="n"/>
      <c r="Q43" s="81" t="n"/>
      <c r="R43" s="81" t="n"/>
      <c r="S43" s="11" t="n"/>
      <c r="T43" s="11" t="n"/>
      <c r="U43" s="81" t="n"/>
    </row>
    <row r="44" ht="12" customFormat="1" customHeight="1" s="9">
      <c r="A44" s="26" t="inlineStr">
        <is>
          <t>Milas - Bodrum</t>
        </is>
      </c>
      <c r="B44" s="30" t="n">
        <v>4272</v>
      </c>
      <c r="C44" s="30" t="n">
        <v>2535</v>
      </c>
      <c r="D44" s="82" t="n">
        <v>3697</v>
      </c>
      <c r="E44" s="121" t="n">
        <v>-0.1345973782771536</v>
      </c>
      <c r="F44" s="126" t="n">
        <v>0.4583826429980276</v>
      </c>
      <c r="G44" s="30" t="n">
        <v>10152</v>
      </c>
      <c r="H44" s="30" t="n">
        <v>5202</v>
      </c>
      <c r="I44" s="82" t="n">
        <v>9091</v>
      </c>
      <c r="J44" s="121" t="n">
        <v>-0.1045114263199369</v>
      </c>
      <c r="K44" s="126" t="n">
        <v>0.747597078046905</v>
      </c>
      <c r="L44" s="121" t="n"/>
      <c r="M44" s="81" t="n"/>
      <c r="N44" s="121" t="n"/>
      <c r="O44" s="11" t="n"/>
      <c r="P44" s="81" t="n"/>
      <c r="Q44" s="81" t="n"/>
      <c r="R44" s="81" t="n"/>
      <c r="S44" s="11" t="n"/>
      <c r="T44" s="11" t="n"/>
      <c r="U44" s="81" t="n"/>
    </row>
    <row r="45" ht="12" customHeight="1">
      <c r="A45" s="27" t="inlineStr">
        <is>
          <t>International / Dis Hat</t>
        </is>
      </c>
      <c r="B45" s="28" t="n">
        <v>1905</v>
      </c>
      <c r="C45" s="28" t="n">
        <v>839</v>
      </c>
      <c r="D45" s="86" t="n">
        <v>1966</v>
      </c>
      <c r="E45" s="134" t="n">
        <v>0.03202099737532804</v>
      </c>
      <c r="F45" s="125" t="n">
        <v>1.34326579261025</v>
      </c>
      <c r="G45" s="28" t="n">
        <v>3513</v>
      </c>
      <c r="H45" s="28" t="n">
        <v>1074</v>
      </c>
      <c r="I45" s="86" t="n">
        <v>3602</v>
      </c>
      <c r="J45" s="134" t="n">
        <v>0.02533447196128669</v>
      </c>
      <c r="K45" s="125" t="n">
        <v>2.353817504655494</v>
      </c>
      <c r="L45" s="121" t="n"/>
      <c r="M45" s="81" t="n"/>
      <c r="N45" s="121" t="n"/>
      <c r="O45" s="11" t="n"/>
      <c r="P45" s="81" t="n"/>
      <c r="Q45" s="81" t="n"/>
      <c r="R45" s="81" t="n"/>
      <c r="S45" s="132" t="n"/>
      <c r="T45" s="11" t="n"/>
      <c r="U45" s="81" t="n"/>
    </row>
    <row r="46" ht="12" customHeight="1">
      <c r="A46" s="27" t="inlineStr">
        <is>
          <t>Domestic / Ic Hat</t>
        </is>
      </c>
      <c r="B46" s="28" t="n">
        <v>2367</v>
      </c>
      <c r="C46" s="28" t="n">
        <v>1696</v>
      </c>
      <c r="D46" s="86" t="n">
        <v>1731</v>
      </c>
      <c r="E46" s="123" t="n">
        <v>-0.2686945500633714</v>
      </c>
      <c r="F46" s="125" t="n">
        <v>0.02063679245283012</v>
      </c>
      <c r="G46" s="28" t="n">
        <v>6639</v>
      </c>
      <c r="H46" s="28" t="n">
        <v>4128</v>
      </c>
      <c r="I46" s="86" t="n">
        <v>5489</v>
      </c>
      <c r="J46" s="123" t="n">
        <v>-0.1732188582617864</v>
      </c>
      <c r="K46" s="125" t="n">
        <v>0.3296996124031009</v>
      </c>
      <c r="L46" s="121" t="n"/>
      <c r="M46" s="81" t="n"/>
      <c r="N46" s="121" t="n"/>
      <c r="O46" s="11" t="n"/>
      <c r="P46" s="81" t="n"/>
      <c r="Q46" s="81" t="n"/>
      <c r="R46" s="81" t="n"/>
      <c r="S46" s="132" t="n"/>
      <c r="T46" s="11" t="n"/>
      <c r="U46" s="81" t="n"/>
    </row>
    <row r="47" ht="12" customFormat="1" customHeight="1" s="9">
      <c r="A47" s="26" t="inlineStr">
        <is>
          <t>Gazipasa Alanya</t>
        </is>
      </c>
      <c r="B47" s="30" t="n">
        <v>909</v>
      </c>
      <c r="C47" s="30" t="n">
        <v>411</v>
      </c>
      <c r="D47" s="82" t="n">
        <v>568</v>
      </c>
      <c r="E47" s="121" t="n">
        <v>-0.3751375137513752</v>
      </c>
      <c r="F47" s="126" t="n">
        <v>0.3819951338199514</v>
      </c>
      <c r="G47" s="30" t="n">
        <v>2952</v>
      </c>
      <c r="H47" s="30" t="n">
        <v>1305</v>
      </c>
      <c r="I47" s="82" t="n">
        <v>2213</v>
      </c>
      <c r="J47" s="121" t="n">
        <v>-0.2503387533875339</v>
      </c>
      <c r="K47" s="126" t="n">
        <v>0.6957854406130268</v>
      </c>
      <c r="L47" s="121" t="n"/>
      <c r="M47" s="81" t="n"/>
      <c r="N47" s="121" t="n"/>
      <c r="O47" s="11" t="n"/>
      <c r="P47" s="81" t="n"/>
      <c r="Q47" s="81" t="n"/>
      <c r="R47" s="81" t="n"/>
      <c r="S47" s="11" t="n"/>
      <c r="T47" s="11" t="n"/>
      <c r="U47" s="81" t="n"/>
    </row>
    <row r="48" ht="12" customHeight="1">
      <c r="A48" s="27" t="inlineStr">
        <is>
          <t>International / Dis Hat</t>
        </is>
      </c>
      <c r="B48" s="28" t="n">
        <v>516</v>
      </c>
      <c r="C48" s="28" t="n">
        <v>124</v>
      </c>
      <c r="D48" s="86" t="n">
        <v>213</v>
      </c>
      <c r="E48" s="123" t="n">
        <v>-0.5872093023255813</v>
      </c>
      <c r="F48" s="125" t="n">
        <v>0.717741935483871</v>
      </c>
      <c r="G48" s="28" t="n">
        <v>1322</v>
      </c>
      <c r="H48" s="28" t="n">
        <v>371</v>
      </c>
      <c r="I48" s="86" t="n">
        <v>733</v>
      </c>
      <c r="J48" s="123" t="n">
        <v>-0.4455370650529501</v>
      </c>
      <c r="K48" s="125" t="n">
        <v>0.9757412398921832</v>
      </c>
      <c r="L48" s="121" t="n"/>
      <c r="M48" s="81" t="n"/>
      <c r="N48" s="121" t="n"/>
      <c r="O48" s="11" t="n"/>
      <c r="P48" s="81" t="n"/>
      <c r="Q48" s="81" t="n"/>
      <c r="R48" s="81" t="n"/>
      <c r="S48" s="132" t="n"/>
      <c r="T48" s="11" t="n"/>
      <c r="U48" s="81" t="n"/>
    </row>
    <row r="49" ht="12" customHeight="1">
      <c r="A49" s="27" t="inlineStr">
        <is>
          <t>Domestic / Ic Hat</t>
        </is>
      </c>
      <c r="B49" s="28" t="n">
        <v>393</v>
      </c>
      <c r="C49" s="28" t="n">
        <v>287</v>
      </c>
      <c r="D49" s="86" t="n">
        <v>355</v>
      </c>
      <c r="E49" s="123" t="n">
        <v>-0.09669211195928751</v>
      </c>
      <c r="F49" s="125" t="n">
        <v>0.2369337979094077</v>
      </c>
      <c r="G49" s="28" t="n">
        <v>1630</v>
      </c>
      <c r="H49" s="28" t="n">
        <v>934</v>
      </c>
      <c r="I49" s="86" t="n">
        <v>1480</v>
      </c>
      <c r="J49" s="123" t="n">
        <v>-0.09202453987730064</v>
      </c>
      <c r="K49" s="125" t="n">
        <v>0.5845824411134903</v>
      </c>
      <c r="L49" s="121" t="n"/>
      <c r="M49" s="81" t="n"/>
      <c r="N49" s="121" t="n"/>
      <c r="O49" s="11" t="n"/>
      <c r="P49" s="81" t="n"/>
      <c r="Q49" s="81" t="n"/>
      <c r="R49" s="81" t="n"/>
      <c r="S49" s="132" t="n"/>
      <c r="T49" s="11" t="n"/>
      <c r="U49" s="81" t="n"/>
    </row>
    <row r="50" ht="12" customFormat="1" customHeight="1" s="9">
      <c r="A50" s="26" t="inlineStr">
        <is>
          <t>Almaty</t>
        </is>
      </c>
      <c r="B50" s="30" t="n">
        <v>5861</v>
      </c>
      <c r="C50" s="30" t="n">
        <v>4897</v>
      </c>
      <c r="D50" s="82" t="n">
        <v>6226</v>
      </c>
      <c r="E50" s="121" t="n">
        <v>0.06227606210544279</v>
      </c>
      <c r="F50" s="126" t="n">
        <v>0.2713906473351031</v>
      </c>
      <c r="G50" s="30" t="n">
        <v>30223</v>
      </c>
      <c r="H50" s="30" t="n">
        <v>25471</v>
      </c>
      <c r="I50" s="82" t="n">
        <v>29103</v>
      </c>
      <c r="J50" s="121" t="n">
        <v>-0.0370578698342322</v>
      </c>
      <c r="K50" s="126" t="n">
        <v>0.1425935377488123</v>
      </c>
      <c r="L50" s="121" t="n"/>
      <c r="M50" s="81" t="n"/>
      <c r="N50" s="121" t="n"/>
      <c r="O50" s="11" t="n"/>
      <c r="P50" s="81" t="n"/>
      <c r="Q50" s="81" t="n"/>
      <c r="R50" s="81" t="n"/>
      <c r="S50" s="11" t="n"/>
      <c r="T50" s="11" t="n"/>
      <c r="U50" s="81" t="n"/>
    </row>
    <row r="51" ht="12" customHeight="1">
      <c r="A51" s="27" t="inlineStr">
        <is>
          <t>International / Dis Hat</t>
        </is>
      </c>
      <c r="B51" s="28" t="n">
        <v>2703</v>
      </c>
      <c r="C51" s="28" t="n">
        <v>1570</v>
      </c>
      <c r="D51" s="86" t="n">
        <v>2931</v>
      </c>
      <c r="E51" s="123" t="n">
        <v>0.08435072142064381</v>
      </c>
      <c r="F51" s="125" t="n">
        <v>0.8668789808917197</v>
      </c>
      <c r="G51" s="28" t="n">
        <v>14468</v>
      </c>
      <c r="H51" s="28" t="n">
        <v>7942</v>
      </c>
      <c r="I51" s="86" t="n">
        <v>12523</v>
      </c>
      <c r="J51" s="123" t="n">
        <v>-0.1344346143212607</v>
      </c>
      <c r="K51" s="125" t="n">
        <v>0.5768068496600351</v>
      </c>
      <c r="L51" s="121" t="n"/>
      <c r="M51" s="81" t="n"/>
      <c r="N51" s="121" t="n"/>
      <c r="O51" s="11" t="n"/>
      <c r="P51" s="81" t="n"/>
      <c r="Q51" s="81" t="n"/>
      <c r="R51" s="81" t="n"/>
      <c r="S51" s="132" t="n"/>
      <c r="T51" s="11" t="n"/>
      <c r="U51" s="81" t="n"/>
    </row>
    <row r="52" ht="12" customHeight="1">
      <c r="A52" s="27" t="inlineStr">
        <is>
          <t>Domestic / Ic Hat</t>
        </is>
      </c>
      <c r="B52" s="28" t="n">
        <v>3158</v>
      </c>
      <c r="C52" s="28" t="n">
        <v>3327</v>
      </c>
      <c r="D52" s="86" t="n">
        <v>3295</v>
      </c>
      <c r="E52" s="123" t="n">
        <v>0.04338188727042436</v>
      </c>
      <c r="F52" s="125" t="n">
        <v>-0.009618274721971742</v>
      </c>
      <c r="G52" s="28" t="n">
        <v>15755</v>
      </c>
      <c r="H52" s="28" t="n">
        <v>17529</v>
      </c>
      <c r="I52" s="86" t="n">
        <v>16580</v>
      </c>
      <c r="J52" s="123" t="n">
        <v>0.0523643287845128</v>
      </c>
      <c r="K52" s="125" t="n">
        <v>-0.05413885561070231</v>
      </c>
      <c r="L52" s="121" t="n"/>
      <c r="M52" s="81" t="n"/>
      <c r="N52" s="121" t="n"/>
      <c r="O52" s="11" t="n"/>
      <c r="P52" s="81" t="n"/>
      <c r="Q52" s="81" t="n"/>
      <c r="R52" s="81" t="n"/>
      <c r="S52" s="132" t="n"/>
      <c r="T52" s="11" t="n"/>
      <c r="U52" s="81" t="n"/>
    </row>
    <row r="53" ht="12" customFormat="1" customHeight="1" s="9">
      <c r="A53" s="26" t="inlineStr">
        <is>
          <t>Georgia / Gürcistan</t>
        </is>
      </c>
      <c r="B53" s="30" t="n">
        <v>4676</v>
      </c>
      <c r="C53" s="30" t="n">
        <v>2744</v>
      </c>
      <c r="D53" s="82" t="n">
        <v>2944</v>
      </c>
      <c r="E53" s="121" t="n">
        <v>-0.3704020530367835</v>
      </c>
      <c r="F53" s="126" t="n">
        <v>0.07288629737609331</v>
      </c>
      <c r="G53" s="30" t="n">
        <v>21400</v>
      </c>
      <c r="H53" s="30" t="n">
        <v>8664</v>
      </c>
      <c r="I53" s="82" t="n">
        <v>14850</v>
      </c>
      <c r="J53" s="121" t="n">
        <v>-0.3060747663551402</v>
      </c>
      <c r="K53" s="126" t="n">
        <v>0.7139889196675899</v>
      </c>
      <c r="L53" s="121" t="n"/>
      <c r="M53" s="81" t="n"/>
      <c r="N53" s="121" t="n"/>
      <c r="O53" s="11" t="n"/>
      <c r="P53" s="81" t="n"/>
      <c r="Q53" s="81" t="n"/>
      <c r="R53" s="81" t="n"/>
      <c r="S53" s="11" t="n"/>
      <c r="T53" s="11" t="n"/>
      <c r="U53" s="81" t="n"/>
    </row>
    <row r="54" ht="12" customFormat="1" customHeight="1" s="9">
      <c r="A54" s="25" t="inlineStr">
        <is>
          <t>Madinah / Medine</t>
        </is>
      </c>
      <c r="B54" s="81" t="n">
        <v>4167</v>
      </c>
      <c r="C54" s="81" t="n">
        <v>1428</v>
      </c>
      <c r="D54" s="82" t="n">
        <v>4353</v>
      </c>
      <c r="E54" s="121" t="n">
        <v>0.04463642908567311</v>
      </c>
      <c r="F54" s="122" t="n">
        <v>2.048319327731092</v>
      </c>
      <c r="G54" s="81" t="n">
        <v>29102</v>
      </c>
      <c r="H54" s="81" t="n">
        <v>8403</v>
      </c>
      <c r="I54" s="82" t="n">
        <v>22957</v>
      </c>
      <c r="J54" s="121" t="n">
        <v>-0.2111538725860765</v>
      </c>
      <c r="K54" s="122" t="n">
        <v>1.732000476020469</v>
      </c>
      <c r="L54" s="121" t="n"/>
      <c r="M54" s="81" t="n"/>
      <c r="N54" s="121" t="n"/>
      <c r="O54" s="11" t="n"/>
      <c r="P54" s="81" t="n"/>
      <c r="Q54" s="81" t="n"/>
      <c r="R54" s="81" t="n"/>
      <c r="S54" s="11" t="n"/>
      <c r="T54" s="11" t="n"/>
      <c r="U54" s="81" t="n"/>
    </row>
    <row r="55" ht="12" customFormat="1" customHeight="1" s="9">
      <c r="A55" s="25" t="inlineStr">
        <is>
          <t>Tunisia / Tunus</t>
        </is>
      </c>
      <c r="B55" s="81" t="n">
        <v>2728</v>
      </c>
      <c r="C55" s="81" t="n">
        <v>522</v>
      </c>
      <c r="D55" s="82" t="n">
        <v>1268</v>
      </c>
      <c r="E55" s="121" t="n">
        <v>-0.5351906158357771</v>
      </c>
      <c r="F55" s="122" t="n">
        <v>1.42911877394636</v>
      </c>
      <c r="G55" s="81" t="n">
        <v>7352</v>
      </c>
      <c r="H55" s="81" t="n">
        <v>1422</v>
      </c>
      <c r="I55" s="82" t="n">
        <v>3710</v>
      </c>
      <c r="J55" s="121" t="n">
        <v>-0.4953754080522307</v>
      </c>
      <c r="K55" s="122" t="n">
        <v>1.609001406469761</v>
      </c>
      <c r="L55" s="121" t="n"/>
      <c r="M55" s="81" t="n"/>
      <c r="N55" s="121" t="n"/>
      <c r="O55" s="11" t="n"/>
      <c r="P55" s="81" t="n"/>
      <c r="Q55" s="81" t="n"/>
      <c r="R55" s="81" t="n"/>
      <c r="S55" s="11" t="n"/>
      <c r="T55" s="11" t="n"/>
      <c r="U55" s="81" t="n"/>
    </row>
    <row r="56" ht="12" customHeight="1">
      <c r="A56" s="25" t="inlineStr">
        <is>
          <t>North Macedonia / Kuzey Makedonya</t>
        </is>
      </c>
      <c r="B56" s="81" t="n">
        <v>2120</v>
      </c>
      <c r="C56" s="81" t="n">
        <v>1462</v>
      </c>
      <c r="D56" s="82" t="n">
        <v>2091</v>
      </c>
      <c r="E56" s="121" t="n">
        <v>-0.01367924528301889</v>
      </c>
      <c r="F56" s="122" t="n">
        <v>0.430232558139535</v>
      </c>
      <c r="G56" s="81" t="n">
        <v>9792</v>
      </c>
      <c r="H56" s="81" t="n">
        <v>5524</v>
      </c>
      <c r="I56" s="82" t="n">
        <v>8367</v>
      </c>
      <c r="J56" s="121" t="n">
        <v>-0.1455269607843137</v>
      </c>
      <c r="K56" s="122" t="n">
        <v>0.5146632874728458</v>
      </c>
      <c r="L56" s="121" t="n"/>
      <c r="M56" s="81" t="n"/>
      <c r="N56" s="121" t="n"/>
      <c r="O56" s="11" t="n"/>
      <c r="P56" s="81" t="n"/>
      <c r="Q56" s="81" t="n"/>
      <c r="R56" s="81" t="n"/>
      <c r="S56" s="11" t="n"/>
      <c r="T56" s="11" t="n"/>
      <c r="U56" s="81" t="n"/>
    </row>
    <row r="57" ht="12" customHeight="1">
      <c r="A57" s="32" t="inlineStr">
        <is>
          <t>Zagreb</t>
        </is>
      </c>
      <c r="B57" s="81" t="n">
        <v>4088</v>
      </c>
      <c r="C57" s="81" t="n">
        <v>2426</v>
      </c>
      <c r="D57" s="82" t="n">
        <v>3763</v>
      </c>
      <c r="E57" s="121" t="n">
        <v>-0.07950097847358117</v>
      </c>
      <c r="F57" s="122" t="n">
        <v>0.5511129431162407</v>
      </c>
      <c r="G57" s="81" t="n">
        <v>21374</v>
      </c>
      <c r="H57" s="81" t="n">
        <v>10658</v>
      </c>
      <c r="I57" s="82" t="n">
        <v>19586</v>
      </c>
      <c r="J57" s="121" t="n">
        <v>-0.08365303639936372</v>
      </c>
      <c r="K57" s="122" t="n">
        <v>0.8376806155000938</v>
      </c>
      <c r="L57" s="121" t="n"/>
      <c r="M57" s="81" t="n"/>
      <c r="N57" s="121" t="n"/>
      <c r="O57" s="11" t="n"/>
      <c r="P57" s="81" t="n"/>
      <c r="Q57" s="81" t="n"/>
      <c r="R57" s="81" t="n"/>
      <c r="S57" s="11" t="n"/>
      <c r="T57" s="11" t="n"/>
      <c r="U57" s="81" t="n"/>
    </row>
    <row r="58" ht="12" customFormat="1" customHeight="1" s="9">
      <c r="A58" s="90" t="inlineStr">
        <is>
          <t xml:space="preserve">TAV TOTAL </t>
        </is>
      </c>
      <c r="B58" s="91" t="n">
        <v>62990</v>
      </c>
      <c r="C58" s="91" t="n">
        <v>36565</v>
      </c>
      <c r="D58" s="92" t="n">
        <v>59542</v>
      </c>
      <c r="E58" s="127" t="n">
        <v>-0.05473884743610102</v>
      </c>
      <c r="F58" s="93" t="n">
        <v>0.6283878025434158</v>
      </c>
      <c r="G58" s="91" t="n">
        <v>262132</v>
      </c>
      <c r="H58" s="91" t="n">
        <v>116434</v>
      </c>
      <c r="I58" s="92" t="n">
        <v>232299</v>
      </c>
      <c r="J58" s="127" t="n">
        <v>-0.1138090732913188</v>
      </c>
      <c r="K58" s="93" t="n">
        <v>0.9951131112905165</v>
      </c>
      <c r="L58" s="121" t="n"/>
      <c r="M58" s="81" t="n"/>
      <c r="N58" s="121" t="n"/>
      <c r="O58" s="11" t="n"/>
      <c r="P58" s="81" t="n"/>
      <c r="Q58" s="81" t="n"/>
      <c r="R58" s="81" t="n"/>
      <c r="S58" s="85" t="n"/>
      <c r="T58" s="11" t="n"/>
      <c r="U58" s="81" t="n"/>
    </row>
    <row r="59" ht="12" customHeight="1">
      <c r="A59" s="27" t="inlineStr">
        <is>
          <t>International / Dis Hat</t>
        </is>
      </c>
      <c r="B59" s="85" t="n">
        <v>43316</v>
      </c>
      <c r="C59" s="85" t="n">
        <v>19077</v>
      </c>
      <c r="D59" s="86" t="n">
        <v>41356</v>
      </c>
      <c r="E59" s="123" t="n">
        <v>-0.04524886877828049</v>
      </c>
      <c r="F59" s="124" t="n">
        <v>1.167846097394769</v>
      </c>
      <c r="G59" s="85" t="n">
        <v>149990</v>
      </c>
      <c r="H59" s="85" t="n">
        <v>51385</v>
      </c>
      <c r="I59" s="86" t="n">
        <v>137629</v>
      </c>
      <c r="J59" s="123" t="n">
        <v>-0.08241216081072067</v>
      </c>
      <c r="K59" s="124" t="n">
        <v>1.678388634815608</v>
      </c>
      <c r="L59" s="121" t="n"/>
      <c r="M59" s="81" t="n"/>
      <c r="N59" s="121" t="n"/>
      <c r="O59" s="11" t="n"/>
      <c r="P59" s="81" t="n"/>
      <c r="Q59" s="81" t="n"/>
      <c r="R59" s="81" t="n"/>
      <c r="S59" s="85" t="n"/>
      <c r="T59" s="11" t="n"/>
      <c r="U59" s="81" t="n"/>
      <c r="V59" s="11" t="n"/>
    </row>
    <row r="60" ht="15" customHeight="1">
      <c r="A60" s="33" t="inlineStr">
        <is>
          <t>Domestic / Ic Hat</t>
        </is>
      </c>
      <c r="B60" s="97" t="n">
        <v>19674</v>
      </c>
      <c r="C60" s="97" t="n">
        <v>17488</v>
      </c>
      <c r="D60" s="98" t="n">
        <v>18186</v>
      </c>
      <c r="E60" s="128" t="n">
        <v>-0.07563281488258611</v>
      </c>
      <c r="F60" s="129" t="n">
        <v>0.03991308325709064</v>
      </c>
      <c r="G60" s="97" t="n">
        <v>112142</v>
      </c>
      <c r="H60" s="97" t="n">
        <v>65049</v>
      </c>
      <c r="I60" s="98" t="n">
        <v>94670</v>
      </c>
      <c r="J60" s="128" t="n">
        <v>-0.1558024647322145</v>
      </c>
      <c r="K60" s="129" t="n">
        <v>0.4553644175928915</v>
      </c>
      <c r="L60" s="121" t="n"/>
      <c r="M60" s="81" t="n"/>
      <c r="N60" s="121" t="n"/>
      <c r="O60" s="11" t="n"/>
      <c r="P60" s="81" t="n"/>
      <c r="Q60" s="81" t="n"/>
      <c r="R60" s="81" t="n"/>
      <c r="S60" s="11" t="n"/>
      <c r="T60" s="11" t="n"/>
      <c r="U60" s="81" t="n"/>
      <c r="V60" s="11" t="n"/>
    </row>
    <row r="61" ht="12.6" customHeight="1">
      <c r="A61" s="117" t="inlineStr">
        <is>
          <t>Notes:</t>
        </is>
      </c>
      <c r="B61" s="117" t="n"/>
      <c r="C61" s="35" t="n"/>
      <c r="D61" s="35" t="n"/>
      <c r="E61" s="35" t="n"/>
      <c r="F61" s="36" t="n"/>
      <c r="G61" s="36" t="n"/>
      <c r="H61" s="36" t="n"/>
      <c r="I61" s="36" t="n"/>
      <c r="J61" s="36" t="n"/>
      <c r="K61" s="36" t="n"/>
      <c r="O61" s="11" t="n"/>
      <c r="P61" s="11" t="n"/>
      <c r="T61" s="11" t="n"/>
      <c r="U61" s="81" t="n"/>
    </row>
    <row r="62" ht="12.6" customHeight="1">
      <c r="A62" s="35" t="inlineStr">
        <is>
          <t xml:space="preserve">DHMI figures for 2022 are tentative. </t>
        </is>
      </c>
      <c r="B62" s="35" t="n"/>
      <c r="C62" s="35" t="n"/>
      <c r="D62" s="35" t="n"/>
      <c r="E62" s="35" t="n"/>
      <c r="F62" s="36" t="n"/>
      <c r="G62" s="36" t="n"/>
      <c r="H62" s="35" t="n"/>
      <c r="I62" s="35" t="n"/>
      <c r="J62" s="35" t="n"/>
      <c r="K62" s="35" t="n"/>
      <c r="O62" s="11" t="n"/>
      <c r="P62" s="11" t="n"/>
      <c r="T62" s="11" t="n"/>
      <c r="U62" s="81" t="n"/>
    </row>
    <row r="63" ht="9.949999999999999" customHeight="1">
      <c r="A63" s="35" t="inlineStr">
        <is>
          <t>Both departing and arriving passengers, including transfer pax, commercial flights only</t>
        </is>
      </c>
      <c r="B63" s="35" t="n"/>
      <c r="C63" s="35" t="n"/>
      <c r="D63" s="35" t="n"/>
      <c r="E63" s="35" t="n"/>
      <c r="F63" s="36" t="n"/>
      <c r="G63" s="36" t="n"/>
      <c r="H63" s="35" t="n"/>
      <c r="I63" s="35" t="n"/>
      <c r="J63" s="35" t="n"/>
      <c r="K63" s="35" t="n"/>
      <c r="O63" s="11" t="n"/>
      <c r="P63" s="11" t="n"/>
      <c r="T63" s="11" t="n"/>
      <c r="U63" s="81" t="n"/>
    </row>
    <row r="64" ht="9.949999999999999" customHeight="1">
      <c r="A64" s="35" t="inlineStr">
        <is>
          <t>TAV Total does not include Almaty before May 2021.</t>
        </is>
      </c>
      <c r="B64" s="35" t="n"/>
      <c r="C64" s="35" t="n"/>
      <c r="D64" s="35" t="n"/>
      <c r="E64" s="35" t="n"/>
      <c r="F64" s="35" t="n"/>
      <c r="G64" s="35" t="n"/>
      <c r="H64" s="35" t="n"/>
      <c r="I64" s="35" t="n"/>
      <c r="J64" s="35" t="n"/>
      <c r="K64" s="36" t="n"/>
      <c r="O64" s="11" t="n"/>
      <c r="P64" s="11" t="n"/>
      <c r="T64" s="11" t="n"/>
      <c r="U64" s="81" t="n"/>
    </row>
    <row r="65" ht="9.949999999999999" customHeight="1">
      <c r="A65" s="107" t="n"/>
      <c r="B65" s="107" t="n"/>
      <c r="C65" s="107" t="n"/>
      <c r="D65" s="107" t="n"/>
      <c r="E65" s="107" t="n"/>
      <c r="F65" s="107" t="n"/>
      <c r="G65" s="107" t="n"/>
      <c r="H65" s="108" t="n"/>
      <c r="I65" s="107" t="n"/>
      <c r="J65" s="107" t="n"/>
      <c r="K65" s="107" t="n"/>
      <c r="O65" s="11" t="n"/>
      <c r="P65" s="11" t="n"/>
      <c r="T65" s="11" t="n"/>
      <c r="U65" s="81" t="n"/>
    </row>
    <row r="66" ht="9.949999999999999" customHeight="1">
      <c r="A66" s="109" t="n"/>
      <c r="B66" s="109" t="n"/>
      <c r="C66" s="110" t="n"/>
      <c r="D66" s="110" t="n"/>
      <c r="E66" s="110" t="n"/>
      <c r="F66" s="111" t="n"/>
      <c r="G66" s="111" t="n"/>
      <c r="H66" s="111" t="n"/>
      <c r="I66" s="111" t="n"/>
      <c r="J66" s="111" t="n"/>
      <c r="K66" s="111" t="n"/>
      <c r="O66" s="11" t="n"/>
      <c r="P66" s="11" t="n"/>
      <c r="T66" s="11" t="n"/>
      <c r="U66" s="81" t="n"/>
    </row>
    <row r="67" ht="9.949999999999999" customHeight="1">
      <c r="A67" s="118" t="inlineStr">
        <is>
          <t>Notlar:</t>
        </is>
      </c>
      <c r="B67" s="118" t="n"/>
      <c r="C67" s="113" t="n"/>
      <c r="D67" s="113" t="n"/>
      <c r="E67" s="113" t="n"/>
      <c r="F67" s="112" t="n"/>
      <c r="G67" s="112" t="n"/>
      <c r="H67" s="113" t="n"/>
      <c r="I67" s="112" t="n"/>
      <c r="J67" s="112" t="n"/>
      <c r="K67" s="112" t="n"/>
      <c r="O67" s="11" t="n"/>
      <c r="P67" s="11" t="n"/>
    </row>
    <row r="68" ht="9.949999999999999" customHeight="1">
      <c r="A68" s="112" t="inlineStr">
        <is>
          <t xml:space="preserve">2022 DHMİ verileri geçicidir. </t>
        </is>
      </c>
      <c r="B68" s="112" t="n"/>
      <c r="C68" s="113" t="n"/>
      <c r="D68" s="113" t="n"/>
      <c r="E68" s="113" t="n"/>
      <c r="F68" s="112" t="n"/>
      <c r="G68" s="112" t="n"/>
      <c r="H68" s="112" t="n"/>
      <c r="I68" s="112" t="n"/>
      <c r="J68" s="112" t="n"/>
      <c r="K68" s="112" t="n"/>
      <c r="O68" s="11" t="n"/>
      <c r="P68" s="11" t="n"/>
    </row>
    <row r="69" ht="9.949999999999999" customHeight="1">
      <c r="A69" s="35" t="inlineStr">
        <is>
          <t>Gelen ve giden yolcu toplamı, transfer yolcu dahil, sadece ticari uçuşlar</t>
        </is>
      </c>
      <c r="B69" s="35" t="n"/>
      <c r="C69" s="113" t="n"/>
      <c r="D69" s="113" t="n"/>
      <c r="E69" s="113" t="n"/>
      <c r="F69" s="112" t="n"/>
      <c r="G69" s="112" t="n"/>
      <c r="H69" s="112" t="n"/>
      <c r="I69" s="112" t="n"/>
      <c r="J69" s="112" t="n"/>
      <c r="K69" s="112" t="n"/>
      <c r="O69" s="11" t="n"/>
      <c r="P69" s="11" t="n"/>
    </row>
    <row r="70" ht="9.949999999999999" customHeight="1">
      <c r="A70" s="35" t="inlineStr">
        <is>
          <t>TAV toplam yolcu rakamına Mayıs 2021 öncesi Almatı yolcusu dahil değildir.</t>
        </is>
      </c>
      <c r="B70" s="35" t="n"/>
      <c r="C70" s="112" t="n"/>
      <c r="D70" s="112" t="n"/>
      <c r="E70" s="112" t="n"/>
      <c r="F70" s="114" t="n"/>
      <c r="G70" s="114" t="n"/>
      <c r="H70" s="114" t="n"/>
      <c r="I70" s="114" t="n"/>
      <c r="J70" s="114" t="n"/>
      <c r="K70" s="114" t="n"/>
      <c r="O70" s="11" t="n"/>
      <c r="P70" s="11" t="n"/>
    </row>
    <row r="71" ht="9.949999999999999" customHeight="1">
      <c r="A71" s="35" t="n"/>
      <c r="B71" s="35" t="n"/>
      <c r="C71" s="35" t="n"/>
      <c r="D71" s="35" t="n"/>
      <c r="E71" s="35" t="n"/>
      <c r="F71" s="36" t="n"/>
      <c r="G71" s="36" t="n"/>
      <c r="H71" s="36" t="n"/>
      <c r="I71" s="36" t="n"/>
      <c r="J71" s="36" t="n"/>
      <c r="K71" s="36" t="n"/>
      <c r="O71" s="11" t="n"/>
      <c r="P71" s="11" t="n"/>
    </row>
    <row r="72" ht="9.949999999999999" customHeight="1">
      <c r="O72" s="11" t="n"/>
      <c r="P72" s="11" t="n"/>
    </row>
    <row r="73" ht="9.949999999999999" customHeight="1">
      <c r="O73" s="11" t="n"/>
      <c r="P73" s="11" t="n"/>
    </row>
    <row r="74" ht="9.949999999999999" customHeight="1">
      <c r="O74" s="11" t="n"/>
      <c r="P74" s="11" t="n"/>
    </row>
    <row r="75" ht="9.949999999999999" customHeight="1">
      <c r="O75" s="11" t="n"/>
      <c r="P75" s="11" t="n"/>
    </row>
    <row r="76" ht="9.949999999999999" customHeight="1">
      <c r="O76" s="11" t="n"/>
      <c r="P76" s="11" t="n"/>
    </row>
    <row r="77" ht="9.949999999999999" customHeight="1">
      <c r="O77" s="11" t="n"/>
      <c r="P77" s="11" t="n"/>
    </row>
    <row r="78" ht="9.949999999999999" customHeight="1">
      <c r="O78" s="11" t="n"/>
      <c r="P78" s="11" t="n"/>
    </row>
    <row r="79" ht="9.949999999999999" customHeight="1">
      <c r="O79" s="11" t="n"/>
      <c r="P79" s="11" t="n"/>
    </row>
    <row r="80" ht="9.949999999999999" customHeight="1">
      <c r="O80" s="11" t="n"/>
      <c r="P80" s="11" t="n"/>
    </row>
  </sheetData>
  <mergeCells count="14">
    <mergeCell ref="B2:F2"/>
    <mergeCell ref="K33:K34"/>
    <mergeCell ref="K3:K4"/>
    <mergeCell ref="G2:K2"/>
    <mergeCell ref="E3:E4"/>
    <mergeCell ref="G32:K32"/>
    <mergeCell ref="E33:E34"/>
    <mergeCell ref="F3:F4"/>
    <mergeCell ref="F33:F34"/>
    <mergeCell ref="A1:E1"/>
    <mergeCell ref="J3:J4"/>
    <mergeCell ref="J33:J34"/>
    <mergeCell ref="B32:F32"/>
    <mergeCell ref="L2:N2"/>
  </mergeCells>
  <pageMargins left="0.7" right="0.7" top="0.75" bottom="0.75" header="0.3" footer="0.3"/>
  <drawing xmlns:r="http://schemas.openxmlformats.org/officeDocument/2006/relationships" r:id="rId1"/>
</worksheet>
</file>

<file path=xl/worksheets/sheet49.xml><?xml version="1.0" encoding="utf-8"?>
<worksheet xmlns="http://schemas.openxmlformats.org/spreadsheetml/2006/main">
  <sheetPr>
    <outlinePr summaryBelow="1" summaryRight="1"/>
    <pageSetUpPr/>
  </sheetPr>
  <dimension ref="A1:AD80"/>
  <sheetViews>
    <sheetView showGridLines="0" workbookViewId="0">
      <selection activeCell="M8" sqref="M8"/>
    </sheetView>
  </sheetViews>
  <sheetFormatPr baseColWidth="8" defaultColWidth="8.85546875" defaultRowHeight="9.949999999999999" customHeight="1"/>
  <cols>
    <col width="24.140625" customWidth="1" style="7" min="1" max="1"/>
    <col width="8.28515625" customWidth="1" style="7" min="2" max="4"/>
    <col width="6.140625" customWidth="1" style="7" min="5" max="5"/>
    <col width="6.140625" customWidth="1" style="8" min="6" max="6"/>
    <col width="8" bestFit="1" customWidth="1" style="8" min="7" max="7"/>
    <col width="8.42578125" customWidth="1" style="8" min="8" max="8"/>
    <col width="8.5703125" customWidth="1" style="8" min="9" max="9"/>
    <col width="6.42578125" customWidth="1" style="8" min="10" max="10"/>
    <col width="6.28515625" customWidth="1" style="8" min="11" max="11"/>
    <col width="10.42578125" customWidth="1" style="7" min="12" max="12"/>
    <col width="10.85546875" customWidth="1" style="7" min="13" max="13"/>
    <col width="6.5703125" customWidth="1" style="7" min="14" max="14"/>
    <col width="8.85546875" customWidth="1" style="7" min="15" max="16384"/>
  </cols>
  <sheetData>
    <row r="1" ht="44.25" customHeight="1">
      <c r="A1" s="249" t="inlineStr">
        <is>
          <t>TAV Traffic Figures – May 2022
TAV Havalimanları Yolcu Sayıları –  Mayıs 2022</t>
        </is>
      </c>
    </row>
    <row r="2" ht="18" customHeight="1">
      <c r="A2" s="34" t="n"/>
      <c r="B2" s="243" t="inlineStr">
        <is>
          <t>Mayıs / May</t>
        </is>
      </c>
      <c r="C2" s="272" t="n"/>
      <c r="D2" s="272" t="n"/>
      <c r="E2" s="272" t="n"/>
      <c r="F2" s="272" t="n"/>
      <c r="G2" s="244" t="inlineStr">
        <is>
          <t>January - May / Ocak - Mayıs</t>
        </is>
      </c>
      <c r="H2" s="272" t="n"/>
      <c r="I2" s="272" t="n"/>
      <c r="J2" s="272" t="n"/>
      <c r="K2" s="273" t="n"/>
      <c r="L2" s="250" t="n"/>
    </row>
    <row r="3" ht="12.6" customHeight="1">
      <c r="A3" s="71" t="n"/>
      <c r="B3" s="103" t="n"/>
      <c r="C3" s="72" t="n"/>
      <c r="D3" s="72" t="n"/>
      <c r="E3" s="274" t="inlineStr">
        <is>
          <t>2022/19 Chg %</t>
        </is>
      </c>
      <c r="F3" s="274" t="inlineStr">
        <is>
          <t>2022/21 Chg %</t>
        </is>
      </c>
      <c r="G3" s="72" t="n"/>
      <c r="H3" s="73" t="n"/>
      <c r="I3" s="73" t="n"/>
      <c r="J3" s="274" t="inlineStr">
        <is>
          <t>2022/19 Chg %</t>
        </is>
      </c>
      <c r="K3" s="275" t="inlineStr">
        <is>
          <t>2022/21 Chg %</t>
        </is>
      </c>
      <c r="L3" s="142" t="n"/>
      <c r="M3" s="142" t="n"/>
      <c r="N3" s="143" t="n"/>
      <c r="O3" s="9" t="n"/>
    </row>
    <row r="4" ht="12.6" customHeight="1">
      <c r="A4" s="75" t="inlineStr">
        <is>
          <t>Passengers / Yolcu</t>
        </is>
      </c>
      <c r="B4" s="120" t="n">
        <v>2019</v>
      </c>
      <c r="C4" s="76" t="n">
        <v>2021</v>
      </c>
      <c r="D4" s="76" t="n">
        <v>2022</v>
      </c>
      <c r="E4" s="276" t="n"/>
      <c r="F4" s="276" t="n"/>
      <c r="G4" s="120" t="n">
        <v>2019</v>
      </c>
      <c r="H4" s="76" t="n">
        <v>2021</v>
      </c>
      <c r="I4" s="76" t="n">
        <v>2022</v>
      </c>
      <c r="J4" s="276" t="n"/>
      <c r="K4" s="277" t="n"/>
      <c r="L4" s="142" t="n"/>
      <c r="M4" s="144" t="n"/>
      <c r="N4" s="143" t="n"/>
      <c r="R4" s="81" t="n"/>
      <c r="S4" s="81" t="n"/>
    </row>
    <row r="5" ht="12" customFormat="1" customHeight="1" s="9">
      <c r="A5" s="26" t="inlineStr">
        <is>
          <t>Antalya</t>
        </is>
      </c>
      <c r="B5" s="81" t="n">
        <v>3690537</v>
      </c>
      <c r="C5" s="81" t="n">
        <v>718792</v>
      </c>
      <c r="D5" s="82" t="n">
        <v>2633443</v>
      </c>
      <c r="E5" s="121" t="n">
        <v>-0.2864336545061058</v>
      </c>
      <c r="F5" s="122" t="n">
        <v>2.663706607753008</v>
      </c>
      <c r="G5" s="81" t="n">
        <v>8687441</v>
      </c>
      <c r="H5" s="81" t="n">
        <v>2470098</v>
      </c>
      <c r="I5" s="82" t="n">
        <v>6308236</v>
      </c>
      <c r="J5" s="121" t="n">
        <v>-0.2738671836735351</v>
      </c>
      <c r="K5" s="122" t="n">
        <v>1.553840373944678</v>
      </c>
      <c r="L5" s="121" t="n"/>
      <c r="M5" s="121" t="n"/>
      <c r="N5" s="121" t="n"/>
      <c r="O5" s="11" t="n"/>
      <c r="P5" s="81" t="n"/>
      <c r="Q5" s="81" t="n"/>
      <c r="R5" s="81" t="n"/>
      <c r="S5" s="81" t="n"/>
      <c r="T5" s="11" t="n"/>
      <c r="U5" s="81" t="n"/>
      <c r="V5" s="11" t="n"/>
      <c r="W5" s="11" t="n"/>
      <c r="X5" s="11" t="n"/>
      <c r="Y5" s="11" t="n"/>
      <c r="Z5" s="11" t="n"/>
      <c r="AA5" s="11" t="n"/>
      <c r="AB5" s="11" t="n"/>
      <c r="AC5" s="11" t="n"/>
      <c r="AD5" s="11" t="n"/>
    </row>
    <row r="6" ht="12" customHeight="1">
      <c r="A6" s="27" t="inlineStr">
        <is>
          <t>International / Dis Hat</t>
        </is>
      </c>
      <c r="B6" s="85" t="n">
        <v>3175191</v>
      </c>
      <c r="C6" s="85" t="n">
        <v>509900</v>
      </c>
      <c r="D6" s="86" t="n">
        <v>2061015</v>
      </c>
      <c r="E6" s="123" t="n">
        <v>-0.3509004655153029</v>
      </c>
      <c r="F6" s="124" t="n">
        <v>3.041998431064915</v>
      </c>
      <c r="G6" s="85" t="n">
        <v>5949312</v>
      </c>
      <c r="H6" s="85" t="n">
        <v>1335643</v>
      </c>
      <c r="I6" s="86" t="n">
        <v>4163645</v>
      </c>
      <c r="J6" s="123" t="n">
        <v>-0.3001468068912843</v>
      </c>
      <c r="K6" s="124" t="n">
        <v>2.117333748613964</v>
      </c>
      <c r="L6" s="121" t="n"/>
      <c r="M6" s="121" t="n"/>
      <c r="N6" s="121" t="n"/>
      <c r="O6" s="11" t="n"/>
      <c r="P6" s="81" t="n"/>
      <c r="Q6" s="81" t="n"/>
      <c r="R6" s="81" t="n"/>
      <c r="S6" s="11" t="n"/>
      <c r="T6" s="11" t="n"/>
      <c r="U6" s="81" t="n"/>
      <c r="V6" s="11" t="n"/>
      <c r="W6" s="11" t="n"/>
      <c r="X6" s="11" t="n"/>
      <c r="Y6" s="11" t="n"/>
      <c r="Z6" s="11" t="n"/>
      <c r="AA6" s="11" t="n"/>
      <c r="AB6" s="11" t="n"/>
      <c r="AC6" s="11" t="n"/>
      <c r="AD6" s="11" t="n"/>
    </row>
    <row r="7" ht="12" customHeight="1">
      <c r="A7" s="27" t="inlineStr">
        <is>
          <t>Domestic / Ic Hat</t>
        </is>
      </c>
      <c r="B7" s="85" t="n">
        <v>515346</v>
      </c>
      <c r="C7" s="85" t="n">
        <v>208892</v>
      </c>
      <c r="D7" s="86" t="n">
        <v>572428</v>
      </c>
      <c r="E7" s="123" t="n">
        <v>0.1107644184683689</v>
      </c>
      <c r="F7" s="124" t="n">
        <v>1.740305995442621</v>
      </c>
      <c r="G7" s="85" t="n">
        <v>2738129</v>
      </c>
      <c r="H7" s="85" t="n">
        <v>1134455</v>
      </c>
      <c r="I7" s="86" t="n">
        <v>2144591</v>
      </c>
      <c r="J7" s="123" t="n">
        <v>-0.2167677271596773</v>
      </c>
      <c r="K7" s="124" t="n">
        <v>0.8904152214058734</v>
      </c>
      <c r="L7" s="121" t="n"/>
      <c r="M7" s="121" t="n"/>
      <c r="N7" s="121" t="n"/>
      <c r="O7" s="11" t="n"/>
      <c r="P7" s="81" t="n"/>
      <c r="Q7" s="81" t="n"/>
      <c r="R7" s="81" t="n"/>
      <c r="S7" s="11" t="n"/>
      <c r="T7" s="11" t="n"/>
      <c r="U7" s="81" t="n"/>
    </row>
    <row r="8" ht="12" customFormat="1" customHeight="1" s="9">
      <c r="A8" s="26" t="inlineStr">
        <is>
          <t>Izmir</t>
        </is>
      </c>
      <c r="B8" s="81" t="n">
        <v>949847</v>
      </c>
      <c r="C8" s="81" t="n">
        <v>309598</v>
      </c>
      <c r="D8" s="82" t="n">
        <v>867473</v>
      </c>
      <c r="E8" s="121" t="n">
        <v>-0.08672344072255844</v>
      </c>
      <c r="F8" s="122" t="n">
        <v>1.801933475022448</v>
      </c>
      <c r="G8" s="81" t="n">
        <v>4668901</v>
      </c>
      <c r="H8" s="81" t="n">
        <v>1814629</v>
      </c>
      <c r="I8" s="82" t="n">
        <v>3235913</v>
      </c>
      <c r="J8" s="121" t="n">
        <v>-0.3069219073182319</v>
      </c>
      <c r="K8" s="122" t="n">
        <v>0.78323668364167</v>
      </c>
      <c r="L8" s="121" t="n"/>
      <c r="M8" s="121" t="n"/>
      <c r="N8" s="121" t="n"/>
      <c r="O8" s="11" t="n"/>
      <c r="P8" s="81" t="n"/>
      <c r="Q8" s="81" t="n"/>
      <c r="R8" s="81" t="n"/>
      <c r="S8" s="11" t="n"/>
      <c r="T8" s="11" t="n"/>
      <c r="U8" s="81" t="n"/>
    </row>
    <row r="9" ht="12" customFormat="1" customHeight="1" s="9">
      <c r="A9" s="27" t="inlineStr">
        <is>
          <t>International / Dis Hat</t>
        </is>
      </c>
      <c r="B9" s="85" t="n">
        <v>239787</v>
      </c>
      <c r="C9" s="85" t="n">
        <v>51526</v>
      </c>
      <c r="D9" s="86" t="n">
        <v>305120</v>
      </c>
      <c r="E9" s="123" t="n">
        <v>0.272462643929821</v>
      </c>
      <c r="F9" s="124" t="n">
        <v>4.921670612894461</v>
      </c>
      <c r="G9" s="85" t="n">
        <v>763384</v>
      </c>
      <c r="H9" s="85" t="n">
        <v>174638</v>
      </c>
      <c r="I9" s="86" t="n">
        <v>857777</v>
      </c>
      <c r="J9" s="123" t="n">
        <v>0.1236507445793991</v>
      </c>
      <c r="K9" s="124" t="n">
        <v>3.911743148684708</v>
      </c>
      <c r="L9" s="121" t="n"/>
      <c r="M9" s="121" t="n"/>
      <c r="N9" s="121" t="n"/>
      <c r="O9" s="11" t="n"/>
      <c r="P9" s="81" t="n"/>
      <c r="Q9" s="81" t="n"/>
      <c r="R9" s="81" t="n"/>
      <c r="S9" s="11" t="n"/>
      <c r="T9" s="11" t="n"/>
      <c r="U9" s="81" t="n"/>
    </row>
    <row r="10" ht="12" customFormat="1" customHeight="1" s="9">
      <c r="A10" s="27" t="inlineStr">
        <is>
          <t>Domestic / Ic Hat</t>
        </is>
      </c>
      <c r="B10" s="28" t="n">
        <v>710060</v>
      </c>
      <c r="C10" s="28" t="n">
        <v>258072</v>
      </c>
      <c r="D10" s="86" t="n">
        <v>562353</v>
      </c>
      <c r="E10" s="123" t="n">
        <v>-0.2080204489761429</v>
      </c>
      <c r="F10" s="125" t="n">
        <v>1.17905468241421</v>
      </c>
      <c r="G10" s="28" t="n">
        <v>3905517</v>
      </c>
      <c r="H10" s="28" t="n">
        <v>1639991</v>
      </c>
      <c r="I10" s="86" t="n">
        <v>2378136</v>
      </c>
      <c r="J10" s="123" t="n">
        <v>-0.391082921928134</v>
      </c>
      <c r="K10" s="125" t="n">
        <v>0.4500908846450986</v>
      </c>
      <c r="L10" s="121" t="n"/>
      <c r="M10" s="121" t="n"/>
      <c r="N10" s="121" t="n"/>
      <c r="O10" s="11" t="n"/>
      <c r="P10" s="81" t="n"/>
      <c r="Q10" s="81" t="n"/>
      <c r="R10" s="81" t="n"/>
      <c r="S10" s="11" t="n"/>
      <c r="T10" s="11" t="n"/>
      <c r="U10" s="81" t="n"/>
    </row>
    <row r="11" ht="12" customFormat="1" customHeight="1" s="9">
      <c r="A11" s="26" t="inlineStr">
        <is>
          <t>Ankara</t>
        </is>
      </c>
      <c r="B11" s="30" t="n">
        <v>1057961</v>
      </c>
      <c r="C11" s="30" t="n">
        <v>301735</v>
      </c>
      <c r="D11" s="82" t="n">
        <v>712803</v>
      </c>
      <c r="E11" s="121" t="n">
        <v>-0.3262483210628747</v>
      </c>
      <c r="F11" s="126" t="n">
        <v>1.362347755480803</v>
      </c>
      <c r="G11" s="30" t="n">
        <v>5816295</v>
      </c>
      <c r="H11" s="30" t="n">
        <v>1787659</v>
      </c>
      <c r="I11" s="82" t="n">
        <v>3172249</v>
      </c>
      <c r="J11" s="121" t="n">
        <v>-0.4545928292839342</v>
      </c>
      <c r="K11" s="126" t="n">
        <v>0.7745269092147886</v>
      </c>
      <c r="L11" s="121" t="n"/>
      <c r="M11" s="121" t="n"/>
      <c r="N11" s="121" t="n"/>
      <c r="O11" s="11" t="n"/>
      <c r="P11" s="81" t="n"/>
      <c r="Q11" s="81" t="n"/>
      <c r="R11" s="81" t="n"/>
      <c r="S11" s="11" t="n"/>
      <c r="T11" s="11" t="n"/>
      <c r="U11" s="81" t="n"/>
    </row>
    <row r="12" ht="12" customFormat="1" customHeight="1" s="9">
      <c r="A12" s="27" t="inlineStr">
        <is>
          <t>International / Dis Hat</t>
        </is>
      </c>
      <c r="B12" s="28" t="n">
        <v>149646</v>
      </c>
      <c r="C12" s="28" t="n">
        <v>46670</v>
      </c>
      <c r="D12" s="86" t="n">
        <v>147880</v>
      </c>
      <c r="E12" s="123" t="n">
        <v>-0.01180118412787512</v>
      </c>
      <c r="F12" s="125" t="n">
        <v>2.168630812084851</v>
      </c>
      <c r="G12" s="28" t="n">
        <v>793183</v>
      </c>
      <c r="H12" s="28" t="n">
        <v>189410</v>
      </c>
      <c r="I12" s="86" t="n">
        <v>575191</v>
      </c>
      <c r="J12" s="123" t="n">
        <v>-0.2748319114252322</v>
      </c>
      <c r="K12" s="125" t="n">
        <v>2.036750963518294</v>
      </c>
      <c r="L12" s="121" t="n"/>
      <c r="M12" s="121" t="n"/>
      <c r="N12" s="121" t="n"/>
      <c r="O12" s="11" t="n"/>
      <c r="P12" s="81" t="n"/>
      <c r="Q12" s="81" t="n"/>
      <c r="R12" s="81" t="n"/>
      <c r="S12" s="11" t="n"/>
      <c r="T12" s="11" t="n"/>
      <c r="U12" s="81" t="n"/>
    </row>
    <row r="13" ht="12" customFormat="1" customHeight="1" s="9">
      <c r="A13" s="27" t="inlineStr">
        <is>
          <t>Domestic / Ic Hat</t>
        </is>
      </c>
      <c r="B13" s="28" t="n">
        <v>908315</v>
      </c>
      <c r="C13" s="28" t="n">
        <v>255065</v>
      </c>
      <c r="D13" s="86" t="n">
        <v>564923</v>
      </c>
      <c r="E13" s="123" t="n">
        <v>-0.378053868977172</v>
      </c>
      <c r="F13" s="125" t="n">
        <v>1.214819751827966</v>
      </c>
      <c r="G13" s="28" t="n">
        <v>5023112</v>
      </c>
      <c r="H13" s="28" t="n">
        <v>1598249</v>
      </c>
      <c r="I13" s="86" t="n">
        <v>2597058</v>
      </c>
      <c r="J13" s="123" t="n">
        <v>-0.4829782811930134</v>
      </c>
      <c r="K13" s="125" t="n">
        <v>0.6249395432126033</v>
      </c>
      <c r="L13" s="121" t="n"/>
      <c r="M13" s="121" t="n"/>
      <c r="N13" s="121" t="n"/>
      <c r="O13" s="11" t="n"/>
      <c r="P13" s="81" t="n"/>
      <c r="Q13" s="81" t="n"/>
      <c r="R13" s="81" t="n"/>
      <c r="S13" s="11" t="n"/>
      <c r="T13" s="11" t="n"/>
      <c r="U13" s="81" t="n"/>
    </row>
    <row r="14" ht="12" customFormat="1" customHeight="1" s="9">
      <c r="A14" s="26" t="inlineStr">
        <is>
          <t>Milas - Bodrum</t>
        </is>
      </c>
      <c r="B14" s="30" t="n">
        <v>384704</v>
      </c>
      <c r="C14" s="30" t="n">
        <v>106410</v>
      </c>
      <c r="D14" s="82" t="n">
        <v>361515</v>
      </c>
      <c r="E14" s="121" t="n">
        <v>-0.06027751206122112</v>
      </c>
      <c r="F14" s="126" t="n">
        <v>2.397378065971243</v>
      </c>
      <c r="G14" s="30" t="n">
        <v>881230</v>
      </c>
      <c r="H14" s="30" t="n">
        <v>336180</v>
      </c>
      <c r="I14" s="82" t="n">
        <v>744410</v>
      </c>
      <c r="J14" s="121" t="n">
        <v>-0.1552602612257867</v>
      </c>
      <c r="K14" s="126" t="n">
        <v>1.214319709679339</v>
      </c>
      <c r="L14" s="121" t="n"/>
      <c r="M14" s="121" t="n"/>
      <c r="N14" s="121" t="n"/>
      <c r="O14" s="11" t="n"/>
      <c r="P14" s="81" t="n"/>
      <c r="Q14" s="81" t="n"/>
      <c r="R14" s="81" t="n"/>
      <c r="S14" s="11" t="n"/>
      <c r="T14" s="11" t="n"/>
      <c r="U14" s="81" t="n"/>
    </row>
    <row r="15" ht="12" customHeight="1">
      <c r="A15" s="27" t="inlineStr">
        <is>
          <t>International / Dis Hat</t>
        </is>
      </c>
      <c r="B15" s="28" t="n">
        <v>194311</v>
      </c>
      <c r="C15" s="28" t="n">
        <v>31859</v>
      </c>
      <c r="D15" s="86" t="n">
        <v>173095</v>
      </c>
      <c r="E15" s="134" t="n">
        <v>-0.1091857897905935</v>
      </c>
      <c r="F15" s="125" t="n">
        <v>4.433158605103738</v>
      </c>
      <c r="G15" s="28" t="n">
        <v>250782</v>
      </c>
      <c r="H15" s="28" t="n">
        <v>33871</v>
      </c>
      <c r="I15" s="86" t="n">
        <v>217558</v>
      </c>
      <c r="J15" s="134" t="n">
        <v>-0.1324815975628235</v>
      </c>
      <c r="K15" s="125" t="n">
        <v>5.423134835109681</v>
      </c>
      <c r="L15" s="121" t="n"/>
      <c r="M15" s="121" t="n"/>
      <c r="N15" s="121" t="n"/>
      <c r="O15" s="11" t="n"/>
      <c r="P15" s="81" t="n"/>
      <c r="Q15" s="81" t="n"/>
      <c r="R15" s="81" t="n"/>
      <c r="S15" s="11" t="n"/>
      <c r="T15" s="11" t="n"/>
      <c r="U15" s="81" t="n"/>
    </row>
    <row r="16" ht="12" customHeight="1">
      <c r="A16" s="27" t="inlineStr">
        <is>
          <t>Domestic / Ic Hat</t>
        </is>
      </c>
      <c r="B16" s="28" t="n">
        <v>190393</v>
      </c>
      <c r="C16" s="28" t="n">
        <v>74551</v>
      </c>
      <c r="D16" s="86" t="n">
        <v>188420</v>
      </c>
      <c r="E16" s="123" t="n">
        <v>-0.01036277594239288</v>
      </c>
      <c r="F16" s="125" t="n">
        <v>1.527397352148194</v>
      </c>
      <c r="G16" s="28" t="n">
        <v>630448</v>
      </c>
      <c r="H16" s="28" t="n">
        <v>302309</v>
      </c>
      <c r="I16" s="86" t="n">
        <v>526852</v>
      </c>
      <c r="J16" s="123" t="n">
        <v>-0.1643212445752862</v>
      </c>
      <c r="K16" s="125" t="n">
        <v>0.7427598913694267</v>
      </c>
      <c r="L16" s="121" t="n"/>
      <c r="M16" s="121" t="n"/>
      <c r="N16" s="121" t="n"/>
      <c r="O16" s="11" t="n"/>
      <c r="P16" s="81" t="n"/>
      <c r="Q16" s="81" t="n"/>
      <c r="R16" s="81" t="n"/>
      <c r="S16" s="11" t="n"/>
      <c r="T16" s="11" t="n"/>
      <c r="U16" s="81" t="n"/>
    </row>
    <row r="17" ht="12" customFormat="1" customHeight="1" s="9">
      <c r="A17" s="26" t="inlineStr">
        <is>
          <t>Gazipasa Alanya</t>
        </is>
      </c>
      <c r="B17" s="30" t="n">
        <v>113781</v>
      </c>
      <c r="C17" s="30" t="n">
        <v>16944</v>
      </c>
      <c r="D17" s="82" t="n">
        <v>72143</v>
      </c>
      <c r="E17" s="121" t="n">
        <v>-0.3659486205957058</v>
      </c>
      <c r="F17" s="126" t="n">
        <v>3.2577313503305</v>
      </c>
      <c r="G17" s="30" t="n">
        <v>283738</v>
      </c>
      <c r="H17" s="30" t="n">
        <v>96615</v>
      </c>
      <c r="I17" s="82" t="n">
        <v>217097</v>
      </c>
      <c r="J17" s="121" t="n">
        <v>-0.2348680825268381</v>
      </c>
      <c r="K17" s="126" t="n">
        <v>1.247032034363194</v>
      </c>
      <c r="L17" s="121" t="n"/>
      <c r="M17" s="121" t="n"/>
      <c r="N17" s="121" t="n"/>
      <c r="O17" s="11" t="n"/>
      <c r="P17" s="81" t="n"/>
      <c r="Q17" s="81" t="n"/>
      <c r="R17" s="81" t="n"/>
      <c r="S17" s="11" t="n"/>
      <c r="T17" s="11" t="n"/>
      <c r="U17" s="81" t="n"/>
    </row>
    <row r="18" ht="12" customHeight="1">
      <c r="A18" s="27" t="inlineStr">
        <is>
          <t>International / Dis Hat</t>
        </is>
      </c>
      <c r="B18" s="28" t="n">
        <v>70251</v>
      </c>
      <c r="C18" s="28" t="n">
        <v>1950</v>
      </c>
      <c r="D18" s="86" t="n">
        <v>28948</v>
      </c>
      <c r="E18" s="123" t="n">
        <v>-0.58793469132112</v>
      </c>
      <c r="F18" s="125" t="n">
        <v>13.8451282051282</v>
      </c>
      <c r="G18" s="28" t="n">
        <v>117675</v>
      </c>
      <c r="H18" s="28" t="n">
        <v>24790</v>
      </c>
      <c r="I18" s="86" t="n">
        <v>73830</v>
      </c>
      <c r="J18" s="123" t="n">
        <v>-0.3725940089228809</v>
      </c>
      <c r="K18" s="125" t="n">
        <v>1.978217022993142</v>
      </c>
      <c r="L18" s="121" t="n"/>
      <c r="M18" s="121" t="n"/>
      <c r="N18" s="121" t="n"/>
      <c r="O18" s="11" t="n"/>
      <c r="P18" s="81" t="n"/>
      <c r="Q18" s="81" t="n"/>
      <c r="R18" s="81" t="n"/>
      <c r="S18" s="11" t="n"/>
      <c r="T18" s="11" t="n"/>
      <c r="U18" s="81" t="n"/>
    </row>
    <row r="19" ht="12" customHeight="1">
      <c r="A19" s="27" t="inlineStr">
        <is>
          <t>Domestic / Ic Hat</t>
        </is>
      </c>
      <c r="B19" s="28" t="n">
        <v>43530</v>
      </c>
      <c r="C19" s="28" t="n">
        <v>14994</v>
      </c>
      <c r="D19" s="86" t="n">
        <v>43195</v>
      </c>
      <c r="E19" s="123" t="n">
        <v>-0.007695841948081816</v>
      </c>
      <c r="F19" s="125" t="n">
        <v>1.880818994264372</v>
      </c>
      <c r="G19" s="28" t="n">
        <v>166063</v>
      </c>
      <c r="H19" s="28" t="n">
        <v>71825</v>
      </c>
      <c r="I19" s="86" t="n">
        <v>143267</v>
      </c>
      <c r="J19" s="123" t="n">
        <v>-0.1372732035432336</v>
      </c>
      <c r="K19" s="125" t="n">
        <v>0.9946675948485904</v>
      </c>
      <c r="L19" s="121" t="n"/>
      <c r="M19" s="121" t="n"/>
      <c r="N19" s="121" t="n"/>
      <c r="O19" s="11" t="n"/>
      <c r="P19" s="81" t="n"/>
      <c r="Q19" s="81" t="n"/>
      <c r="R19" s="81" t="n"/>
      <c r="S19" s="11" t="n"/>
      <c r="T19" s="11" t="n"/>
      <c r="U19" s="81" t="n"/>
    </row>
    <row r="20" ht="12" customFormat="1" customHeight="1" s="9">
      <c r="A20" s="26" t="inlineStr">
        <is>
          <t>Almaty</t>
        </is>
      </c>
      <c r="B20" s="30" t="n">
        <v>492954</v>
      </c>
      <c r="C20" s="30" t="n">
        <v>496132</v>
      </c>
      <c r="D20" s="82" t="n">
        <v>613685</v>
      </c>
      <c r="E20" s="121" t="n">
        <v>0.2449133184840777</v>
      </c>
      <c r="F20" s="126" t="n">
        <v>0.2369389597929583</v>
      </c>
      <c r="G20" s="30" t="n">
        <v>2174219</v>
      </c>
      <c r="H20" s="30" t="n">
        <v>2167739</v>
      </c>
      <c r="I20" s="82" t="n">
        <v>2368492</v>
      </c>
      <c r="J20" s="121" t="n">
        <v>0.08935300445815253</v>
      </c>
      <c r="K20" s="126" t="n">
        <v>0.0926093962418908</v>
      </c>
      <c r="L20" s="121" t="n"/>
      <c r="M20" s="121" t="n"/>
      <c r="N20" s="121" t="n"/>
      <c r="O20" s="11" t="n"/>
      <c r="P20" s="81" t="n"/>
      <c r="Q20" s="81" t="n"/>
      <c r="R20" s="81" t="n"/>
      <c r="S20" s="11" t="n"/>
      <c r="T20" s="11" t="n"/>
      <c r="U20" s="81" t="n"/>
    </row>
    <row r="21" ht="12" customHeight="1">
      <c r="A21" s="27" t="inlineStr">
        <is>
          <t>International / Dis Hat</t>
        </is>
      </c>
      <c r="B21" s="28" t="n">
        <v>233646</v>
      </c>
      <c r="C21" s="28" t="n">
        <v>109351</v>
      </c>
      <c r="D21" s="86" t="n">
        <v>199307</v>
      </c>
      <c r="E21" s="123" t="n">
        <v>-0.1469702027854104</v>
      </c>
      <c r="F21" s="125" t="n">
        <v>0.8226353668462107</v>
      </c>
      <c r="G21" s="28" t="n">
        <v>1084306</v>
      </c>
      <c r="H21" s="28" t="n">
        <v>467614</v>
      </c>
      <c r="I21" s="86" t="n">
        <v>764714</v>
      </c>
      <c r="J21" s="123" t="n">
        <v>-0.2947433658026424</v>
      </c>
      <c r="K21" s="125" t="n">
        <v>0.6353530903694073</v>
      </c>
      <c r="L21" s="121" t="n"/>
      <c r="M21" s="121" t="n"/>
      <c r="N21" s="121" t="n"/>
      <c r="O21" s="11" t="n"/>
      <c r="P21" s="81" t="n"/>
      <c r="Q21" s="81" t="n"/>
      <c r="R21" s="81" t="n"/>
      <c r="S21" s="11" t="n"/>
      <c r="T21" s="11" t="n"/>
      <c r="U21" s="81" t="n"/>
    </row>
    <row r="22" ht="12" customHeight="1">
      <c r="A22" s="27" t="inlineStr">
        <is>
          <t>Domestic / Ic Hat</t>
        </is>
      </c>
      <c r="B22" s="28" t="n">
        <v>259308</v>
      </c>
      <c r="C22" s="28" t="n">
        <v>386781</v>
      </c>
      <c r="D22" s="86" t="n">
        <v>414378</v>
      </c>
      <c r="E22" s="123" t="n">
        <v>0.5980147160905178</v>
      </c>
      <c r="F22" s="125" t="n">
        <v>0.07135045413295904</v>
      </c>
      <c r="G22" s="28" t="n">
        <v>1089913</v>
      </c>
      <c r="H22" s="28" t="n">
        <v>1700125</v>
      </c>
      <c r="I22" s="86" t="n">
        <v>1603778</v>
      </c>
      <c r="J22" s="123" t="n">
        <v>0.4714734111805254</v>
      </c>
      <c r="K22" s="125" t="n">
        <v>-0.05667053893096097</v>
      </c>
      <c r="L22" s="121" t="n"/>
      <c r="M22" s="121" t="n"/>
      <c r="N22" s="121" t="n"/>
      <c r="O22" s="11" t="n"/>
      <c r="P22" s="81" t="n"/>
      <c r="Q22" s="81" t="n"/>
      <c r="R22" s="81" t="n"/>
      <c r="S22" s="11" t="n"/>
      <c r="T22" s="11" t="n"/>
      <c r="U22" s="81" t="n"/>
    </row>
    <row r="23" ht="12" customFormat="1" customHeight="1" s="9">
      <c r="A23" s="26" t="inlineStr">
        <is>
          <t>Georgia / Gürcistan</t>
        </is>
      </c>
      <c r="B23" s="30" t="n">
        <v>395797</v>
      </c>
      <c r="C23" s="30" t="n">
        <v>139065</v>
      </c>
      <c r="D23" s="82" t="n">
        <v>285944</v>
      </c>
      <c r="E23" s="121" t="n">
        <v>-0.2775488444834094</v>
      </c>
      <c r="F23" s="126" t="n">
        <v>1.05618955164851</v>
      </c>
      <c r="G23" s="30" t="n">
        <v>1618387</v>
      </c>
      <c r="H23" s="30" t="n">
        <v>345902</v>
      </c>
      <c r="I23" s="82" t="n">
        <v>1067645</v>
      </c>
      <c r="J23" s="121" t="n">
        <v>-0.3403030301157881</v>
      </c>
      <c r="K23" s="126" t="n">
        <v>2.086553416863736</v>
      </c>
      <c r="L23" s="121" t="n"/>
      <c r="M23" s="121" t="n"/>
      <c r="N23" s="121" t="n"/>
      <c r="O23" s="11" t="n"/>
      <c r="P23" s="81" t="n"/>
      <c r="Q23" s="81" t="n"/>
      <c r="R23" s="81" t="n"/>
      <c r="S23" s="11" t="n"/>
      <c r="T23" s="11" t="n"/>
      <c r="U23" s="81" t="n"/>
    </row>
    <row r="24" ht="12" customFormat="1" customHeight="1" s="9">
      <c r="A24" s="25" t="inlineStr">
        <is>
          <t>Madinah / Medine</t>
        </is>
      </c>
      <c r="B24" s="81" t="n">
        <v>785444</v>
      </c>
      <c r="C24" s="81" t="n">
        <v>110162</v>
      </c>
      <c r="D24" s="82" t="n">
        <v>521227</v>
      </c>
      <c r="E24" s="121" t="n">
        <v>-0.3363919006319992</v>
      </c>
      <c r="F24" s="122" t="n">
        <v>3.731459123835806</v>
      </c>
      <c r="G24" s="81" t="n">
        <v>3567613</v>
      </c>
      <c r="H24" s="81" t="n">
        <v>532858</v>
      </c>
      <c r="I24" s="82" t="n">
        <v>2260049</v>
      </c>
      <c r="J24" s="121" t="n">
        <v>-0.3665094840724036</v>
      </c>
      <c r="K24" s="122" t="n">
        <v>3.241371997793033</v>
      </c>
      <c r="L24" s="121" t="n"/>
      <c r="M24" s="121" t="n"/>
      <c r="N24" s="121" t="n"/>
      <c r="O24" s="11" t="n"/>
      <c r="P24" s="81" t="n"/>
      <c r="Q24" s="81" t="n"/>
      <c r="R24" s="81" t="n"/>
      <c r="S24" s="11" t="n"/>
      <c r="T24" s="11" t="n"/>
      <c r="U24" s="81" t="n"/>
    </row>
    <row r="25" ht="12" customFormat="1" customHeight="1" s="9">
      <c r="A25" s="25" t="inlineStr">
        <is>
          <t>Tunisia / Tunus</t>
        </is>
      </c>
      <c r="B25" s="81" t="n">
        <v>260819</v>
      </c>
      <c r="C25" s="81" t="n">
        <v>21880</v>
      </c>
      <c r="D25" s="82" t="n">
        <v>106164</v>
      </c>
      <c r="E25" s="121" t="n">
        <v>-0.5929591019059195</v>
      </c>
      <c r="F25" s="122" t="n">
        <v>3.852102376599635</v>
      </c>
      <c r="G25" s="81" t="n">
        <v>618561</v>
      </c>
      <c r="H25" s="81" t="n">
        <v>62965</v>
      </c>
      <c r="I25" s="82" t="n">
        <v>285685</v>
      </c>
      <c r="J25" s="121" t="n">
        <v>-0.5381457932200704</v>
      </c>
      <c r="K25" s="122" t="n">
        <v>3.537203208131501</v>
      </c>
      <c r="L25" s="121" t="n"/>
      <c r="M25" s="121" t="n"/>
      <c r="N25" s="121" t="n"/>
      <c r="O25" s="11" t="n"/>
      <c r="P25" s="81" t="n"/>
      <c r="Q25" s="81" t="n"/>
      <c r="R25" s="81" t="n"/>
      <c r="S25" s="11" t="n"/>
      <c r="T25" s="11" t="n"/>
      <c r="U25" s="81" t="n"/>
    </row>
    <row r="26" ht="12" customFormat="1" customHeight="1" s="9">
      <c r="A26" s="25" t="inlineStr">
        <is>
          <t>North Macedonia / Kuzey Makedonya</t>
        </is>
      </c>
      <c r="B26" s="81" t="n">
        <v>220532</v>
      </c>
      <c r="C26" s="81" t="n">
        <v>75027</v>
      </c>
      <c r="D26" s="82" t="n">
        <v>190413</v>
      </c>
      <c r="E26" s="121" t="n">
        <v>-0.1365742840041354</v>
      </c>
      <c r="F26" s="122" t="n">
        <v>1.537926346515254</v>
      </c>
      <c r="G26" s="81" t="n">
        <v>914759</v>
      </c>
      <c r="H26" s="81" t="n">
        <v>280077</v>
      </c>
      <c r="I26" s="82" t="n">
        <v>712258</v>
      </c>
      <c r="J26" s="121" t="n">
        <v>-0.2213708747331264</v>
      </c>
      <c r="K26" s="122" t="n">
        <v>1.543079224641795</v>
      </c>
      <c r="L26" s="121" t="n"/>
      <c r="M26" s="121" t="n"/>
      <c r="N26" s="121" t="n"/>
      <c r="O26" s="11" t="n"/>
      <c r="P26" s="81" t="n"/>
      <c r="Q26" s="81" t="n"/>
      <c r="R26" s="81" t="n"/>
      <c r="S26" s="11" t="n"/>
      <c r="T26" s="11" t="n"/>
      <c r="U26" s="81" t="n"/>
    </row>
    <row r="27" ht="12" customFormat="1" customHeight="1" s="9">
      <c r="A27" s="32" t="inlineStr">
        <is>
          <t>Zagreb</t>
        </is>
      </c>
      <c r="B27" s="81" t="n">
        <v>311368</v>
      </c>
      <c r="C27" s="81" t="n">
        <v>69019</v>
      </c>
      <c r="D27" s="82" t="n">
        <v>265317</v>
      </c>
      <c r="E27" s="121" t="n">
        <v>-0.1478989491534133</v>
      </c>
      <c r="F27" s="122" t="n">
        <v>2.844115388516206</v>
      </c>
      <c r="G27" s="81" t="n">
        <v>1197487</v>
      </c>
      <c r="H27" s="81" t="n">
        <v>236439</v>
      </c>
      <c r="I27" s="82" t="n">
        <v>1006473</v>
      </c>
      <c r="J27" s="121" t="n">
        <v>-0.1595123788400208</v>
      </c>
      <c r="K27" s="122" t="n">
        <v>3.256797736414043</v>
      </c>
      <c r="L27" s="121" t="n"/>
      <c r="M27" s="121" t="n"/>
      <c r="N27" s="121" t="n"/>
      <c r="O27" s="11" t="n"/>
      <c r="P27" s="81" t="n"/>
      <c r="Q27" s="81" t="n"/>
      <c r="R27" s="81" t="n"/>
      <c r="S27" s="11" t="n"/>
      <c r="T27" s="11" t="n"/>
      <c r="U27" s="81" t="n"/>
    </row>
    <row r="28" ht="12" customFormat="1" customHeight="1" s="9">
      <c r="A28" s="90" t="inlineStr">
        <is>
          <t xml:space="preserve">TAV TOTAL </t>
        </is>
      </c>
      <c r="B28" s="91" t="n">
        <v>8170790</v>
      </c>
      <c r="C28" s="91" t="n">
        <v>2364764</v>
      </c>
      <c r="D28" s="92" t="n">
        <v>6630127</v>
      </c>
      <c r="E28" s="127" t="n">
        <v>-0.1885574099934033</v>
      </c>
      <c r="F28" s="93" t="n">
        <v>1.803716142498786</v>
      </c>
      <c r="G28" s="91" t="n">
        <v>28254412</v>
      </c>
      <c r="H28" s="91" t="n">
        <v>8459554</v>
      </c>
      <c r="I28" s="92" t="n">
        <v>21378507</v>
      </c>
      <c r="J28" s="127" t="n">
        <v>-0.2433568605143862</v>
      </c>
      <c r="K28" s="93" t="n">
        <v>1.527143511348234</v>
      </c>
      <c r="L28" s="121" t="n"/>
      <c r="M28" s="121" t="n"/>
      <c r="N28" s="121" t="n"/>
      <c r="O28" s="11" t="n"/>
      <c r="P28" s="81" t="n"/>
      <c r="Q28" s="81" t="n"/>
      <c r="R28" s="81" t="n"/>
      <c r="S28" s="85" t="n"/>
      <c r="T28" s="85" t="n"/>
      <c r="U28" s="85" t="n"/>
      <c r="V28" s="85" t="n"/>
      <c r="W28" s="85" t="n"/>
      <c r="X28" s="85" t="n"/>
    </row>
    <row r="29" ht="12" customHeight="1">
      <c r="A29" s="27" t="inlineStr">
        <is>
          <t>International / Dis Hat</t>
        </is>
      </c>
      <c r="B29" s="85" t="n">
        <v>5523764</v>
      </c>
      <c r="C29" s="85" t="n">
        <v>1052000</v>
      </c>
      <c r="D29" s="86" t="n">
        <v>4094159</v>
      </c>
      <c r="E29" s="123" t="n">
        <v>-0.2588099346749789</v>
      </c>
      <c r="F29" s="124" t="n">
        <v>2.891786121673004</v>
      </c>
      <c r="G29" s="85" t="n">
        <v>14505581</v>
      </c>
      <c r="H29" s="85" t="n">
        <v>2804846</v>
      </c>
      <c r="I29" s="86" t="n">
        <v>11106002</v>
      </c>
      <c r="J29" s="123" t="n">
        <v>-0.2343635184278382</v>
      </c>
      <c r="K29" s="124" t="n">
        <v>2.959576390290233</v>
      </c>
      <c r="L29" s="121" t="n"/>
      <c r="M29" s="121" t="n"/>
      <c r="N29" s="121" t="n"/>
      <c r="O29" s="11" t="n"/>
      <c r="P29" s="81" t="n"/>
      <c r="Q29" s="81" t="n"/>
      <c r="R29" s="81" t="n"/>
      <c r="S29" s="85" t="n"/>
      <c r="T29" s="85" t="n"/>
      <c r="U29" s="85" t="n"/>
      <c r="V29" s="85" t="n"/>
      <c r="W29" s="85" t="n"/>
      <c r="X29" s="85" t="n"/>
      <c r="Y29" s="11" t="n"/>
    </row>
    <row r="30" ht="12" customHeight="1">
      <c r="A30" s="33" t="inlineStr">
        <is>
          <t>Domestic / Ic Hat</t>
        </is>
      </c>
      <c r="B30" s="97" t="n">
        <v>2647026</v>
      </c>
      <c r="C30" s="97" t="n">
        <v>1312764</v>
      </c>
      <c r="D30" s="98" t="n">
        <v>2535968</v>
      </c>
      <c r="E30" s="128" t="n">
        <v>-0.04195576469592666</v>
      </c>
      <c r="F30" s="129" t="n">
        <v>0.9317775319859471</v>
      </c>
      <c r="G30" s="97" t="n">
        <v>13748831</v>
      </c>
      <c r="H30" s="97" t="n">
        <v>5654708</v>
      </c>
      <c r="I30" s="98" t="n">
        <v>10272505</v>
      </c>
      <c r="J30" s="128" t="n">
        <v>-0.2528452055305648</v>
      </c>
      <c r="K30" s="129" t="n">
        <v>0.8166287277786934</v>
      </c>
      <c r="L30" s="121" t="n"/>
      <c r="M30" s="121" t="n"/>
      <c r="N30" s="121" t="n"/>
      <c r="O30" s="11" t="n"/>
      <c r="P30" s="81" t="n"/>
      <c r="Q30" s="81" t="n"/>
      <c r="R30" s="81" t="n"/>
      <c r="S30" s="11" t="n"/>
      <c r="T30" s="11" t="n"/>
      <c r="U30" s="81" t="n"/>
      <c r="V30" s="11" t="n"/>
    </row>
    <row r="31" ht="12.6" customHeight="1">
      <c r="L31" s="81" t="n"/>
      <c r="M31" s="81" t="n"/>
      <c r="N31" s="121" t="n"/>
      <c r="O31" s="11" t="n"/>
      <c r="P31" s="81" t="n"/>
      <c r="Q31" s="81" t="n"/>
      <c r="R31" s="81" t="n"/>
      <c r="S31" s="11" t="n"/>
      <c r="T31" s="11" t="n"/>
      <c r="U31" s="81" t="n"/>
    </row>
    <row r="32" ht="15.75" customHeight="1">
      <c r="A32" s="34" t="n"/>
      <c r="B32" s="243" t="inlineStr">
        <is>
          <t>Mayıs / May</t>
        </is>
      </c>
      <c r="C32" s="272" t="n"/>
      <c r="D32" s="272" t="n"/>
      <c r="E32" s="272" t="n"/>
      <c r="F32" s="272" t="n"/>
      <c r="G32" s="244" t="inlineStr">
        <is>
          <t>January - May / Ocak - Mayıs</t>
        </is>
      </c>
      <c r="H32" s="272" t="n"/>
      <c r="I32" s="272" t="n"/>
      <c r="J32" s="272" t="n"/>
      <c r="K32" s="273" t="n"/>
      <c r="L32" s="81" t="n"/>
      <c r="M32" s="81" t="n"/>
      <c r="N32" s="121" t="n"/>
      <c r="O32" s="11" t="n"/>
      <c r="P32" s="81" t="n"/>
      <c r="Q32" s="81" t="n"/>
      <c r="R32" s="81" t="n"/>
      <c r="S32" s="11" t="n"/>
      <c r="T32" s="11" t="n"/>
      <c r="U32" s="81" t="n"/>
    </row>
    <row r="33" ht="12" customFormat="1" customHeight="1" s="9">
      <c r="A33" s="71" t="n"/>
      <c r="B33" s="103" t="n"/>
      <c r="C33" s="72" t="n"/>
      <c r="D33" s="72" t="n"/>
      <c r="E33" s="274" t="inlineStr">
        <is>
          <t>2022/19 Chg %</t>
        </is>
      </c>
      <c r="F33" s="274" t="inlineStr">
        <is>
          <t>2022/21 Chg %</t>
        </is>
      </c>
      <c r="G33" s="72" t="n"/>
      <c r="H33" s="73" t="n"/>
      <c r="I33" s="73" t="n"/>
      <c r="J33" s="274" t="inlineStr">
        <is>
          <t>2022/19 Chg %</t>
        </is>
      </c>
      <c r="K33" s="275" t="inlineStr">
        <is>
          <t>2022/21 Chg %</t>
        </is>
      </c>
      <c r="L33" s="81" t="n"/>
      <c r="M33" s="81" t="n"/>
      <c r="N33" s="121" t="n"/>
      <c r="O33" s="11" t="n"/>
      <c r="P33" s="81" t="n"/>
      <c r="Q33" s="81" t="n"/>
      <c r="R33" s="81" t="n"/>
      <c r="S33" s="11" t="n"/>
      <c r="T33" s="11" t="n"/>
      <c r="U33" s="81" t="n"/>
    </row>
    <row r="34" ht="11.25" customHeight="1">
      <c r="A34" s="75" t="inlineStr">
        <is>
          <t>Air Traffic Movements / Ucus Sayisi</t>
        </is>
      </c>
      <c r="B34" s="120" t="n">
        <v>2019</v>
      </c>
      <c r="C34" s="76" t="n">
        <v>2021</v>
      </c>
      <c r="D34" s="76" t="n">
        <v>2022</v>
      </c>
      <c r="E34" s="276" t="n"/>
      <c r="F34" s="276" t="n"/>
      <c r="G34" s="120" t="n">
        <v>2019</v>
      </c>
      <c r="H34" s="76" t="n">
        <v>2021</v>
      </c>
      <c r="I34" s="76" t="n">
        <v>2022</v>
      </c>
      <c r="J34" s="276" t="n"/>
      <c r="K34" s="277" t="n"/>
      <c r="L34" s="81" t="n"/>
      <c r="M34" s="81" t="n"/>
      <c r="N34" s="121" t="n"/>
      <c r="O34" s="11" t="n"/>
      <c r="P34" s="81" t="n"/>
      <c r="Q34" s="81" t="n"/>
      <c r="R34" s="81" t="n"/>
      <c r="S34" s="11" t="n"/>
      <c r="T34" s="11" t="n"/>
      <c r="U34" s="81" t="n"/>
    </row>
    <row r="35" ht="12" customFormat="1" customHeight="1" s="9">
      <c r="A35" s="26" t="inlineStr">
        <is>
          <t>Antalya</t>
        </is>
      </c>
      <c r="B35" s="81" t="n">
        <v>20196</v>
      </c>
      <c r="C35" s="81" t="n">
        <v>4811</v>
      </c>
      <c r="D35" s="82" t="n">
        <v>16696</v>
      </c>
      <c r="E35" s="121" t="n">
        <v>-0.1733016438898792</v>
      </c>
      <c r="F35" s="122" t="n">
        <v>2.47038037829973</v>
      </c>
      <c r="G35" s="81" t="n">
        <v>52160</v>
      </c>
      <c r="H35" s="81" t="n">
        <v>16963</v>
      </c>
      <c r="I35" s="82" t="n">
        <v>42850</v>
      </c>
      <c r="J35" s="121" t="n">
        <v>-0.178489263803681</v>
      </c>
      <c r="K35" s="122" t="n">
        <v>1.526086187584743</v>
      </c>
      <c r="L35" s="121" t="n"/>
      <c r="M35" s="81" t="n"/>
      <c r="N35" s="121" t="n"/>
      <c r="O35" s="11" t="n"/>
      <c r="P35" s="81" t="n"/>
      <c r="Q35" s="81" t="n"/>
      <c r="R35" s="81" t="n"/>
      <c r="S35" s="11" t="n"/>
      <c r="T35" s="11" t="n"/>
      <c r="U35" s="81" t="n"/>
      <c r="V35" s="11" t="n"/>
    </row>
    <row r="36" ht="12" customFormat="1" customHeight="1" s="9">
      <c r="A36" s="27" t="inlineStr">
        <is>
          <t>International / Dis Hat</t>
        </is>
      </c>
      <c r="B36" s="85" t="n">
        <v>16571</v>
      </c>
      <c r="C36" s="85" t="n">
        <v>3260</v>
      </c>
      <c r="D36" s="86" t="n">
        <v>13116</v>
      </c>
      <c r="E36" s="123" t="n">
        <v>-0.2084967714682276</v>
      </c>
      <c r="F36" s="124" t="n">
        <v>3.023312883435583</v>
      </c>
      <c r="G36" s="85" t="n">
        <v>34728</v>
      </c>
      <c r="H36" s="85" t="n">
        <v>8628</v>
      </c>
      <c r="I36" s="86" t="n">
        <v>28596</v>
      </c>
      <c r="J36" s="123" t="n">
        <v>-0.1765722183828611</v>
      </c>
      <c r="K36" s="124" t="n">
        <v>2.31432545201669</v>
      </c>
      <c r="L36" s="121" t="n"/>
      <c r="M36" s="81" t="n"/>
      <c r="N36" s="121" t="n"/>
      <c r="O36" s="11" t="n"/>
      <c r="P36" s="81" t="n"/>
      <c r="Q36" s="81" t="n"/>
      <c r="R36" s="81" t="n"/>
      <c r="S36" s="11" t="n"/>
      <c r="T36" s="11" t="n"/>
      <c r="U36" s="81" t="n"/>
      <c r="V36" s="11" t="n"/>
    </row>
    <row r="37" ht="12" customFormat="1" customHeight="1" s="9">
      <c r="A37" s="27" t="inlineStr">
        <is>
          <t>Domestic / Ic Hat</t>
        </is>
      </c>
      <c r="B37" s="85" t="n">
        <v>3625</v>
      </c>
      <c r="C37" s="85" t="n">
        <v>1551</v>
      </c>
      <c r="D37" s="86" t="n">
        <v>3580</v>
      </c>
      <c r="E37" s="123" t="n">
        <v>-0.01241379310344826</v>
      </c>
      <c r="F37" s="124" t="n">
        <v>1.308188265635074</v>
      </c>
      <c r="G37" s="85" t="n">
        <v>17432</v>
      </c>
      <c r="H37" s="85" t="n">
        <v>8335</v>
      </c>
      <c r="I37" s="86" t="n">
        <v>14254</v>
      </c>
      <c r="J37" s="123" t="n">
        <v>-0.1823083983478659</v>
      </c>
      <c r="K37" s="124" t="n">
        <v>0.7101379724055188</v>
      </c>
      <c r="L37" s="121" t="n"/>
      <c r="M37" s="81" t="n"/>
      <c r="N37" s="121" t="n"/>
      <c r="O37" s="11" t="n"/>
      <c r="P37" s="81" t="n"/>
      <c r="Q37" s="81" t="n"/>
      <c r="R37" s="81" t="n"/>
      <c r="S37" s="11" t="n"/>
      <c r="T37" s="11" t="n"/>
      <c r="U37" s="81" t="n"/>
    </row>
    <row r="38" ht="12" customFormat="1" customHeight="1" s="9">
      <c r="A38" s="26" t="inlineStr">
        <is>
          <t>Izmir</t>
        </is>
      </c>
      <c r="B38" s="81" t="n">
        <v>6139</v>
      </c>
      <c r="C38" s="81" t="n">
        <v>2462</v>
      </c>
      <c r="D38" s="82" t="n">
        <v>5737</v>
      </c>
      <c r="E38" s="121" t="n">
        <v>-0.06548297768366185</v>
      </c>
      <c r="F38" s="122" t="n">
        <v>1.330219333874898</v>
      </c>
      <c r="G38" s="81" t="n">
        <v>29029</v>
      </c>
      <c r="H38" s="81" t="n">
        <v>13512</v>
      </c>
      <c r="I38" s="82" t="n">
        <v>21359</v>
      </c>
      <c r="J38" s="121" t="n">
        <v>-0.2642185400806091</v>
      </c>
      <c r="K38" s="122" t="n">
        <v>0.5807430432208407</v>
      </c>
      <c r="L38" s="121" t="n"/>
      <c r="M38" s="81" t="n"/>
      <c r="N38" s="121" t="n"/>
      <c r="O38" s="11" t="n"/>
      <c r="P38" s="81" t="n"/>
      <c r="Q38" s="81" t="n"/>
      <c r="R38" s="81" t="n"/>
      <c r="S38" s="11" t="n"/>
      <c r="T38" s="11" t="n"/>
      <c r="U38" s="81" t="n"/>
    </row>
    <row r="39" ht="12" customFormat="1" customHeight="1" s="9">
      <c r="A39" s="27" t="inlineStr">
        <is>
          <t>International / Dis Hat</t>
        </is>
      </c>
      <c r="B39" s="85" t="n">
        <v>1734</v>
      </c>
      <c r="C39" s="85" t="n">
        <v>577</v>
      </c>
      <c r="D39" s="86" t="n">
        <v>1940</v>
      </c>
      <c r="E39" s="123" t="n">
        <v>0.118800461361015</v>
      </c>
      <c r="F39" s="124" t="n">
        <v>2.362218370883882</v>
      </c>
      <c r="G39" s="85" t="n">
        <v>5266</v>
      </c>
      <c r="H39" s="85" t="n">
        <v>1821</v>
      </c>
      <c r="I39" s="86" t="n">
        <v>6411</v>
      </c>
      <c r="J39" s="123" t="n">
        <v>0.2174325864033422</v>
      </c>
      <c r="K39" s="124" t="n">
        <v>2.520593080724876</v>
      </c>
      <c r="L39" s="121" t="n"/>
      <c r="M39" s="81" t="n"/>
      <c r="N39" s="121" t="n"/>
      <c r="O39" s="11" t="n"/>
      <c r="P39" s="81" t="n"/>
      <c r="Q39" s="81" t="n"/>
      <c r="R39" s="81" t="n"/>
      <c r="S39" s="11" t="n"/>
      <c r="T39" s="11" t="n"/>
      <c r="U39" s="81" t="n"/>
    </row>
    <row r="40" ht="12" customFormat="1" customHeight="1" s="9">
      <c r="A40" s="27" t="inlineStr">
        <is>
          <t>Domestic / Ic Hat</t>
        </is>
      </c>
      <c r="B40" s="28" t="n">
        <v>4405</v>
      </c>
      <c r="C40" s="28" t="n">
        <v>1885</v>
      </c>
      <c r="D40" s="86" t="n">
        <v>3797</v>
      </c>
      <c r="E40" s="123" t="n">
        <v>-0.1380249716231555</v>
      </c>
      <c r="F40" s="125" t="n">
        <v>1.014323607427056</v>
      </c>
      <c r="G40" s="28" t="n">
        <v>23763</v>
      </c>
      <c r="H40" s="28" t="n">
        <v>11691</v>
      </c>
      <c r="I40" s="86" t="n">
        <v>14948</v>
      </c>
      <c r="J40" s="123" t="n">
        <v>-0.3709548457686319</v>
      </c>
      <c r="K40" s="125" t="n">
        <v>0.2785903686596527</v>
      </c>
      <c r="L40" s="121" t="n"/>
      <c r="M40" s="81" t="n"/>
      <c r="N40" s="121" t="n"/>
      <c r="O40" s="11" t="n"/>
      <c r="P40" s="81" t="n"/>
      <c r="Q40" s="81" t="n"/>
      <c r="R40" s="81" t="n"/>
      <c r="S40" s="11" t="n"/>
      <c r="T40" s="11" t="n"/>
      <c r="U40" s="81" t="n"/>
    </row>
    <row r="41" ht="12" customFormat="1" customHeight="1" s="9">
      <c r="A41" s="26" t="inlineStr">
        <is>
          <t>Ankara</t>
        </is>
      </c>
      <c r="B41" s="30" t="n">
        <v>7390</v>
      </c>
      <c r="C41" s="30" t="n">
        <v>2669</v>
      </c>
      <c r="D41" s="82" t="n">
        <v>5481</v>
      </c>
      <c r="E41" s="121" t="n">
        <v>-0.2583220568335589</v>
      </c>
      <c r="F41" s="126" t="n">
        <v>1.053578119145747</v>
      </c>
      <c r="G41" s="30" t="n">
        <v>38789</v>
      </c>
      <c r="H41" s="30" t="n">
        <v>15101</v>
      </c>
      <c r="I41" s="82" t="n">
        <v>23581</v>
      </c>
      <c r="J41" s="121" t="n">
        <v>-0.3920699167289695</v>
      </c>
      <c r="K41" s="126" t="n">
        <v>0.5615522150850938</v>
      </c>
      <c r="L41" s="121" t="n"/>
      <c r="M41" s="81" t="n"/>
      <c r="N41" s="121" t="n"/>
      <c r="O41" s="11" t="n"/>
      <c r="P41" s="81" t="n"/>
      <c r="Q41" s="81" t="n"/>
      <c r="R41" s="81" t="n"/>
      <c r="S41" s="11" t="n"/>
      <c r="T41" s="11" t="n"/>
      <c r="U41" s="81" t="n"/>
    </row>
    <row r="42" ht="12" customFormat="1" customHeight="1" s="9">
      <c r="A42" s="27" t="inlineStr">
        <is>
          <t>International / Dis Hat</t>
        </is>
      </c>
      <c r="B42" s="28" t="n">
        <v>1431</v>
      </c>
      <c r="C42" s="28" t="n">
        <v>487</v>
      </c>
      <c r="D42" s="86" t="n">
        <v>1261</v>
      </c>
      <c r="E42" s="123" t="n">
        <v>-0.1187980433263452</v>
      </c>
      <c r="F42" s="125" t="n">
        <v>1.589322381930185</v>
      </c>
      <c r="G42" s="28" t="n">
        <v>6786</v>
      </c>
      <c r="H42" s="28" t="n">
        <v>2011</v>
      </c>
      <c r="I42" s="86" t="n">
        <v>5044</v>
      </c>
      <c r="J42" s="123" t="n">
        <v>-0.2567049808429118</v>
      </c>
      <c r="K42" s="125" t="n">
        <v>1.508204873197414</v>
      </c>
      <c r="L42" s="121" t="n"/>
      <c r="M42" s="81" t="n"/>
      <c r="N42" s="121" t="n"/>
      <c r="O42" s="11" t="n"/>
      <c r="P42" s="81" t="n"/>
      <c r="Q42" s="81" t="n"/>
      <c r="R42" s="81" t="n"/>
      <c r="S42" s="11" t="n"/>
      <c r="T42" s="11" t="n"/>
      <c r="U42" s="81" t="n"/>
    </row>
    <row r="43" ht="12" customFormat="1" customHeight="1" s="9">
      <c r="A43" s="27" t="inlineStr">
        <is>
          <t>Domestic / Ic Hat</t>
        </is>
      </c>
      <c r="B43" s="28" t="n">
        <v>5959</v>
      </c>
      <c r="C43" s="28" t="n">
        <v>2182</v>
      </c>
      <c r="D43" s="86" t="n">
        <v>4220</v>
      </c>
      <c r="E43" s="123" t="n">
        <v>-0.2918274878335291</v>
      </c>
      <c r="F43" s="125" t="n">
        <v>0.9340054995417049</v>
      </c>
      <c r="G43" s="28" t="n">
        <v>32003</v>
      </c>
      <c r="H43" s="28" t="n">
        <v>13090</v>
      </c>
      <c r="I43" s="86" t="n">
        <v>18537</v>
      </c>
      <c r="J43" s="123" t="n">
        <v>-0.4207730525263257</v>
      </c>
      <c r="K43" s="125" t="n">
        <v>0.4161191749427045</v>
      </c>
      <c r="L43" s="121" t="n"/>
      <c r="M43" s="81" t="n"/>
      <c r="N43" s="121" t="n"/>
      <c r="O43" s="11" t="n"/>
      <c r="P43" s="81" t="n"/>
      <c r="Q43" s="81" t="n"/>
      <c r="R43" s="81" t="n"/>
      <c r="S43" s="11" t="n"/>
      <c r="T43" s="11" t="n"/>
      <c r="U43" s="81" t="n"/>
    </row>
    <row r="44" ht="12" customFormat="1" customHeight="1" s="9">
      <c r="A44" s="26" t="inlineStr">
        <is>
          <t>Milas - Bodrum</t>
        </is>
      </c>
      <c r="B44" s="30" t="n">
        <v>2536</v>
      </c>
      <c r="C44" s="30" t="n">
        <v>762</v>
      </c>
      <c r="D44" s="82" t="n">
        <v>2629</v>
      </c>
      <c r="E44" s="121" t="n">
        <v>0.03667192429022093</v>
      </c>
      <c r="F44" s="126" t="n">
        <v>2.4501312335958</v>
      </c>
      <c r="G44" s="30" t="n">
        <v>5880</v>
      </c>
      <c r="H44" s="30" t="n">
        <v>2667</v>
      </c>
      <c r="I44" s="82" t="n">
        <v>5394</v>
      </c>
      <c r="J44" s="121" t="n">
        <v>-0.08265306122448979</v>
      </c>
      <c r="K44" s="126" t="n">
        <v>1.022497187851519</v>
      </c>
      <c r="L44" s="121" t="n"/>
      <c r="M44" s="81" t="n"/>
      <c r="N44" s="121" t="n"/>
      <c r="O44" s="11" t="n"/>
      <c r="P44" s="81" t="n"/>
      <c r="Q44" s="81" t="n"/>
      <c r="R44" s="81" t="n"/>
      <c r="S44" s="11" t="n"/>
      <c r="T44" s="11" t="n"/>
      <c r="U44" s="81" t="n"/>
    </row>
    <row r="45" ht="12" customHeight="1">
      <c r="A45" s="27" t="inlineStr">
        <is>
          <t>International / Dis Hat</t>
        </is>
      </c>
      <c r="B45" s="28" t="n">
        <v>1214</v>
      </c>
      <c r="C45" s="28" t="n">
        <v>219</v>
      </c>
      <c r="D45" s="86" t="n">
        <v>1252</v>
      </c>
      <c r="E45" s="134" t="n">
        <v>0.0313014827018121</v>
      </c>
      <c r="F45" s="125" t="n">
        <v>4.71689497716895</v>
      </c>
      <c r="G45" s="28" t="n">
        <v>1608</v>
      </c>
      <c r="H45" s="28" t="n">
        <v>235</v>
      </c>
      <c r="I45" s="86" t="n">
        <v>1636</v>
      </c>
      <c r="J45" s="134" t="n">
        <v>0.01741293532338317</v>
      </c>
      <c r="K45" s="125" t="n">
        <v>5.961702127659574</v>
      </c>
      <c r="L45" s="121" t="n"/>
      <c r="M45" s="81" t="n"/>
      <c r="N45" s="121" t="n"/>
      <c r="O45" s="11" t="n"/>
      <c r="P45" s="81" t="n"/>
      <c r="Q45" s="81" t="n"/>
      <c r="R45" s="81" t="n"/>
      <c r="S45" s="132" t="n"/>
      <c r="T45" s="11" t="n"/>
      <c r="U45" s="81" t="n"/>
    </row>
    <row r="46" ht="12" customHeight="1">
      <c r="A46" s="27" t="inlineStr">
        <is>
          <t>Domestic / Ic Hat</t>
        </is>
      </c>
      <c r="B46" s="28" t="n">
        <v>1322</v>
      </c>
      <c r="C46" s="28" t="n">
        <v>543</v>
      </c>
      <c r="D46" s="86" t="n">
        <v>1377</v>
      </c>
      <c r="E46" s="123" t="n">
        <v>0.04160363086232977</v>
      </c>
      <c r="F46" s="125" t="n">
        <v>1.535911602209945</v>
      </c>
      <c r="G46" s="28" t="n">
        <v>4272</v>
      </c>
      <c r="H46" s="28" t="n">
        <v>2432</v>
      </c>
      <c r="I46" s="86" t="n">
        <v>3758</v>
      </c>
      <c r="J46" s="123" t="n">
        <v>-0.1203183520599251</v>
      </c>
      <c r="K46" s="125" t="n">
        <v>0.5452302631578947</v>
      </c>
      <c r="L46" s="121" t="n"/>
      <c r="M46" s="81" t="n"/>
      <c r="N46" s="121" t="n"/>
      <c r="O46" s="11" t="n"/>
      <c r="P46" s="81" t="n"/>
      <c r="Q46" s="81" t="n"/>
      <c r="R46" s="81" t="n"/>
      <c r="S46" s="132" t="n"/>
      <c r="T46" s="11" t="n"/>
      <c r="U46" s="81" t="n"/>
    </row>
    <row r="47" ht="12" customFormat="1" customHeight="1" s="9">
      <c r="A47" s="26" t="inlineStr">
        <is>
          <t>Gazipasa Alanya</t>
        </is>
      </c>
      <c r="B47" s="30" t="n">
        <v>765</v>
      </c>
      <c r="C47" s="30" t="n">
        <v>180</v>
      </c>
      <c r="D47" s="82" t="n">
        <v>535</v>
      </c>
      <c r="E47" s="121" t="n">
        <v>-0.3006535947712419</v>
      </c>
      <c r="F47" s="126" t="n">
        <v>1.972222222222222</v>
      </c>
      <c r="G47" s="30" t="n">
        <v>2043</v>
      </c>
      <c r="H47" s="30" t="n">
        <v>894</v>
      </c>
      <c r="I47" s="82" t="n">
        <v>1645</v>
      </c>
      <c r="J47" s="121" t="n">
        <v>-0.1948115516397455</v>
      </c>
      <c r="K47" s="126" t="n">
        <v>0.8400447427293065</v>
      </c>
      <c r="L47" s="121" t="n"/>
      <c r="M47" s="81" t="n"/>
      <c r="N47" s="121" t="n"/>
      <c r="O47" s="11" t="n"/>
      <c r="P47" s="81" t="n"/>
      <c r="Q47" s="81" t="n"/>
      <c r="R47" s="81" t="n"/>
      <c r="S47" s="11" t="n"/>
      <c r="T47" s="11" t="n"/>
      <c r="U47" s="81" t="n"/>
    </row>
    <row r="48" ht="12" customHeight="1">
      <c r="A48" s="27" t="inlineStr">
        <is>
          <t>International / Dis Hat</t>
        </is>
      </c>
      <c r="B48" s="28" t="n">
        <v>430</v>
      </c>
      <c r="C48" s="28" t="n">
        <v>40</v>
      </c>
      <c r="D48" s="86" t="n">
        <v>203</v>
      </c>
      <c r="E48" s="123" t="n">
        <v>-0.5279069767441861</v>
      </c>
      <c r="F48" s="125" t="n">
        <v>4.075</v>
      </c>
      <c r="G48" s="28" t="n">
        <v>806</v>
      </c>
      <c r="H48" s="28" t="n">
        <v>247</v>
      </c>
      <c r="I48" s="86" t="n">
        <v>520</v>
      </c>
      <c r="J48" s="123" t="n">
        <v>-0.3548387096774194</v>
      </c>
      <c r="K48" s="125" t="n">
        <v>1.105263157894737</v>
      </c>
      <c r="L48" s="121" t="n"/>
      <c r="M48" s="81" t="n"/>
      <c r="N48" s="121" t="n"/>
      <c r="O48" s="11" t="n"/>
      <c r="P48" s="81" t="n"/>
      <c r="Q48" s="81" t="n"/>
      <c r="R48" s="81" t="n"/>
      <c r="S48" s="132" t="n"/>
      <c r="T48" s="11" t="n"/>
      <c r="U48" s="81" t="n"/>
    </row>
    <row r="49" ht="12" customHeight="1">
      <c r="A49" s="27" t="inlineStr">
        <is>
          <t>Domestic / Ic Hat</t>
        </is>
      </c>
      <c r="B49" s="28" t="n">
        <v>335</v>
      </c>
      <c r="C49" s="28" t="n">
        <v>140</v>
      </c>
      <c r="D49" s="86" t="n">
        <v>332</v>
      </c>
      <c r="E49" s="123" t="n">
        <v>-0.008955223880596996</v>
      </c>
      <c r="F49" s="125" t="n">
        <v>1.371428571428571</v>
      </c>
      <c r="G49" s="28" t="n">
        <v>1237</v>
      </c>
      <c r="H49" s="28" t="n">
        <v>647</v>
      </c>
      <c r="I49" s="86" t="n">
        <v>1125</v>
      </c>
      <c r="J49" s="123" t="n">
        <v>-0.09054163298302342</v>
      </c>
      <c r="K49" s="125" t="n">
        <v>0.7387944358578054</v>
      </c>
      <c r="L49" s="121" t="n"/>
      <c r="M49" s="81" t="n"/>
      <c r="N49" s="121" t="n"/>
      <c r="O49" s="11" t="n"/>
      <c r="P49" s="81" t="n"/>
      <c r="Q49" s="81" t="n"/>
      <c r="R49" s="81" t="n"/>
      <c r="S49" s="132" t="n"/>
      <c r="T49" s="11" t="n"/>
      <c r="U49" s="81" t="n"/>
    </row>
    <row r="50" ht="12" customFormat="1" customHeight="1" s="9">
      <c r="A50" s="26" t="inlineStr">
        <is>
          <t>Almaty</t>
        </is>
      </c>
      <c r="B50" s="30" t="n">
        <v>5343</v>
      </c>
      <c r="C50" s="30" t="n">
        <v>4643</v>
      </c>
      <c r="D50" s="82" t="n">
        <v>5828</v>
      </c>
      <c r="E50" s="121" t="n">
        <v>0.09077297398465278</v>
      </c>
      <c r="F50" s="126" t="n">
        <v>0.2552229162179624</v>
      </c>
      <c r="G50" s="30" t="n">
        <v>24362</v>
      </c>
      <c r="H50" s="30" t="n">
        <v>20574</v>
      </c>
      <c r="I50" s="82" t="n">
        <v>22883</v>
      </c>
      <c r="J50" s="121" t="n">
        <v>-0.06070930137098762</v>
      </c>
      <c r="K50" s="126" t="n">
        <v>0.1122290269271897</v>
      </c>
      <c r="L50" s="121" t="n"/>
      <c r="M50" s="81" t="n"/>
      <c r="N50" s="121" t="n"/>
      <c r="O50" s="11" t="n"/>
      <c r="P50" s="81" t="n"/>
      <c r="Q50" s="81" t="n"/>
      <c r="R50" s="81" t="n"/>
      <c r="S50" s="11" t="n"/>
      <c r="T50" s="11" t="n"/>
      <c r="U50" s="81" t="n"/>
    </row>
    <row r="51" ht="12" customHeight="1">
      <c r="A51" s="27" t="inlineStr">
        <is>
          <t>International / Dis Hat</t>
        </is>
      </c>
      <c r="B51" s="28" t="n">
        <v>2458</v>
      </c>
      <c r="C51" s="28" t="n">
        <v>1520</v>
      </c>
      <c r="D51" s="86" t="n">
        <v>2546</v>
      </c>
      <c r="E51" s="123" t="n">
        <v>0.03580146460537015</v>
      </c>
      <c r="F51" s="125" t="n">
        <v>0.675</v>
      </c>
      <c r="G51" s="28" t="n">
        <v>11765</v>
      </c>
      <c r="H51" s="28" t="n">
        <v>6372</v>
      </c>
      <c r="I51" s="86" t="n">
        <v>9597</v>
      </c>
      <c r="J51" s="123" t="n">
        <v>-0.1842753931151722</v>
      </c>
      <c r="K51" s="125" t="n">
        <v>0.506120527306968</v>
      </c>
      <c r="L51" s="121" t="n"/>
      <c r="M51" s="81" t="n"/>
      <c r="N51" s="121" t="n"/>
      <c r="O51" s="11" t="n"/>
      <c r="P51" s="81" t="n"/>
      <c r="Q51" s="81" t="n"/>
      <c r="R51" s="81" t="n"/>
      <c r="S51" s="132" t="n"/>
      <c r="T51" s="11" t="n"/>
      <c r="U51" s="81" t="n"/>
    </row>
    <row r="52" ht="12" customHeight="1">
      <c r="A52" s="27" t="inlineStr">
        <is>
          <t>Domestic / Ic Hat</t>
        </is>
      </c>
      <c r="B52" s="28" t="n">
        <v>2885</v>
      </c>
      <c r="C52" s="28" t="n">
        <v>3123</v>
      </c>
      <c r="D52" s="86" t="n">
        <v>3282</v>
      </c>
      <c r="E52" s="123" t="n">
        <v>0.1376083188908146</v>
      </c>
      <c r="F52" s="125" t="n">
        <v>0.05091258405379451</v>
      </c>
      <c r="G52" s="28" t="n">
        <v>12597</v>
      </c>
      <c r="H52" s="28" t="n">
        <v>14202</v>
      </c>
      <c r="I52" s="86" t="n">
        <v>13286</v>
      </c>
      <c r="J52" s="123" t="n">
        <v>0.05469556243550056</v>
      </c>
      <c r="K52" s="125" t="n">
        <v>-0.06449795803407976</v>
      </c>
      <c r="L52" s="121" t="n"/>
      <c r="M52" s="81" t="n"/>
      <c r="N52" s="121" t="n"/>
      <c r="O52" s="11" t="n"/>
      <c r="P52" s="81" t="n"/>
      <c r="Q52" s="81" t="n"/>
      <c r="R52" s="81" t="n"/>
      <c r="S52" s="132" t="n"/>
      <c r="T52" s="11" t="n"/>
      <c r="U52" s="81" t="n"/>
    </row>
    <row r="53" ht="12" customFormat="1" customHeight="1" s="9">
      <c r="A53" s="26" t="inlineStr">
        <is>
          <t>Georgia / Gürcistan</t>
        </is>
      </c>
      <c r="B53" s="30" t="n">
        <v>3884</v>
      </c>
      <c r="C53" s="30" t="n">
        <v>2064</v>
      </c>
      <c r="D53" s="82" t="n">
        <v>2912</v>
      </c>
      <c r="E53" s="121" t="n">
        <v>-0.2502574665293512</v>
      </c>
      <c r="F53" s="126" t="n">
        <v>0.4108527131782946</v>
      </c>
      <c r="G53" s="30" t="n">
        <v>16724</v>
      </c>
      <c r="H53" s="30" t="n">
        <v>5920</v>
      </c>
      <c r="I53" s="82" t="n">
        <v>11904</v>
      </c>
      <c r="J53" s="121" t="n">
        <v>-0.2882085625448457</v>
      </c>
      <c r="K53" s="126" t="n">
        <v>1.010810810810811</v>
      </c>
      <c r="L53" s="121" t="n"/>
      <c r="M53" s="81" t="n"/>
      <c r="N53" s="121" t="n"/>
      <c r="O53" s="11" t="n"/>
      <c r="P53" s="81" t="n"/>
      <c r="Q53" s="81" t="n"/>
      <c r="R53" s="81" t="n"/>
      <c r="S53" s="11" t="n"/>
      <c r="T53" s="11" t="n"/>
      <c r="U53" s="81" t="n"/>
    </row>
    <row r="54" ht="12" customFormat="1" customHeight="1" s="9">
      <c r="A54" s="25" t="inlineStr">
        <is>
          <t>Madinah / Medine</t>
        </is>
      </c>
      <c r="B54" s="81" t="n">
        <v>5612</v>
      </c>
      <c r="C54" s="81" t="n">
        <v>1661</v>
      </c>
      <c r="D54" s="82" t="n">
        <v>4076</v>
      </c>
      <c r="E54" s="121" t="n">
        <v>-0.2736992159657876</v>
      </c>
      <c r="F54" s="122" t="n">
        <v>1.453943407585792</v>
      </c>
      <c r="G54" s="81" t="n">
        <v>24935</v>
      </c>
      <c r="H54" s="81" t="n">
        <v>6975</v>
      </c>
      <c r="I54" s="82" t="n">
        <v>18604</v>
      </c>
      <c r="J54" s="121" t="n">
        <v>-0.2539001403649489</v>
      </c>
      <c r="K54" s="122" t="n">
        <v>1.667240143369176</v>
      </c>
      <c r="L54" s="121" t="n"/>
      <c r="M54" s="81" t="n"/>
      <c r="N54" s="121" t="n"/>
      <c r="O54" s="11" t="n"/>
      <c r="P54" s="81" t="n"/>
      <c r="Q54" s="81" t="n"/>
      <c r="R54" s="81" t="n"/>
      <c r="S54" s="11" t="n"/>
      <c r="T54" s="11" t="n"/>
      <c r="U54" s="81" t="n"/>
    </row>
    <row r="55" ht="12" customFormat="1" customHeight="1" s="9">
      <c r="A55" s="25" t="inlineStr">
        <is>
          <t>Tunisia / Tunus</t>
        </is>
      </c>
      <c r="B55" s="81" t="n">
        <v>1704</v>
      </c>
      <c r="C55" s="81" t="n">
        <v>304</v>
      </c>
      <c r="D55" s="82" t="n">
        <v>796</v>
      </c>
      <c r="E55" s="121" t="n">
        <v>-0.5328638497652582</v>
      </c>
      <c r="F55" s="122" t="n">
        <v>1.618421052631579</v>
      </c>
      <c r="G55" s="81" t="n">
        <v>4624</v>
      </c>
      <c r="H55" s="81" t="n">
        <v>900</v>
      </c>
      <c r="I55" s="82" t="n">
        <v>2442</v>
      </c>
      <c r="J55" s="121" t="n">
        <v>-0.471885813148789</v>
      </c>
      <c r="K55" s="122" t="n">
        <v>1.713333333333333</v>
      </c>
      <c r="L55" s="121" t="n"/>
      <c r="M55" s="81" t="n"/>
      <c r="N55" s="121" t="n"/>
      <c r="O55" s="11" t="n"/>
      <c r="P55" s="81" t="n"/>
      <c r="Q55" s="81" t="n"/>
      <c r="R55" s="81" t="n"/>
      <c r="S55" s="11" t="n"/>
      <c r="T55" s="11" t="n"/>
      <c r="U55" s="81" t="n"/>
    </row>
    <row r="56" ht="12" customHeight="1">
      <c r="A56" s="25" t="inlineStr">
        <is>
          <t>North Macedonia / Kuzey Makedonya</t>
        </is>
      </c>
      <c r="B56" s="81" t="n">
        <v>1904</v>
      </c>
      <c r="C56" s="81" t="n">
        <v>1120</v>
      </c>
      <c r="D56" s="82" t="n">
        <v>1824</v>
      </c>
      <c r="E56" s="121" t="n">
        <v>-0.04201680672268904</v>
      </c>
      <c r="F56" s="122" t="n">
        <v>0.6285714285714286</v>
      </c>
      <c r="G56" s="81" t="n">
        <v>7672</v>
      </c>
      <c r="H56" s="81" t="n">
        <v>4062</v>
      </c>
      <c r="I56" s="82" t="n">
        <v>6276</v>
      </c>
      <c r="J56" s="121" t="n">
        <v>-0.1819603753910324</v>
      </c>
      <c r="K56" s="122" t="n">
        <v>0.5450516986706055</v>
      </c>
      <c r="L56" s="121" t="n"/>
      <c r="M56" s="81" t="n"/>
      <c r="N56" s="121" t="n"/>
      <c r="O56" s="11" t="n"/>
      <c r="P56" s="81" t="n"/>
      <c r="Q56" s="81" t="n"/>
      <c r="R56" s="81" t="n"/>
      <c r="S56" s="11" t="n"/>
      <c r="T56" s="11" t="n"/>
      <c r="U56" s="81" t="n"/>
    </row>
    <row r="57" ht="12" customHeight="1">
      <c r="A57" s="32" t="inlineStr">
        <is>
          <t>Zagreb</t>
        </is>
      </c>
      <c r="B57" s="81" t="n">
        <v>4283</v>
      </c>
      <c r="C57" s="81" t="n">
        <v>2092</v>
      </c>
      <c r="D57" s="82" t="n">
        <v>3722</v>
      </c>
      <c r="E57" s="121" t="n">
        <v>-0.1309829558720523</v>
      </c>
      <c r="F57" s="122" t="n">
        <v>0.7791586998087954</v>
      </c>
      <c r="G57" s="81" t="n">
        <v>17286</v>
      </c>
      <c r="H57" s="81" t="n">
        <v>8232</v>
      </c>
      <c r="I57" s="82" t="n">
        <v>15823</v>
      </c>
      <c r="J57" s="121" t="n">
        <v>-0.08463496471132703</v>
      </c>
      <c r="K57" s="122" t="n">
        <v>0.9221331389698737</v>
      </c>
      <c r="L57" s="121" t="n"/>
      <c r="M57" s="81" t="n"/>
      <c r="N57" s="121" t="n"/>
      <c r="O57" s="11" t="n"/>
      <c r="P57" s="81" t="n"/>
      <c r="Q57" s="81" t="n"/>
      <c r="R57" s="81" t="n"/>
      <c r="S57" s="11" t="n"/>
      <c r="T57" s="11" t="n"/>
      <c r="U57" s="81" t="n"/>
    </row>
    <row r="58" ht="12" customFormat="1" customHeight="1" s="9">
      <c r="A58" s="90" t="inlineStr">
        <is>
          <t xml:space="preserve">TAV TOTAL </t>
        </is>
      </c>
      <c r="B58" s="91" t="n">
        <v>54413</v>
      </c>
      <c r="C58" s="91" t="n">
        <v>22768</v>
      </c>
      <c r="D58" s="92" t="n">
        <v>50236</v>
      </c>
      <c r="E58" s="127" t="n">
        <v>-0.07676474371933173</v>
      </c>
      <c r="F58" s="93" t="n">
        <v>1.206430077301476</v>
      </c>
      <c r="G58" s="91" t="n">
        <v>199142</v>
      </c>
      <c r="H58" s="91" t="n">
        <v>79869</v>
      </c>
      <c r="I58" s="92" t="n">
        <v>172761</v>
      </c>
      <c r="J58" s="127" t="n">
        <v>-0.1324733105020538</v>
      </c>
      <c r="K58" s="93" t="n">
        <v>1.16305450174661</v>
      </c>
      <c r="L58" s="121" t="n"/>
      <c r="M58" s="81" t="n"/>
      <c r="N58" s="121" t="n"/>
      <c r="O58" s="11" t="n"/>
      <c r="P58" s="81" t="n"/>
      <c r="Q58" s="81" t="n"/>
      <c r="R58" s="81" t="n"/>
      <c r="S58" s="85" t="n"/>
      <c r="T58" s="11" t="n"/>
      <c r="U58" s="81" t="n"/>
    </row>
    <row r="59" ht="12" customHeight="1">
      <c r="A59" s="27" t="inlineStr">
        <is>
          <t>International / Dis Hat</t>
        </is>
      </c>
      <c r="B59" s="85" t="n">
        <v>35725</v>
      </c>
      <c r="C59" s="85" t="n">
        <v>11356</v>
      </c>
      <c r="D59" s="86" t="n">
        <v>31419</v>
      </c>
      <c r="E59" s="123" t="n">
        <v>-0.1205318404478657</v>
      </c>
      <c r="F59" s="124" t="n">
        <v>1.766731243395562</v>
      </c>
      <c r="G59" s="85" t="n">
        <v>106674</v>
      </c>
      <c r="H59" s="85" t="n">
        <v>32308</v>
      </c>
      <c r="I59" s="86" t="n">
        <v>96278</v>
      </c>
      <c r="J59" s="123" t="n">
        <v>-0.09745579991375597</v>
      </c>
      <c r="K59" s="124" t="n">
        <v>1.980004952333787</v>
      </c>
      <c r="L59" s="121" t="n"/>
      <c r="M59" s="81" t="n"/>
      <c r="N59" s="121" t="n"/>
      <c r="O59" s="11" t="n"/>
      <c r="P59" s="81" t="n"/>
      <c r="Q59" s="81" t="n"/>
      <c r="R59" s="81" t="n"/>
      <c r="S59" s="85" t="n"/>
      <c r="T59" s="11" t="n"/>
      <c r="U59" s="81" t="n"/>
      <c r="V59" s="11" t="n"/>
    </row>
    <row r="60" ht="15" customHeight="1">
      <c r="A60" s="33" t="inlineStr">
        <is>
          <t>Domestic / Ic Hat</t>
        </is>
      </c>
      <c r="B60" s="97" t="n">
        <v>18688</v>
      </c>
      <c r="C60" s="97" t="n">
        <v>11412</v>
      </c>
      <c r="D60" s="98" t="n">
        <v>18817</v>
      </c>
      <c r="E60" s="128" t="n">
        <v>0.006902825342465668</v>
      </c>
      <c r="F60" s="129" t="n">
        <v>0.6488783736417807</v>
      </c>
      <c r="G60" s="97" t="n">
        <v>92468</v>
      </c>
      <c r="H60" s="97" t="n">
        <v>47561</v>
      </c>
      <c r="I60" s="98" t="n">
        <v>76483</v>
      </c>
      <c r="J60" s="128" t="n">
        <v>-0.1728706146991391</v>
      </c>
      <c r="K60" s="129" t="n">
        <v>0.6081032778957549</v>
      </c>
      <c r="L60" s="121" t="n"/>
      <c r="M60" s="81" t="n"/>
      <c r="N60" s="121" t="n"/>
      <c r="O60" s="11" t="n"/>
      <c r="P60" s="81" t="n"/>
      <c r="Q60" s="81" t="n"/>
      <c r="R60" s="81" t="n"/>
      <c r="S60" s="11" t="n"/>
      <c r="T60" s="11" t="n"/>
      <c r="U60" s="81" t="n"/>
      <c r="V60" s="11" t="n"/>
    </row>
    <row r="61" ht="12.6" customHeight="1">
      <c r="A61" s="117" t="inlineStr">
        <is>
          <t>Notes:</t>
        </is>
      </c>
      <c r="B61" s="117" t="n"/>
      <c r="C61" s="35" t="n"/>
      <c r="D61" s="35" t="n"/>
      <c r="E61" s="35" t="n"/>
      <c r="F61" s="36" t="n"/>
      <c r="G61" s="36" t="n"/>
      <c r="H61" s="36" t="n"/>
      <c r="I61" s="36" t="n"/>
      <c r="J61" s="36" t="n"/>
      <c r="K61" s="36" t="n"/>
      <c r="O61" s="11" t="n"/>
      <c r="P61" s="11" t="n"/>
      <c r="T61" s="11" t="n"/>
      <c r="U61" s="81" t="n"/>
    </row>
    <row r="62" ht="12.6" customHeight="1">
      <c r="A62" s="35" t="inlineStr">
        <is>
          <t xml:space="preserve">DHMI figures for 2022 are tentative. </t>
        </is>
      </c>
      <c r="B62" s="35" t="n"/>
      <c r="C62" s="35" t="n"/>
      <c r="D62" s="35" t="n"/>
      <c r="E62" s="35" t="n"/>
      <c r="F62" s="36" t="n"/>
      <c r="G62" s="36" t="n"/>
      <c r="H62" s="35" t="n"/>
      <c r="I62" s="35" t="n"/>
      <c r="J62" s="35" t="n"/>
      <c r="K62" s="35" t="n"/>
      <c r="O62" s="11" t="n"/>
      <c r="P62" s="11" t="n"/>
      <c r="T62" s="11" t="n"/>
      <c r="U62" s="81" t="n"/>
    </row>
    <row r="63" ht="9.949999999999999" customHeight="1">
      <c r="A63" s="35" t="inlineStr">
        <is>
          <t>Both departing and arriving passengers, including transfer pax, commercial flights only</t>
        </is>
      </c>
      <c r="B63" s="35" t="n"/>
      <c r="C63" s="35" t="n"/>
      <c r="D63" s="35" t="n"/>
      <c r="E63" s="35" t="n"/>
      <c r="F63" s="36" t="n"/>
      <c r="G63" s="36" t="n"/>
      <c r="H63" s="35" t="n"/>
      <c r="I63" s="35" t="n"/>
      <c r="J63" s="35" t="n"/>
      <c r="K63" s="35" t="n"/>
      <c r="O63" s="11" t="n"/>
      <c r="P63" s="11" t="n"/>
      <c r="T63" s="11" t="n"/>
      <c r="U63" s="81" t="n"/>
    </row>
    <row r="64" ht="9.949999999999999" customHeight="1">
      <c r="A64" s="35" t="inlineStr">
        <is>
          <t>TAV Total does not include Almaty before May 2021.</t>
        </is>
      </c>
      <c r="B64" s="35" t="n"/>
      <c r="C64" s="35" t="n"/>
      <c r="D64" s="35" t="n"/>
      <c r="E64" s="35" t="n"/>
      <c r="F64" s="35" t="n"/>
      <c r="G64" s="35" t="n"/>
      <c r="H64" s="35" t="n"/>
      <c r="I64" s="35" t="n"/>
      <c r="J64" s="35" t="n"/>
      <c r="K64" s="36" t="n"/>
      <c r="O64" s="11" t="n"/>
      <c r="P64" s="11" t="n"/>
      <c r="T64" s="11" t="n"/>
      <c r="U64" s="81" t="n"/>
    </row>
    <row r="65" ht="9.949999999999999" customHeight="1">
      <c r="A65" s="107" t="n"/>
      <c r="B65" s="107" t="n"/>
      <c r="C65" s="107" t="n"/>
      <c r="D65" s="107" t="n"/>
      <c r="E65" s="107" t="n"/>
      <c r="F65" s="107" t="n"/>
      <c r="G65" s="107" t="n"/>
      <c r="H65" s="108" t="n"/>
      <c r="I65" s="107" t="n"/>
      <c r="J65" s="107" t="n"/>
      <c r="K65" s="107" t="n"/>
      <c r="O65" s="11" t="n"/>
      <c r="P65" s="11" t="n"/>
      <c r="T65" s="11" t="n"/>
      <c r="U65" s="81" t="n"/>
    </row>
    <row r="66" ht="9.949999999999999" customHeight="1">
      <c r="A66" s="109" t="n"/>
      <c r="B66" s="109" t="n"/>
      <c r="C66" s="110" t="n"/>
      <c r="D66" s="110" t="n"/>
      <c r="E66" s="110" t="n"/>
      <c r="F66" s="111" t="n"/>
      <c r="G66" s="111" t="n"/>
      <c r="H66" s="111" t="n"/>
      <c r="I66" s="111" t="n"/>
      <c r="J66" s="111" t="n"/>
      <c r="K66" s="111" t="n"/>
      <c r="O66" s="11" t="n"/>
      <c r="P66" s="11" t="n"/>
      <c r="T66" s="11" t="n"/>
      <c r="U66" s="81" t="n"/>
    </row>
    <row r="67" ht="9.949999999999999" customHeight="1">
      <c r="A67" s="118" t="inlineStr">
        <is>
          <t>Notlar:</t>
        </is>
      </c>
      <c r="B67" s="118" t="n"/>
      <c r="C67" s="113" t="n"/>
      <c r="D67" s="113" t="n"/>
      <c r="E67" s="113" t="n"/>
      <c r="F67" s="112" t="n"/>
      <c r="G67" s="112" t="n"/>
      <c r="H67" s="113" t="n"/>
      <c r="I67" s="112" t="n"/>
      <c r="J67" s="112" t="n"/>
      <c r="K67" s="112" t="n"/>
      <c r="O67" s="11" t="n"/>
      <c r="P67" s="11" t="n"/>
    </row>
    <row r="68" ht="9.949999999999999" customHeight="1">
      <c r="A68" s="112" t="inlineStr">
        <is>
          <t xml:space="preserve">2022 DHMİ verileri geçicidir. </t>
        </is>
      </c>
      <c r="B68" s="112" t="n"/>
      <c r="C68" s="113" t="n"/>
      <c r="D68" s="113" t="n"/>
      <c r="E68" s="113" t="n"/>
      <c r="F68" s="112" t="n"/>
      <c r="G68" s="112" t="n"/>
      <c r="H68" s="112" t="n"/>
      <c r="I68" s="112" t="n"/>
      <c r="J68" s="112" t="n"/>
      <c r="K68" s="112" t="n"/>
      <c r="O68" s="11" t="n"/>
      <c r="P68" s="11" t="n"/>
    </row>
    <row r="69" ht="9.949999999999999" customHeight="1">
      <c r="A69" s="35" t="inlineStr">
        <is>
          <t>Gelen ve giden yolcu toplamı, transfer yolcu dahil, sadece ticari uçuşlar</t>
        </is>
      </c>
      <c r="B69" s="35" t="n"/>
      <c r="C69" s="113" t="n"/>
      <c r="D69" s="113" t="n"/>
      <c r="E69" s="113" t="n"/>
      <c r="F69" s="112" t="n"/>
      <c r="G69" s="112" t="n"/>
      <c r="H69" s="112" t="n"/>
      <c r="I69" s="112" t="n"/>
      <c r="J69" s="112" t="n"/>
      <c r="K69" s="112" t="n"/>
      <c r="O69" s="11" t="n"/>
      <c r="P69" s="11" t="n"/>
    </row>
    <row r="70" ht="9.949999999999999" customHeight="1">
      <c r="A70" s="35" t="inlineStr">
        <is>
          <t>TAV toplam yolcu rakamına Mayıs 2021 öncesi Almatı yolcusu dahil değildir.</t>
        </is>
      </c>
      <c r="B70" s="35" t="n"/>
      <c r="C70" s="112" t="n"/>
      <c r="D70" s="112" t="n"/>
      <c r="E70" s="112" t="n"/>
      <c r="F70" s="114" t="n"/>
      <c r="G70" s="114" t="n"/>
      <c r="H70" s="114" t="n"/>
      <c r="I70" s="114" t="n"/>
      <c r="J70" s="114" t="n"/>
      <c r="K70" s="114" t="n"/>
      <c r="O70" s="11" t="n"/>
      <c r="P70" s="11" t="n"/>
    </row>
    <row r="71" ht="9.949999999999999" customHeight="1">
      <c r="A71" s="35" t="n"/>
      <c r="B71" s="35" t="n"/>
      <c r="C71" s="35" t="n"/>
      <c r="D71" s="35" t="n"/>
      <c r="E71" s="35" t="n"/>
      <c r="F71" s="36" t="n"/>
      <c r="G71" s="36" t="n"/>
      <c r="H71" s="36" t="n"/>
      <c r="I71" s="36" t="n"/>
      <c r="J71" s="36" t="n"/>
      <c r="K71" s="36" t="n"/>
      <c r="O71" s="11" t="n"/>
      <c r="P71" s="11" t="n"/>
    </row>
    <row r="72" ht="9.949999999999999" customHeight="1">
      <c r="O72" s="11" t="n"/>
      <c r="P72" s="11" t="n"/>
    </row>
    <row r="73" ht="9.949999999999999" customHeight="1">
      <c r="O73" s="11" t="n"/>
      <c r="P73" s="11" t="n"/>
    </row>
    <row r="74" ht="9.949999999999999" customHeight="1">
      <c r="O74" s="11" t="n"/>
      <c r="P74" s="11" t="n"/>
    </row>
    <row r="75" ht="9.949999999999999" customHeight="1">
      <c r="O75" s="11" t="n"/>
      <c r="P75" s="11" t="n"/>
    </row>
    <row r="76" ht="9.949999999999999" customHeight="1">
      <c r="O76" s="11" t="n"/>
      <c r="P76" s="11" t="n"/>
    </row>
    <row r="77" ht="9.949999999999999" customHeight="1">
      <c r="O77" s="11" t="n"/>
      <c r="P77" s="11" t="n"/>
    </row>
    <row r="78" ht="9.949999999999999" customHeight="1">
      <c r="O78" s="11" t="n"/>
      <c r="P78" s="11" t="n"/>
    </row>
    <row r="79" ht="9.949999999999999" customHeight="1">
      <c r="O79" s="11" t="n"/>
      <c r="P79" s="11" t="n"/>
    </row>
    <row r="80" ht="9.949999999999999" customHeight="1">
      <c r="O80" s="11" t="n"/>
      <c r="P80" s="11" t="n"/>
    </row>
  </sheetData>
  <mergeCells count="14">
    <mergeCell ref="B2:F2"/>
    <mergeCell ref="K33:K34"/>
    <mergeCell ref="K3:K4"/>
    <mergeCell ref="J33:J34"/>
    <mergeCell ref="G2:K2"/>
    <mergeCell ref="E33:E34"/>
    <mergeCell ref="G32:K32"/>
    <mergeCell ref="E3:E4"/>
    <mergeCell ref="F33:F34"/>
    <mergeCell ref="A1:E1"/>
    <mergeCell ref="F3:F4"/>
    <mergeCell ref="J3:J4"/>
    <mergeCell ref="B32:F32"/>
    <mergeCell ref="L2:N2"/>
  </mergeCells>
  <pageMargins left="0.7" right="0.7" top="0.75" bottom="0.75" header="0.3" footer="0.3"/>
  <drawing xmlns:r="http://schemas.openxmlformats.org/officeDocument/2006/relationships" r:id="rId1"/>
</worksheet>
</file>

<file path=xl/worksheets/sheet50.xml><?xml version="1.0" encoding="utf-8"?>
<worksheet xmlns="http://schemas.openxmlformats.org/spreadsheetml/2006/main">
  <sheetPr>
    <outlinePr summaryBelow="1" summaryRight="1"/>
    <pageSetUpPr/>
  </sheetPr>
  <dimension ref="A1:AA80"/>
  <sheetViews>
    <sheetView showGridLines="0" workbookViewId="0">
      <selection activeCell="N57" sqref="N57"/>
    </sheetView>
  </sheetViews>
  <sheetFormatPr baseColWidth="8" defaultColWidth="8.85546875" defaultRowHeight="9.949999999999999" customHeight="1"/>
  <cols>
    <col width="24.140625" customWidth="1" style="7" min="1" max="1"/>
    <col width="8.28515625" customWidth="1" style="7" min="2" max="4"/>
    <col width="6.140625" customWidth="1" style="7" min="5" max="5"/>
    <col width="6.140625" customWidth="1" style="8" min="6" max="6"/>
    <col width="8" bestFit="1" customWidth="1" style="8" min="7" max="7"/>
    <col width="8.42578125" customWidth="1" style="8" min="8" max="8"/>
    <col width="8.5703125" customWidth="1" style="8" min="9" max="9"/>
    <col width="6.42578125" customWidth="1" style="8" min="10" max="10"/>
    <col width="6.28515625" customWidth="1" style="8" min="11" max="11"/>
    <col width="8.85546875" customWidth="1" style="7" min="12" max="16384"/>
  </cols>
  <sheetData>
    <row r="1" ht="44.25" customHeight="1">
      <c r="A1" s="249" t="inlineStr">
        <is>
          <t>TAV Traffic Figures – April 2022
TAV Havalimanları Yolcu Sayıları –  Nisan 2022</t>
        </is>
      </c>
    </row>
    <row r="2" ht="18" customHeight="1">
      <c r="A2" s="34" t="n"/>
      <c r="B2" s="243" t="inlineStr">
        <is>
          <t>Nisan / April</t>
        </is>
      </c>
      <c r="C2" s="272" t="n"/>
      <c r="D2" s="272" t="n"/>
      <c r="E2" s="272" t="n"/>
      <c r="F2" s="272" t="n"/>
      <c r="G2" s="244" t="inlineStr">
        <is>
          <t>January - April / Ocak - Nisan</t>
        </is>
      </c>
      <c r="H2" s="272" t="n"/>
      <c r="I2" s="272" t="n"/>
      <c r="J2" s="272" t="n"/>
      <c r="K2" s="273" t="n"/>
    </row>
    <row r="3" ht="12.6" customHeight="1">
      <c r="A3" s="71" t="n"/>
      <c r="B3" s="103" t="n"/>
      <c r="C3" s="72" t="n"/>
      <c r="D3" s="72" t="n"/>
      <c r="E3" s="274" t="inlineStr">
        <is>
          <t>2022/19 Chg %</t>
        </is>
      </c>
      <c r="F3" s="274" t="inlineStr">
        <is>
          <t>2022/21 Chg %</t>
        </is>
      </c>
      <c r="G3" s="72" t="n"/>
      <c r="H3" s="73" t="n"/>
      <c r="I3" s="73" t="n"/>
      <c r="J3" s="274" t="inlineStr">
        <is>
          <t>2022/19 Chg %</t>
        </is>
      </c>
      <c r="K3" s="274" t="inlineStr">
        <is>
          <t>2022/21 Chg %</t>
        </is>
      </c>
      <c r="L3" s="9" t="n"/>
    </row>
    <row r="4" ht="12.6" customHeight="1">
      <c r="A4" s="75" t="inlineStr">
        <is>
          <t>Passengers / Yolcu</t>
        </is>
      </c>
      <c r="B4" s="120" t="n">
        <v>2019</v>
      </c>
      <c r="C4" s="76" t="n">
        <v>2021</v>
      </c>
      <c r="D4" s="76" t="n">
        <v>2022</v>
      </c>
      <c r="E4" s="276" t="n"/>
      <c r="F4" s="276" t="n"/>
      <c r="G4" s="120" t="n">
        <v>2019</v>
      </c>
      <c r="H4" s="76" t="n">
        <v>2021</v>
      </c>
      <c r="I4" s="76" t="n">
        <v>2022</v>
      </c>
      <c r="J4" s="276" t="n"/>
      <c r="K4" s="276" t="n"/>
    </row>
    <row r="5" ht="12" customFormat="1" customHeight="1" s="9">
      <c r="A5" s="26" t="inlineStr">
        <is>
          <t>Antalya</t>
        </is>
      </c>
      <c r="B5" s="81" t="n">
        <v>2193056</v>
      </c>
      <c r="C5" s="81" t="n">
        <v>606653</v>
      </c>
      <c r="D5" s="82" t="n">
        <v>1577050</v>
      </c>
      <c r="E5" s="121" t="n">
        <v>-0.2808893160958954</v>
      </c>
      <c r="F5" s="122" t="n">
        <v>1.599591529259725</v>
      </c>
      <c r="G5" s="81" t="n">
        <v>4996904</v>
      </c>
      <c r="H5" s="81" t="n">
        <v>1752882</v>
      </c>
      <c r="I5" s="82" t="n">
        <v>3674793</v>
      </c>
      <c r="J5" s="121" t="n">
        <v>-0.2645860316708105</v>
      </c>
      <c r="K5" s="122" t="n">
        <v>1.096429194891613</v>
      </c>
      <c r="L5" s="11" t="n"/>
      <c r="M5" s="81" t="n"/>
      <c r="N5" s="81" t="n"/>
      <c r="O5" s="11" t="n"/>
      <c r="P5" s="11" t="n"/>
      <c r="Q5" s="11" t="n"/>
      <c r="R5" s="81" t="n"/>
      <c r="S5" s="11" t="n"/>
      <c r="T5" s="11" t="n"/>
      <c r="U5" s="11" t="n"/>
      <c r="V5" s="11" t="n"/>
      <c r="W5" s="11" t="n"/>
      <c r="X5" s="11" t="n"/>
      <c r="Y5" s="11" t="n"/>
      <c r="Z5" s="11" t="n"/>
      <c r="AA5" s="11" t="n"/>
    </row>
    <row r="6" ht="12" customHeight="1">
      <c r="A6" s="27" t="inlineStr">
        <is>
          <t>International / Dis Hat</t>
        </is>
      </c>
      <c r="B6" s="85" t="n">
        <v>1617941</v>
      </c>
      <c r="C6" s="85" t="n">
        <v>356059</v>
      </c>
      <c r="D6" s="86" t="n">
        <v>1175493</v>
      </c>
      <c r="E6" s="123" t="n">
        <v>-0.2734636182654374</v>
      </c>
      <c r="F6" s="124" t="n">
        <v>2.301399487163644</v>
      </c>
      <c r="G6" s="85" t="n">
        <v>2774121</v>
      </c>
      <c r="H6" s="85" t="n">
        <v>817797</v>
      </c>
      <c r="I6" s="86" t="n">
        <v>2102630</v>
      </c>
      <c r="J6" s="123" t="n">
        <v>-0.2420554114258174</v>
      </c>
      <c r="K6" s="124" t="n">
        <v>1.57109038062013</v>
      </c>
      <c r="L6" s="11" t="n"/>
      <c r="M6" s="81" t="n"/>
      <c r="N6" s="81" t="n"/>
      <c r="O6" s="11" t="n"/>
      <c r="P6" s="11" t="n"/>
      <c r="Q6" s="11" t="n"/>
      <c r="R6" s="81" t="n"/>
      <c r="S6" s="11" t="n"/>
      <c r="T6" s="11" t="n"/>
      <c r="U6" s="11" t="n"/>
      <c r="V6" s="11" t="n"/>
      <c r="W6" s="11" t="n"/>
      <c r="X6" s="11" t="n"/>
      <c r="Y6" s="11" t="n"/>
      <c r="Z6" s="11" t="n"/>
      <c r="AA6" s="11" t="n"/>
    </row>
    <row r="7" ht="12" customHeight="1">
      <c r="A7" s="27" t="inlineStr">
        <is>
          <t>Domestic / Ic Hat</t>
        </is>
      </c>
      <c r="B7" s="85" t="n">
        <v>575115</v>
      </c>
      <c r="C7" s="85" t="n">
        <v>250594</v>
      </c>
      <c r="D7" s="86" t="n">
        <v>401557</v>
      </c>
      <c r="E7" s="123" t="n">
        <v>-0.3017796440711857</v>
      </c>
      <c r="F7" s="124" t="n">
        <v>0.6024206485390711</v>
      </c>
      <c r="G7" s="85" t="n">
        <v>2222783</v>
      </c>
      <c r="H7" s="85" t="n">
        <v>935085</v>
      </c>
      <c r="I7" s="86" t="n">
        <v>1572163</v>
      </c>
      <c r="J7" s="123" t="n">
        <v>-0.292705135858966</v>
      </c>
      <c r="K7" s="124" t="n">
        <v>0.6813049081099578</v>
      </c>
      <c r="L7" s="11" t="n"/>
      <c r="M7" s="81" t="n"/>
      <c r="N7" s="81" t="n"/>
      <c r="O7" s="11" t="n"/>
      <c r="P7" s="11" t="n"/>
      <c r="Q7" s="11" t="n"/>
      <c r="R7" s="81" t="n"/>
    </row>
    <row r="8" ht="12" customFormat="1" customHeight="1" s="9">
      <c r="A8" s="26" t="inlineStr">
        <is>
          <t>Izmir</t>
        </is>
      </c>
      <c r="B8" s="81" t="n">
        <v>928606</v>
      </c>
      <c r="C8" s="81" t="n">
        <v>369941</v>
      </c>
      <c r="D8" s="82" t="n">
        <v>671973</v>
      </c>
      <c r="E8" s="121" t="n">
        <v>-0.2763637107664607</v>
      </c>
      <c r="F8" s="122" t="n">
        <v>0.8164328906501308</v>
      </c>
      <c r="G8" s="81" t="n">
        <v>3719054</v>
      </c>
      <c r="H8" s="81" t="n">
        <v>1501977</v>
      </c>
      <c r="I8" s="82" t="n">
        <v>2368440</v>
      </c>
      <c r="J8" s="121" t="n">
        <v>-0.3631606317090313</v>
      </c>
      <c r="K8" s="122" t="n">
        <v>0.576881669958994</v>
      </c>
      <c r="L8" s="11" t="n"/>
      <c r="M8" s="81" t="n"/>
      <c r="N8" s="81" t="n"/>
      <c r="O8" s="11" t="n"/>
      <c r="P8" s="11" t="n"/>
      <c r="Q8" s="11" t="n"/>
      <c r="R8" s="81" t="n"/>
    </row>
    <row r="9" ht="12" customFormat="1" customHeight="1" s="9">
      <c r="A9" s="27" t="inlineStr">
        <is>
          <t>International / Dis Hat</t>
        </is>
      </c>
      <c r="B9" s="85" t="n">
        <v>197872</v>
      </c>
      <c r="C9" s="85" t="n">
        <v>46966</v>
      </c>
      <c r="D9" s="86" t="n">
        <v>218283</v>
      </c>
      <c r="E9" s="123" t="n">
        <v>0.1031525430581386</v>
      </c>
      <c r="F9" s="124" t="n">
        <v>3.647681301366946</v>
      </c>
      <c r="G9" s="85" t="n">
        <v>523597</v>
      </c>
      <c r="H9" s="85" t="n">
        <v>124530</v>
      </c>
      <c r="I9" s="86" t="n">
        <v>552657</v>
      </c>
      <c r="J9" s="123" t="n">
        <v>0.05550069996581342</v>
      </c>
      <c r="K9" s="124" t="n">
        <v>3.437942664418213</v>
      </c>
      <c r="L9" s="11" t="n"/>
      <c r="M9" s="81" t="n"/>
      <c r="N9" s="81" t="n"/>
      <c r="O9" s="11" t="n"/>
      <c r="P9" s="11" t="n"/>
      <c r="Q9" s="11" t="n"/>
      <c r="R9" s="81" t="n"/>
    </row>
    <row r="10" ht="12" customFormat="1" customHeight="1" s="9">
      <c r="A10" s="27" t="inlineStr">
        <is>
          <t>Domestic / Ic Hat</t>
        </is>
      </c>
      <c r="B10" s="28" t="n">
        <v>730734</v>
      </c>
      <c r="C10" s="28" t="n">
        <v>322975</v>
      </c>
      <c r="D10" s="86" t="n">
        <v>453690</v>
      </c>
      <c r="E10" s="123" t="n">
        <v>-0.3791311202161115</v>
      </c>
      <c r="F10" s="125" t="n">
        <v>0.4047217276879016</v>
      </c>
      <c r="G10" s="28" t="n">
        <v>3195457</v>
      </c>
      <c r="H10" s="28" t="n">
        <v>1377447</v>
      </c>
      <c r="I10" s="86" t="n">
        <v>1815783</v>
      </c>
      <c r="J10" s="123" t="n">
        <v>-0.4317610908236287</v>
      </c>
      <c r="K10" s="125" t="n">
        <v>0.318223496076437</v>
      </c>
      <c r="L10" s="11" t="n"/>
      <c r="M10" s="81" t="n"/>
      <c r="N10" s="81" t="n"/>
      <c r="O10" s="11" t="n"/>
      <c r="P10" s="11" t="n"/>
      <c r="Q10" s="11" t="n"/>
      <c r="R10" s="81" t="n"/>
    </row>
    <row r="11" ht="12" customFormat="1" customHeight="1" s="9">
      <c r="A11" s="26" t="inlineStr">
        <is>
          <t>Ankara</t>
        </is>
      </c>
      <c r="B11" s="30" t="n">
        <v>1232572</v>
      </c>
      <c r="C11" s="30" t="n">
        <v>359503</v>
      </c>
      <c r="D11" s="82" t="n">
        <v>604527</v>
      </c>
      <c r="E11" s="121" t="n">
        <v>-0.5095402134723164</v>
      </c>
      <c r="F11" s="126" t="n">
        <v>0.6815631580264976</v>
      </c>
      <c r="G11" s="30" t="n">
        <v>4758334</v>
      </c>
      <c r="H11" s="30" t="n">
        <v>1463853</v>
      </c>
      <c r="I11" s="82" t="n">
        <v>2459446</v>
      </c>
      <c r="J11" s="121" t="n">
        <v>-0.4831287589311721</v>
      </c>
      <c r="K11" s="126" t="n">
        <v>0.6801181539403205</v>
      </c>
      <c r="L11" s="11" t="n"/>
      <c r="M11" s="81" t="n"/>
      <c r="N11" s="81" t="n"/>
      <c r="O11" s="11" t="n"/>
      <c r="P11" s="11" t="n"/>
      <c r="Q11" s="11" t="n"/>
      <c r="R11" s="81" t="n"/>
    </row>
    <row r="12" ht="12" customFormat="1" customHeight="1" s="9">
      <c r="A12" s="27" t="inlineStr">
        <is>
          <t>International / Dis Hat</t>
        </is>
      </c>
      <c r="B12" s="28" t="n">
        <v>188573</v>
      </c>
      <c r="C12" s="28" t="n">
        <v>48638</v>
      </c>
      <c r="D12" s="86" t="n">
        <v>106106</v>
      </c>
      <c r="E12" s="123" t="n">
        <v>-0.4373213556553696</v>
      </c>
      <c r="F12" s="125" t="n">
        <v>1.181545293803199</v>
      </c>
      <c r="G12" s="28" t="n">
        <v>643537</v>
      </c>
      <c r="H12" s="28" t="n">
        <v>143057</v>
      </c>
      <c r="I12" s="86" t="n">
        <v>427311</v>
      </c>
      <c r="J12" s="123" t="n">
        <v>-0.3359962208855124</v>
      </c>
      <c r="K12" s="125" t="n">
        <v>1.986998189532843</v>
      </c>
      <c r="L12" s="11" t="n"/>
      <c r="M12" s="81" t="n"/>
      <c r="N12" s="81" t="n"/>
      <c r="O12" s="11" t="n"/>
      <c r="P12" s="11" t="n"/>
      <c r="Q12" s="11" t="n"/>
      <c r="R12" s="81" t="n"/>
    </row>
    <row r="13" ht="12" customFormat="1" customHeight="1" s="9">
      <c r="A13" s="27" t="inlineStr">
        <is>
          <t>Domestic / Ic Hat</t>
        </is>
      </c>
      <c r="B13" s="28" t="n">
        <v>1043999</v>
      </c>
      <c r="C13" s="28" t="n">
        <v>310865</v>
      </c>
      <c r="D13" s="86" t="n">
        <v>498421</v>
      </c>
      <c r="E13" s="123" t="n">
        <v>-0.5225847917478847</v>
      </c>
      <c r="F13" s="125" t="n">
        <v>0.603335853183858</v>
      </c>
      <c r="G13" s="28" t="n">
        <v>4114797</v>
      </c>
      <c r="H13" s="28" t="n">
        <v>1320796</v>
      </c>
      <c r="I13" s="86" t="n">
        <v>2032135</v>
      </c>
      <c r="J13" s="123" t="n">
        <v>-0.5061396710457405</v>
      </c>
      <c r="K13" s="125" t="n">
        <v>0.5385684087474523</v>
      </c>
      <c r="L13" s="11" t="n"/>
      <c r="M13" s="81" t="n"/>
      <c r="N13" s="81" t="n"/>
      <c r="O13" s="11" t="n"/>
      <c r="P13" s="11" t="n"/>
      <c r="Q13" s="11" t="n"/>
      <c r="R13" s="81" t="n"/>
    </row>
    <row r="14" ht="12" customFormat="1" customHeight="1" s="9">
      <c r="A14" s="26" t="inlineStr">
        <is>
          <t>Milas - Bodrum</t>
        </is>
      </c>
      <c r="B14" s="30" t="n">
        <v>209411</v>
      </c>
      <c r="C14" s="30" t="n">
        <v>69855</v>
      </c>
      <c r="D14" s="82" t="n">
        <v>162270</v>
      </c>
      <c r="E14" s="121" t="n">
        <v>-0.2251123388933723</v>
      </c>
      <c r="F14" s="126" t="n">
        <v>1.322954691861713</v>
      </c>
      <c r="G14" s="30" t="n">
        <v>496526</v>
      </c>
      <c r="H14" s="30" t="n">
        <v>230348</v>
      </c>
      <c r="I14" s="82" t="n">
        <v>382895</v>
      </c>
      <c r="J14" s="121" t="n">
        <v>-0.2288520641416563</v>
      </c>
      <c r="K14" s="126" t="n">
        <v>0.6622458193689549</v>
      </c>
      <c r="L14" s="11" t="n"/>
      <c r="M14" s="81" t="n"/>
      <c r="N14" s="81" t="n"/>
      <c r="O14" s="11" t="n"/>
      <c r="P14" s="11" t="n"/>
      <c r="Q14" s="11" t="n"/>
      <c r="R14" s="81" t="n"/>
    </row>
    <row r="15" ht="12" customHeight="1">
      <c r="A15" s="27" t="inlineStr">
        <is>
          <t>International / Dis Hat</t>
        </is>
      </c>
      <c r="B15" s="28" t="n">
        <v>56165</v>
      </c>
      <c r="C15" s="28" t="n">
        <v>2328</v>
      </c>
      <c r="D15" s="86" t="n">
        <v>41029</v>
      </c>
      <c r="E15" s="134" t="n">
        <v>-0.2694916763108698</v>
      </c>
      <c r="F15" s="125" t="n">
        <v>16.62414089347079</v>
      </c>
      <c r="G15" s="28" t="n">
        <v>56471</v>
      </c>
      <c r="H15" s="28" t="n">
        <v>2328</v>
      </c>
      <c r="I15" s="86" t="n">
        <v>44463</v>
      </c>
      <c r="J15" s="134" t="n">
        <v>-0.2126401161658196</v>
      </c>
      <c r="K15" s="125" t="n">
        <v>18.09922680412371</v>
      </c>
      <c r="L15" s="11" t="n"/>
      <c r="M15" s="81" t="n"/>
      <c r="N15" s="81" t="n"/>
      <c r="O15" s="11" t="n"/>
      <c r="P15" s="11" t="n"/>
      <c r="Q15" s="11" t="n"/>
      <c r="R15" s="81" t="n"/>
    </row>
    <row r="16" ht="12" customHeight="1">
      <c r="A16" s="27" t="inlineStr">
        <is>
          <t>Domestic / Ic Hat</t>
        </is>
      </c>
      <c r="B16" s="28" t="n">
        <v>153246</v>
      </c>
      <c r="C16" s="28" t="n">
        <v>67527</v>
      </c>
      <c r="D16" s="86" t="n">
        <v>121241</v>
      </c>
      <c r="E16" s="123" t="n">
        <v>-0.2088472129778265</v>
      </c>
      <c r="F16" s="125" t="n">
        <v>0.7954447850489434</v>
      </c>
      <c r="G16" s="28" t="n">
        <v>440055</v>
      </c>
      <c r="H16" s="28" t="n">
        <v>228020</v>
      </c>
      <c r="I16" s="86" t="n">
        <v>338432</v>
      </c>
      <c r="J16" s="123" t="n">
        <v>-0.2309324970742294</v>
      </c>
      <c r="K16" s="125" t="n">
        <v>0.4842206823962811</v>
      </c>
      <c r="L16" s="11" t="n"/>
      <c r="M16" s="81" t="n"/>
      <c r="N16" s="81" t="n"/>
      <c r="O16" s="11" t="n"/>
      <c r="P16" s="11" t="n"/>
      <c r="Q16" s="11" t="n"/>
      <c r="R16" s="81" t="n"/>
    </row>
    <row r="17" ht="12" customFormat="1" customHeight="1" s="9">
      <c r="A17" s="26" t="inlineStr">
        <is>
          <t>Gazipasa Alanya</t>
        </is>
      </c>
      <c r="B17" s="30" t="n">
        <v>68995</v>
      </c>
      <c r="C17" s="30" t="n">
        <v>24194</v>
      </c>
      <c r="D17" s="82" t="n">
        <v>53136</v>
      </c>
      <c r="E17" s="121" t="n">
        <v>-0.2298572360315965</v>
      </c>
      <c r="F17" s="126" t="n">
        <v>1.19624700338927</v>
      </c>
      <c r="G17" s="30" t="n">
        <v>169957</v>
      </c>
      <c r="H17" s="30" t="n">
        <v>84469</v>
      </c>
      <c r="I17" s="82" t="n">
        <v>144954</v>
      </c>
      <c r="J17" s="121" t="n">
        <v>-0.1471136816959584</v>
      </c>
      <c r="K17" s="126" t="n">
        <v>0.7160615136914135</v>
      </c>
      <c r="L17" s="11" t="n"/>
      <c r="M17" s="81" t="n"/>
      <c r="N17" s="81" t="n"/>
      <c r="O17" s="11" t="n"/>
      <c r="P17" s="11" t="n"/>
      <c r="Q17" s="11" t="n"/>
      <c r="R17" s="81" t="n"/>
    </row>
    <row r="18" ht="12" customHeight="1">
      <c r="A18" s="27" t="inlineStr">
        <is>
          <t>International / Dis Hat</t>
        </is>
      </c>
      <c r="B18" s="28" t="n">
        <v>31667</v>
      </c>
      <c r="C18" s="28" t="n">
        <v>8340</v>
      </c>
      <c r="D18" s="86" t="n">
        <v>19905</v>
      </c>
      <c r="E18" s="123" t="n">
        <v>-0.3714276691824296</v>
      </c>
      <c r="F18" s="125" t="n">
        <v>1.386690647482014</v>
      </c>
      <c r="G18" s="28" t="n">
        <v>47424</v>
      </c>
      <c r="H18" s="28" t="n">
        <v>25013</v>
      </c>
      <c r="I18" s="86" t="n">
        <v>44882</v>
      </c>
      <c r="J18" s="123" t="n">
        <v>-0.05360155195681515</v>
      </c>
      <c r="K18" s="125" t="n">
        <v>0.7943469395914124</v>
      </c>
      <c r="L18" s="11" t="n"/>
      <c r="M18" s="81" t="n"/>
      <c r="N18" s="81" t="n"/>
      <c r="O18" s="11" t="n"/>
      <c r="P18" s="11" t="n"/>
      <c r="Q18" s="11" t="n"/>
      <c r="R18" s="81" t="n"/>
    </row>
    <row r="19" ht="12" customHeight="1">
      <c r="A19" s="27" t="inlineStr">
        <is>
          <t>Domestic / Ic Hat</t>
        </is>
      </c>
      <c r="B19" s="28" t="n">
        <v>37328</v>
      </c>
      <c r="C19" s="28" t="n">
        <v>15854</v>
      </c>
      <c r="D19" s="86" t="n">
        <v>33231</v>
      </c>
      <c r="E19" s="123" t="n">
        <v>-0.1097567509644235</v>
      </c>
      <c r="F19" s="125" t="n">
        <v>1.096064084773559</v>
      </c>
      <c r="G19" s="28" t="n">
        <v>122533</v>
      </c>
      <c r="H19" s="28" t="n">
        <v>59456</v>
      </c>
      <c r="I19" s="86" t="n">
        <v>100072</v>
      </c>
      <c r="J19" s="123" t="n">
        <v>-0.1833057217239438</v>
      </c>
      <c r="K19" s="125" t="n">
        <v>0.6831270182992466</v>
      </c>
      <c r="L19" s="11" t="n"/>
      <c r="M19" s="81" t="n"/>
      <c r="N19" s="81" t="n"/>
      <c r="O19" s="11" t="n"/>
      <c r="P19" s="11" t="n"/>
      <c r="Q19" s="11" t="n"/>
      <c r="R19" s="81" t="n"/>
    </row>
    <row r="20" ht="12" customFormat="1" customHeight="1" s="9">
      <c r="A20" s="26" t="inlineStr">
        <is>
          <t>Almaty</t>
        </is>
      </c>
      <c r="B20" s="30" t="n">
        <v>449350</v>
      </c>
      <c r="C20" s="30" t="n">
        <v>435854</v>
      </c>
      <c r="D20" s="82" t="n">
        <v>469450</v>
      </c>
      <c r="E20" s="121" t="n">
        <v>0.04473127851340819</v>
      </c>
      <c r="F20" s="126" t="n">
        <v>0.07708085735131487</v>
      </c>
      <c r="G20" s="30" t="n">
        <v>1681265</v>
      </c>
      <c r="H20" s="30" t="n">
        <v>1671607</v>
      </c>
      <c r="I20" s="82" t="n">
        <v>1754807</v>
      </c>
      <c r="J20" s="121" t="n">
        <v>0.04374206326783692</v>
      </c>
      <c r="K20" s="126" t="n">
        <v>0.04977246446084527</v>
      </c>
      <c r="L20" s="11" t="n"/>
      <c r="M20" s="81" t="n"/>
      <c r="N20" s="81" t="n"/>
      <c r="O20" s="11" t="n"/>
      <c r="P20" s="11" t="n"/>
      <c r="Q20" s="11" t="n"/>
      <c r="R20" s="81" t="n"/>
    </row>
    <row r="21" ht="12" customHeight="1">
      <c r="A21" s="27" t="inlineStr">
        <is>
          <t>International / Dis Hat</t>
        </is>
      </c>
      <c r="B21" s="28" t="n">
        <v>224245</v>
      </c>
      <c r="C21" s="28" t="n">
        <v>110175</v>
      </c>
      <c r="D21" s="86" t="n">
        <v>148421</v>
      </c>
      <c r="E21" s="123" t="n">
        <v>-0.3381301701264242</v>
      </c>
      <c r="F21" s="125" t="n">
        <v>0.3471386430678467</v>
      </c>
      <c r="G21" s="28" t="n">
        <v>850660</v>
      </c>
      <c r="H21" s="28" t="n">
        <v>358263</v>
      </c>
      <c r="I21" s="86" t="n">
        <v>565407</v>
      </c>
      <c r="J21" s="123" t="n">
        <v>-0.3353313897444338</v>
      </c>
      <c r="K21" s="125" t="n">
        <v>0.5781897656191122</v>
      </c>
      <c r="L21" s="11" t="n"/>
      <c r="M21" s="81" t="n"/>
      <c r="N21" s="81" t="n"/>
      <c r="O21" s="11" t="n"/>
      <c r="P21" s="11" t="n"/>
      <c r="Q21" s="11" t="n"/>
      <c r="R21" s="81" t="n"/>
    </row>
    <row r="22" ht="12" customHeight="1">
      <c r="A22" s="27" t="inlineStr">
        <is>
          <t>Domestic / Ic Hat</t>
        </is>
      </c>
      <c r="B22" s="28" t="n">
        <v>225105</v>
      </c>
      <c r="C22" s="28" t="n">
        <v>325679</v>
      </c>
      <c r="D22" s="86" t="n">
        <v>321029</v>
      </c>
      <c r="E22" s="123" t="n">
        <v>0.4261300282090581</v>
      </c>
      <c r="F22" s="125" t="n">
        <v>-0.01427786255791741</v>
      </c>
      <c r="G22" s="28" t="n">
        <v>830605</v>
      </c>
      <c r="H22" s="28" t="n">
        <v>1313344</v>
      </c>
      <c r="I22" s="86" t="n">
        <v>1189400</v>
      </c>
      <c r="J22" s="123" t="n">
        <v>0.4319682640966525</v>
      </c>
      <c r="K22" s="125" t="n">
        <v>-0.09437283758101456</v>
      </c>
      <c r="L22" s="11" t="n"/>
      <c r="M22" s="81" t="n"/>
      <c r="N22" s="81" t="n"/>
      <c r="O22" s="11" t="n"/>
      <c r="P22" s="11" t="n"/>
      <c r="Q22" s="11" t="n"/>
      <c r="R22" s="81" t="n"/>
    </row>
    <row r="23" ht="12" customFormat="1" customHeight="1" s="9">
      <c r="A23" s="26" t="inlineStr">
        <is>
          <t>Georgia / Gürcistan</t>
        </is>
      </c>
      <c r="B23" s="30" t="n">
        <v>367274</v>
      </c>
      <c r="C23" s="30" t="n">
        <v>103173</v>
      </c>
      <c r="D23" s="82" t="n">
        <v>206697</v>
      </c>
      <c r="E23" s="121" t="n">
        <v>-0.4372130888655337</v>
      </c>
      <c r="F23" s="126" t="n">
        <v>1.003402052862667</v>
      </c>
      <c r="G23" s="30" t="n">
        <v>1222590</v>
      </c>
      <c r="H23" s="30" t="n">
        <v>206837</v>
      </c>
      <c r="I23" s="82" t="n">
        <v>781686</v>
      </c>
      <c r="J23" s="121" t="n">
        <v>-0.36063111918141</v>
      </c>
      <c r="K23" s="126" t="n">
        <v>2.779236790322815</v>
      </c>
      <c r="L23" s="11" t="n"/>
      <c r="M23" s="81" t="n"/>
      <c r="N23" s="81" t="n"/>
      <c r="O23" s="11" t="n"/>
      <c r="P23" s="11" t="n"/>
      <c r="Q23" s="11" t="n"/>
      <c r="R23" s="81" t="n"/>
    </row>
    <row r="24" ht="12" customFormat="1" customHeight="1" s="9">
      <c r="A24" s="25" t="inlineStr">
        <is>
          <t>Madinah / Medine</t>
        </is>
      </c>
      <c r="B24" s="81" t="n">
        <v>711935</v>
      </c>
      <c r="C24" s="81" t="n">
        <v>95157</v>
      </c>
      <c r="D24" s="82" t="n">
        <v>517214</v>
      </c>
      <c r="E24" s="121" t="n">
        <v>-0.2735095198297597</v>
      </c>
      <c r="F24" s="122" t="n">
        <v>4.435375222001534</v>
      </c>
      <c r="G24" s="81" t="n">
        <v>2782169</v>
      </c>
      <c r="H24" s="81" t="n">
        <v>422696</v>
      </c>
      <c r="I24" s="82" t="n">
        <v>1738822</v>
      </c>
      <c r="J24" s="121" t="n">
        <v>-0.3750120858941351</v>
      </c>
      <c r="K24" s="122" t="n">
        <v>3.113646686980714</v>
      </c>
      <c r="L24" s="11" t="n"/>
      <c r="M24" s="81" t="n"/>
      <c r="N24" s="81" t="n"/>
      <c r="O24" s="11" t="n"/>
      <c r="P24" s="11" t="n"/>
      <c r="Q24" s="11" t="n"/>
      <c r="R24" s="81" t="n"/>
    </row>
    <row r="25" ht="12" customFormat="1" customHeight="1" s="9">
      <c r="A25" s="25" t="inlineStr">
        <is>
          <t>Tunisia / Tunus</t>
        </is>
      </c>
      <c r="B25" s="81" t="n">
        <v>138214</v>
      </c>
      <c r="C25" s="81" t="n">
        <v>12117</v>
      </c>
      <c r="D25" s="82" t="n">
        <v>65293</v>
      </c>
      <c r="E25" s="121" t="n">
        <v>-0.527594889085042</v>
      </c>
      <c r="F25" s="122" t="n">
        <v>4.38854501939424</v>
      </c>
      <c r="G25" s="81" t="n">
        <v>357742</v>
      </c>
      <c r="H25" s="81" t="n">
        <v>41085</v>
      </c>
      <c r="I25" s="82" t="n">
        <v>179521</v>
      </c>
      <c r="J25" s="121" t="n">
        <v>-0.4981830481184765</v>
      </c>
      <c r="K25" s="122" t="n">
        <v>3.369502251429962</v>
      </c>
      <c r="L25" s="11" t="n"/>
      <c r="M25" s="81" t="n"/>
      <c r="N25" s="81" t="n"/>
      <c r="O25" s="11" t="n"/>
      <c r="P25" s="11" t="n"/>
      <c r="Q25" s="11" t="n"/>
      <c r="R25" s="81" t="n"/>
    </row>
    <row r="26" ht="12" customFormat="1" customHeight="1" s="9">
      <c r="A26" s="25" t="inlineStr">
        <is>
          <t>North Macedonia / Kuzey Makedonya</t>
        </is>
      </c>
      <c r="B26" s="81" t="n">
        <v>213382</v>
      </c>
      <c r="C26" s="81" t="n">
        <v>49850</v>
      </c>
      <c r="D26" s="82" t="n">
        <v>172662</v>
      </c>
      <c r="E26" s="121" t="n">
        <v>-0.1908314665716884</v>
      </c>
      <c r="F26" s="122" t="n">
        <v>2.463630892678034</v>
      </c>
      <c r="G26" s="81" t="n">
        <v>694227</v>
      </c>
      <c r="H26" s="81" t="n">
        <v>205050</v>
      </c>
      <c r="I26" s="82" t="n">
        <v>521845</v>
      </c>
      <c r="J26" s="121" t="n">
        <v>-0.2483078301477759</v>
      </c>
      <c r="K26" s="122" t="n">
        <v>1.544964642770056</v>
      </c>
      <c r="L26" s="11" t="n"/>
      <c r="M26" s="81" t="n"/>
      <c r="N26" s="81" t="n"/>
      <c r="O26" s="11" t="n"/>
      <c r="P26" s="11" t="n"/>
      <c r="Q26" s="11" t="n"/>
      <c r="R26" s="81" t="n"/>
    </row>
    <row r="27" ht="12" customFormat="1" customHeight="1" s="9">
      <c r="A27" s="32" t="inlineStr">
        <is>
          <t>Zagreb</t>
        </is>
      </c>
      <c r="B27" s="81" t="n">
        <v>280790</v>
      </c>
      <c r="C27" s="81" t="n">
        <v>54092</v>
      </c>
      <c r="D27" s="82" t="n">
        <v>255870</v>
      </c>
      <c r="E27" s="121" t="n">
        <v>-0.08874959934470605</v>
      </c>
      <c r="F27" s="122" t="n">
        <v>3.73027434740812</v>
      </c>
      <c r="G27" s="81" t="n">
        <v>886119</v>
      </c>
      <c r="H27" s="81" t="n">
        <v>167420</v>
      </c>
      <c r="I27" s="82" t="n">
        <v>741156</v>
      </c>
      <c r="J27" s="121" t="n">
        <v>-0.1635931517098719</v>
      </c>
      <c r="K27" s="122" t="n">
        <v>3.426926293154939</v>
      </c>
      <c r="L27" s="11" t="n"/>
      <c r="M27" s="81" t="n"/>
      <c r="N27" s="81" t="n"/>
      <c r="O27" s="11" t="n"/>
      <c r="P27" s="11" t="n"/>
      <c r="Q27" s="11" t="n"/>
      <c r="R27" s="81" t="n"/>
    </row>
    <row r="28" ht="12" customFormat="1" customHeight="1" s="9">
      <c r="A28" s="90" t="inlineStr">
        <is>
          <t xml:space="preserve">TAV TOTAL </t>
        </is>
      </c>
      <c r="B28" s="91" t="n">
        <v>6344235</v>
      </c>
      <c r="C28" s="91" t="n">
        <v>1744535</v>
      </c>
      <c r="D28" s="92" t="n">
        <v>4756142</v>
      </c>
      <c r="E28" s="127" t="n">
        <v>-0.2503206454363686</v>
      </c>
      <c r="F28" s="93" t="n">
        <v>1.726309303052103</v>
      </c>
      <c r="G28" s="91" t="n">
        <v>20083622</v>
      </c>
      <c r="H28" s="91" t="n">
        <v>6076617</v>
      </c>
      <c r="I28" s="92" t="n">
        <v>14748365</v>
      </c>
      <c r="J28" s="127" t="n">
        <v>-0.2656521318714323</v>
      </c>
      <c r="K28" s="93" t="n">
        <v>1.42706838360884</v>
      </c>
      <c r="L28" s="11" t="n"/>
      <c r="M28" s="81" t="n"/>
      <c r="N28" s="81" t="n"/>
      <c r="O28" s="11" t="n"/>
      <c r="P28" s="11" t="n"/>
      <c r="Q28" s="11" t="n"/>
      <c r="R28" s="81" t="n"/>
    </row>
    <row r="29" ht="12" customHeight="1">
      <c r="A29" s="27" t="inlineStr">
        <is>
          <t>International / Dis Hat</t>
        </is>
      </c>
      <c r="B29" s="85" t="n">
        <v>3534057</v>
      </c>
      <c r="C29" s="85" t="n">
        <v>681579</v>
      </c>
      <c r="D29" s="86" t="n">
        <v>2743043</v>
      </c>
      <c r="E29" s="123" t="n">
        <v>-0.2238260446846216</v>
      </c>
      <c r="F29" s="124" t="n">
        <v>3.024541542506444</v>
      </c>
      <c r="G29" s="85" t="n">
        <v>8981817</v>
      </c>
      <c r="H29" s="85" t="n">
        <v>1749124</v>
      </c>
      <c r="I29" s="86" t="n">
        <v>7011843</v>
      </c>
      <c r="J29" s="123" t="n">
        <v>-0.2193291179279204</v>
      </c>
      <c r="K29" s="124" t="n">
        <v>3.008774106352666</v>
      </c>
      <c r="L29" s="11" t="n"/>
      <c r="M29" s="81" t="n"/>
      <c r="N29" s="11" t="n"/>
      <c r="O29" s="11" t="n"/>
      <c r="P29" s="11" t="n"/>
      <c r="Q29" s="11" t="n"/>
      <c r="R29" s="81" t="n"/>
      <c r="S29" s="11" t="n"/>
      <c r="T29" s="11" t="n"/>
      <c r="U29" s="11" t="n"/>
      <c r="V29" s="11" t="n"/>
    </row>
    <row r="30" ht="12" customHeight="1">
      <c r="A30" s="33" t="inlineStr">
        <is>
          <t>Domestic / Ic Hat</t>
        </is>
      </c>
      <c r="B30" s="97" t="n">
        <v>2810178</v>
      </c>
      <c r="C30" s="97" t="n">
        <v>1062956</v>
      </c>
      <c r="D30" s="98" t="n">
        <v>2013099</v>
      </c>
      <c r="E30" s="128" t="n">
        <v>-0.2836400398835945</v>
      </c>
      <c r="F30" s="129" t="n">
        <v>0.8938686079198011</v>
      </c>
      <c r="G30" s="97" t="n">
        <v>11101805</v>
      </c>
      <c r="H30" s="97" t="n">
        <v>4327493</v>
      </c>
      <c r="I30" s="98" t="n">
        <v>7736522</v>
      </c>
      <c r="J30" s="128" t="n">
        <v>-0.3031293559921112</v>
      </c>
      <c r="K30" s="129" t="n">
        <v>0.7877607196591652</v>
      </c>
      <c r="L30" s="11" t="n"/>
      <c r="M30" s="81" t="n"/>
      <c r="N30" s="11" t="n"/>
      <c r="O30" s="11" t="n"/>
      <c r="P30" s="11" t="n"/>
      <c r="Q30" s="11" t="n"/>
      <c r="R30" s="81" t="n"/>
      <c r="S30" s="11" t="n"/>
    </row>
    <row r="31" ht="12.6" customHeight="1">
      <c r="L31" s="11" t="n"/>
      <c r="M31" s="81" t="n"/>
      <c r="N31" s="81" t="n"/>
      <c r="O31" s="11" t="n"/>
      <c r="P31" s="11" t="n"/>
      <c r="Q31" s="11" t="n"/>
      <c r="R31" s="81" t="n"/>
    </row>
    <row r="32" ht="15.75" customHeight="1">
      <c r="A32" s="34" t="n"/>
      <c r="B32" s="243" t="inlineStr">
        <is>
          <t>Nisan / April</t>
        </is>
      </c>
      <c r="C32" s="272" t="n"/>
      <c r="D32" s="272" t="n"/>
      <c r="E32" s="272" t="n"/>
      <c r="F32" s="272" t="n"/>
      <c r="G32" s="244" t="inlineStr">
        <is>
          <t>January - April / Ocak - Nisan</t>
        </is>
      </c>
      <c r="H32" s="272" t="n"/>
      <c r="I32" s="272" t="n"/>
      <c r="J32" s="272" t="n"/>
      <c r="K32" s="273" t="n"/>
      <c r="L32" s="11" t="n"/>
      <c r="M32" s="81" t="n"/>
      <c r="N32" s="81" t="n"/>
      <c r="O32" s="11" t="n"/>
      <c r="P32" s="11" t="n"/>
      <c r="Q32" s="11" t="n"/>
      <c r="R32" s="81" t="n"/>
    </row>
    <row r="33" ht="12" customFormat="1" customHeight="1" s="9">
      <c r="A33" s="71" t="n"/>
      <c r="B33" s="103" t="n"/>
      <c r="C33" s="72" t="n"/>
      <c r="D33" s="72" t="n"/>
      <c r="E33" s="274" t="inlineStr">
        <is>
          <t>2022/19 Chg %</t>
        </is>
      </c>
      <c r="F33" s="274" t="inlineStr">
        <is>
          <t>2022/21 Chg %</t>
        </is>
      </c>
      <c r="G33" s="72" t="n"/>
      <c r="H33" s="73" t="n"/>
      <c r="I33" s="73" t="n"/>
      <c r="J33" s="274" t="inlineStr">
        <is>
          <t>2022/19 Chg %</t>
        </is>
      </c>
      <c r="K33" s="274" t="inlineStr">
        <is>
          <t>2022/21 Chg %</t>
        </is>
      </c>
      <c r="L33" s="11" t="n"/>
      <c r="M33" s="81" t="n"/>
      <c r="N33" s="81" t="n"/>
      <c r="O33" s="11" t="n"/>
      <c r="P33" s="11" t="n"/>
      <c r="Q33" s="11" t="n"/>
      <c r="R33" s="81" t="n"/>
    </row>
    <row r="34" ht="11.25" customHeight="1">
      <c r="A34" s="75" t="inlineStr">
        <is>
          <t>Air Traffic Movements / Ucus Sayisi</t>
        </is>
      </c>
      <c r="B34" s="120" t="n">
        <v>2019</v>
      </c>
      <c r="C34" s="76" t="n">
        <v>2021</v>
      </c>
      <c r="D34" s="76" t="n">
        <v>2022</v>
      </c>
      <c r="E34" s="276" t="n"/>
      <c r="F34" s="276" t="n"/>
      <c r="G34" s="120" t="n">
        <v>2019</v>
      </c>
      <c r="H34" s="76" t="n">
        <v>2021</v>
      </c>
      <c r="I34" s="76" t="n">
        <v>2022</v>
      </c>
      <c r="J34" s="276" t="n"/>
      <c r="K34" s="276" t="n"/>
      <c r="L34" s="11" t="n"/>
      <c r="M34" s="81" t="n"/>
      <c r="N34" s="81" t="n"/>
      <c r="O34" s="11" t="n"/>
      <c r="P34" s="11" t="n"/>
      <c r="Q34" s="11" t="n"/>
      <c r="R34" s="81" t="n"/>
    </row>
    <row r="35" ht="12" customFormat="1" customHeight="1" s="9">
      <c r="A35" s="26" t="inlineStr">
        <is>
          <t>Antalya</t>
        </is>
      </c>
      <c r="B35" s="81" t="n">
        <v>13453</v>
      </c>
      <c r="C35" s="81" t="n">
        <v>4545</v>
      </c>
      <c r="D35" s="82" t="n">
        <v>11196</v>
      </c>
      <c r="E35" s="121" t="n">
        <v>-0.1677692707946183</v>
      </c>
      <c r="F35" s="122" t="n">
        <v>1.463366336633663</v>
      </c>
      <c r="G35" s="81" t="n">
        <v>31964</v>
      </c>
      <c r="H35" s="81" t="n">
        <v>12818</v>
      </c>
      <c r="I35" s="82" t="n">
        <v>26154</v>
      </c>
      <c r="J35" s="121" t="n">
        <v>-0.181766987861344</v>
      </c>
      <c r="K35" s="122" t="n">
        <v>1.040411920736464</v>
      </c>
      <c r="L35" s="11" t="n"/>
      <c r="M35" s="81" t="n"/>
      <c r="N35" s="81" t="n"/>
      <c r="O35" s="11" t="n"/>
      <c r="P35" s="11" t="n"/>
      <c r="Q35" s="11" t="n"/>
      <c r="R35" s="81" t="n"/>
      <c r="S35" s="11" t="n"/>
    </row>
    <row r="36" ht="12" customFormat="1" customHeight="1" s="9">
      <c r="A36" s="27" t="inlineStr">
        <is>
          <t>International / Dis Hat</t>
        </is>
      </c>
      <c r="B36" s="85" t="n">
        <v>9778</v>
      </c>
      <c r="C36" s="85" t="n">
        <v>2552</v>
      </c>
      <c r="D36" s="86" t="n">
        <v>8398</v>
      </c>
      <c r="E36" s="123" t="n">
        <v>-0.1411331560646349</v>
      </c>
      <c r="F36" s="124" t="n">
        <v>2.290752351097179</v>
      </c>
      <c r="G36" s="85" t="n">
        <v>18157</v>
      </c>
      <c r="H36" s="85" t="n">
        <v>5816</v>
      </c>
      <c r="I36" s="86" t="n">
        <v>15480</v>
      </c>
      <c r="J36" s="123" t="n">
        <v>-0.1474362504819078</v>
      </c>
      <c r="K36" s="124" t="n">
        <v>1.66162310866575</v>
      </c>
      <c r="L36" s="11" t="n"/>
      <c r="M36" s="81" t="n"/>
      <c r="N36" s="81" t="n"/>
      <c r="O36" s="11" t="n"/>
      <c r="P36" s="11" t="n"/>
      <c r="Q36" s="11" t="n"/>
      <c r="R36" s="81" t="n"/>
      <c r="S36" s="11" t="n"/>
    </row>
    <row r="37" ht="12" customFormat="1" customHeight="1" s="9">
      <c r="A37" s="27" t="inlineStr">
        <is>
          <t>Domestic / Ic Hat</t>
        </is>
      </c>
      <c r="B37" s="85" t="n">
        <v>3675</v>
      </c>
      <c r="C37" s="85" t="n">
        <v>1993</v>
      </c>
      <c r="D37" s="86" t="n">
        <v>2798</v>
      </c>
      <c r="E37" s="123" t="n">
        <v>-0.2386394557823129</v>
      </c>
      <c r="F37" s="124" t="n">
        <v>0.4039136979427997</v>
      </c>
      <c r="G37" s="85" t="n">
        <v>13807</v>
      </c>
      <c r="H37" s="85" t="n">
        <v>7002</v>
      </c>
      <c r="I37" s="86" t="n">
        <v>10674</v>
      </c>
      <c r="J37" s="123" t="n">
        <v>-0.2269138842616064</v>
      </c>
      <c r="K37" s="124" t="n">
        <v>0.5244215938303343</v>
      </c>
      <c r="L37" s="11" t="n"/>
      <c r="M37" s="81" t="n"/>
      <c r="N37" s="81" t="n"/>
      <c r="O37" s="11" t="n"/>
      <c r="P37" s="11" t="n"/>
      <c r="Q37" s="11" t="n"/>
      <c r="R37" s="81" t="n"/>
    </row>
    <row r="38" ht="12" customFormat="1" customHeight="1" s="9">
      <c r="A38" s="26" t="inlineStr">
        <is>
          <t>Izmir</t>
        </is>
      </c>
      <c r="B38" s="81" t="n">
        <v>5330</v>
      </c>
      <c r="C38" s="81" t="n">
        <v>2981</v>
      </c>
      <c r="D38" s="82" t="n">
        <v>4556</v>
      </c>
      <c r="E38" s="121" t="n">
        <v>-0.1452157598499062</v>
      </c>
      <c r="F38" s="122" t="n">
        <v>0.5283461925528345</v>
      </c>
      <c r="G38" s="81" t="n">
        <v>22890</v>
      </c>
      <c r="H38" s="81" t="n">
        <v>11215</v>
      </c>
      <c r="I38" s="82" t="n">
        <v>15622</v>
      </c>
      <c r="J38" s="121" t="n">
        <v>-0.3175185670598515</v>
      </c>
      <c r="K38" s="122" t="n">
        <v>0.3929558626839056</v>
      </c>
      <c r="L38" s="11" t="n"/>
      <c r="M38" s="81" t="n"/>
      <c r="N38" s="81" t="n"/>
      <c r="O38" s="11" t="n"/>
      <c r="P38" s="11" t="n"/>
      <c r="Q38" s="11" t="n"/>
      <c r="R38" s="81" t="n"/>
    </row>
    <row r="39" ht="12" customFormat="1" customHeight="1" s="9">
      <c r="A39" s="27" t="inlineStr">
        <is>
          <t>International / Dis Hat</t>
        </is>
      </c>
      <c r="B39" s="85" t="n">
        <v>1199</v>
      </c>
      <c r="C39" s="85" t="n">
        <v>483</v>
      </c>
      <c r="D39" s="86" t="n">
        <v>1757</v>
      </c>
      <c r="E39" s="123" t="n">
        <v>0.4653878231859883</v>
      </c>
      <c r="F39" s="124" t="n">
        <v>2.63768115942029</v>
      </c>
      <c r="G39" s="85" t="n">
        <v>3532</v>
      </c>
      <c r="H39" s="85" t="n">
        <v>1285</v>
      </c>
      <c r="I39" s="86" t="n">
        <v>4471</v>
      </c>
      <c r="J39" s="123" t="n">
        <v>0.2658550396375992</v>
      </c>
      <c r="K39" s="124" t="n">
        <v>2.479377431906615</v>
      </c>
      <c r="L39" s="11" t="n"/>
      <c r="M39" s="81" t="n"/>
      <c r="N39" s="81" t="n"/>
      <c r="O39" s="11" t="n"/>
      <c r="P39" s="11" t="n"/>
      <c r="Q39" s="11" t="n"/>
      <c r="R39" s="81" t="n"/>
    </row>
    <row r="40" ht="12" customFormat="1" customHeight="1" s="9">
      <c r="A40" s="27" t="inlineStr">
        <is>
          <t>Domestic / Ic Hat</t>
        </is>
      </c>
      <c r="B40" s="28" t="n">
        <v>4131</v>
      </c>
      <c r="C40" s="28" t="n">
        <v>2498</v>
      </c>
      <c r="D40" s="86" t="n">
        <v>2799</v>
      </c>
      <c r="E40" s="123" t="n">
        <v>-0.3224400871459695</v>
      </c>
      <c r="F40" s="125" t="n">
        <v>0.1204963971176942</v>
      </c>
      <c r="G40" s="28" t="n">
        <v>19358</v>
      </c>
      <c r="H40" s="28" t="n">
        <v>9930</v>
      </c>
      <c r="I40" s="86" t="n">
        <v>11151</v>
      </c>
      <c r="J40" s="123" t="n">
        <v>-0.4239590866825085</v>
      </c>
      <c r="K40" s="125" t="n">
        <v>0.1229607250755287</v>
      </c>
      <c r="L40" s="11" t="n"/>
      <c r="M40" s="81" t="n"/>
      <c r="N40" s="81" t="n"/>
      <c r="O40" s="11" t="n"/>
      <c r="P40" s="11" t="n"/>
      <c r="Q40" s="11" t="n"/>
      <c r="R40" s="81" t="n"/>
    </row>
    <row r="41" ht="12" customFormat="1" customHeight="1" s="9">
      <c r="A41" s="26" t="inlineStr">
        <is>
          <t>Ankara</t>
        </is>
      </c>
      <c r="B41" s="30" t="n">
        <v>7789</v>
      </c>
      <c r="C41" s="30" t="n">
        <v>3422</v>
      </c>
      <c r="D41" s="82" t="n">
        <v>4598</v>
      </c>
      <c r="E41" s="121" t="n">
        <v>-0.4096803183977404</v>
      </c>
      <c r="F41" s="126" t="n">
        <v>0.3436586791350087</v>
      </c>
      <c r="G41" s="30" t="n">
        <v>31399</v>
      </c>
      <c r="H41" s="30" t="n">
        <v>12421</v>
      </c>
      <c r="I41" s="82" t="n">
        <v>18100</v>
      </c>
      <c r="J41" s="121" t="n">
        <v>-0.423548520653524</v>
      </c>
      <c r="K41" s="126" t="n">
        <v>0.4572095644473069</v>
      </c>
      <c r="L41" s="11" t="n"/>
      <c r="M41" s="81" t="n"/>
      <c r="N41" s="81" t="n"/>
      <c r="O41" s="11" t="n"/>
      <c r="P41" s="11" t="n"/>
      <c r="Q41" s="11" t="n"/>
      <c r="R41" s="81" t="n"/>
    </row>
    <row r="42" ht="12" customFormat="1" customHeight="1" s="9">
      <c r="A42" s="27" t="inlineStr">
        <is>
          <t>International / Dis Hat</t>
        </is>
      </c>
      <c r="B42" s="28" t="n">
        <v>1626</v>
      </c>
      <c r="C42" s="28" t="n">
        <v>511</v>
      </c>
      <c r="D42" s="86" t="n">
        <v>949</v>
      </c>
      <c r="E42" s="123" t="n">
        <v>-0.4163591635916359</v>
      </c>
      <c r="F42" s="125" t="n">
        <v>0.8571428571428572</v>
      </c>
      <c r="G42" s="28" t="n">
        <v>5355</v>
      </c>
      <c r="H42" s="28" t="n">
        <v>1501</v>
      </c>
      <c r="I42" s="86" t="n">
        <v>3783</v>
      </c>
      <c r="J42" s="123" t="n">
        <v>-0.2935574229691876</v>
      </c>
      <c r="K42" s="125" t="n">
        <v>1.520319786808794</v>
      </c>
      <c r="L42" s="11" t="n"/>
      <c r="M42" s="81" t="n"/>
      <c r="N42" s="81" t="n"/>
      <c r="O42" s="11" t="n"/>
      <c r="P42" s="11" t="n"/>
      <c r="Q42" s="11" t="n"/>
      <c r="R42" s="81" t="n"/>
    </row>
    <row r="43" ht="12" customFormat="1" customHeight="1" s="9">
      <c r="A43" s="27" t="inlineStr">
        <is>
          <t>Domestic / Ic Hat</t>
        </is>
      </c>
      <c r="B43" s="28" t="n">
        <v>6163</v>
      </c>
      <c r="C43" s="28" t="n">
        <v>2911</v>
      </c>
      <c r="D43" s="86" t="n">
        <v>3649</v>
      </c>
      <c r="E43" s="123" t="n">
        <v>-0.4079182216453026</v>
      </c>
      <c r="F43" s="125" t="n">
        <v>0.2535211267605635</v>
      </c>
      <c r="G43" s="28" t="n">
        <v>26044</v>
      </c>
      <c r="H43" s="28" t="n">
        <v>10920</v>
      </c>
      <c r="I43" s="86" t="n">
        <v>14317</v>
      </c>
      <c r="J43" s="123" t="n">
        <v>-0.4502764552296115</v>
      </c>
      <c r="K43" s="125" t="n">
        <v>0.3110805860805861</v>
      </c>
      <c r="L43" s="11" t="n"/>
      <c r="M43" s="81" t="n"/>
      <c r="N43" s="81" t="n"/>
      <c r="O43" s="11" t="n"/>
      <c r="P43" s="11" t="n"/>
      <c r="Q43" s="11" t="n"/>
      <c r="R43" s="81" t="n"/>
    </row>
    <row r="44" ht="12" customFormat="1" customHeight="1" s="9">
      <c r="A44" s="26" t="inlineStr">
        <is>
          <t>Milas - Bodrum</t>
        </is>
      </c>
      <c r="B44" s="30" t="n">
        <v>1389</v>
      </c>
      <c r="C44" s="30" t="n">
        <v>619</v>
      </c>
      <c r="D44" s="82" t="n">
        <v>1164</v>
      </c>
      <c r="E44" s="121" t="n">
        <v>-0.161987041036717</v>
      </c>
      <c r="F44" s="126" t="n">
        <v>0.8804523424878836</v>
      </c>
      <c r="G44" s="30" t="n">
        <v>3344</v>
      </c>
      <c r="H44" s="30" t="n">
        <v>1915</v>
      </c>
      <c r="I44" s="82" t="n">
        <v>2765</v>
      </c>
      <c r="J44" s="121" t="n">
        <v>-0.1731459330143541</v>
      </c>
      <c r="K44" s="126" t="n">
        <v>0.4438642297650131</v>
      </c>
      <c r="L44" s="11" t="n"/>
      <c r="M44" s="81" t="n"/>
      <c r="N44" s="81" t="n"/>
      <c r="O44" s="11" t="n"/>
      <c r="P44" s="11" t="n"/>
      <c r="Q44" s="11" t="n"/>
      <c r="R44" s="81" t="n"/>
    </row>
    <row r="45" ht="12" customHeight="1">
      <c r="A45" s="27" t="inlineStr">
        <is>
          <t>International / Dis Hat</t>
        </is>
      </c>
      <c r="B45" s="28" t="n">
        <v>392</v>
      </c>
      <c r="C45" s="28" t="n">
        <v>25</v>
      </c>
      <c r="D45" s="86" t="n">
        <v>345</v>
      </c>
      <c r="E45" s="134" t="n">
        <v>-0.1198979591836735</v>
      </c>
      <c r="F45" s="125" t="n">
        <v>12.8</v>
      </c>
      <c r="G45" s="28" t="n">
        <v>394</v>
      </c>
      <c r="H45" s="28" t="n">
        <v>25</v>
      </c>
      <c r="I45" s="86" t="n">
        <v>384</v>
      </c>
      <c r="J45" s="134" t="n">
        <v>-0.02538071065989844</v>
      </c>
      <c r="K45" s="125" t="n">
        <v>14.36</v>
      </c>
      <c r="L45" s="11" t="n"/>
      <c r="M45" s="81" t="n"/>
      <c r="N45" s="81" t="n"/>
      <c r="O45" s="132" t="n"/>
      <c r="P45" s="132" t="n"/>
      <c r="Q45" s="11" t="n"/>
      <c r="R45" s="81" t="n"/>
    </row>
    <row r="46" ht="12" customHeight="1">
      <c r="A46" s="27" t="inlineStr">
        <is>
          <t>Domestic / Ic Hat</t>
        </is>
      </c>
      <c r="B46" s="28" t="n">
        <v>997</v>
      </c>
      <c r="C46" s="28" t="n">
        <v>594</v>
      </c>
      <c r="D46" s="86" t="n">
        <v>819</v>
      </c>
      <c r="E46" s="123" t="n">
        <v>-0.1785356068204614</v>
      </c>
      <c r="F46" s="125" t="n">
        <v>0.3787878787878789</v>
      </c>
      <c r="G46" s="28" t="n">
        <v>2950</v>
      </c>
      <c r="H46" s="28" t="n">
        <v>1890</v>
      </c>
      <c r="I46" s="86" t="n">
        <v>2381</v>
      </c>
      <c r="J46" s="123" t="n">
        <v>-0.1928813559322033</v>
      </c>
      <c r="K46" s="125" t="n">
        <v>0.2597883597883597</v>
      </c>
      <c r="L46" s="11" t="n"/>
      <c r="M46" s="81" t="n"/>
      <c r="N46" s="81" t="n"/>
      <c r="O46" s="132" t="n"/>
      <c r="P46" s="132" t="n"/>
      <c r="Q46" s="11" t="n"/>
      <c r="R46" s="81" t="n"/>
    </row>
    <row r="47" ht="12" customFormat="1" customHeight="1" s="9">
      <c r="A47" s="26" t="inlineStr">
        <is>
          <t>Gazipasa Alanya</t>
        </is>
      </c>
      <c r="B47" s="30" t="n">
        <v>488</v>
      </c>
      <c r="C47" s="30" t="n">
        <v>219</v>
      </c>
      <c r="D47" s="82" t="n">
        <v>425</v>
      </c>
      <c r="E47" s="121" t="n">
        <v>-0.1290983606557377</v>
      </c>
      <c r="F47" s="126" t="n">
        <v>0.9406392694063928</v>
      </c>
      <c r="G47" s="30" t="n">
        <v>1278</v>
      </c>
      <c r="H47" s="30" t="n">
        <v>736</v>
      </c>
      <c r="I47" s="82" t="n">
        <v>1110</v>
      </c>
      <c r="J47" s="121" t="n">
        <v>-0.1314553990610329</v>
      </c>
      <c r="K47" s="126" t="n">
        <v>0.5081521739130435</v>
      </c>
      <c r="L47" s="11" t="n"/>
      <c r="M47" s="81" t="n"/>
      <c r="N47" s="81" t="n"/>
      <c r="O47" s="11" t="n"/>
      <c r="P47" s="11" t="n"/>
      <c r="Q47" s="11" t="n"/>
      <c r="R47" s="81" t="n"/>
    </row>
    <row r="48" ht="12" customHeight="1">
      <c r="A48" s="27" t="inlineStr">
        <is>
          <t>International / Dis Hat</t>
        </is>
      </c>
      <c r="B48" s="28" t="n">
        <v>223</v>
      </c>
      <c r="C48" s="28" t="n">
        <v>63</v>
      </c>
      <c r="D48" s="86" t="n">
        <v>143</v>
      </c>
      <c r="E48" s="123" t="n">
        <v>-0.3587443946188341</v>
      </c>
      <c r="F48" s="125" t="n">
        <v>1.26984126984127</v>
      </c>
      <c r="G48" s="28" t="n">
        <v>376</v>
      </c>
      <c r="H48" s="28" t="n">
        <v>191</v>
      </c>
      <c r="I48" s="86" t="n">
        <v>317</v>
      </c>
      <c r="J48" s="123" t="n">
        <v>-0.1569148936170213</v>
      </c>
      <c r="K48" s="125" t="n">
        <v>0.6596858638743455</v>
      </c>
      <c r="L48" s="11" t="n"/>
      <c r="M48" s="81" t="n"/>
      <c r="N48" s="81" t="n"/>
      <c r="O48" s="132" t="n"/>
      <c r="P48" s="132" t="n"/>
      <c r="Q48" s="11" t="n"/>
      <c r="R48" s="81" t="n"/>
    </row>
    <row r="49" ht="12" customHeight="1">
      <c r="A49" s="27" t="inlineStr">
        <is>
          <t>Domestic / Ic Hat</t>
        </is>
      </c>
      <c r="B49" s="28" t="n">
        <v>265</v>
      </c>
      <c r="C49" s="28" t="n">
        <v>156</v>
      </c>
      <c r="D49" s="86" t="n">
        <v>282</v>
      </c>
      <c r="E49" s="123" t="n">
        <v>0.0641509433962264</v>
      </c>
      <c r="F49" s="125" t="n">
        <v>0.8076923076923077</v>
      </c>
      <c r="G49" s="28" t="n">
        <v>902</v>
      </c>
      <c r="H49" s="28" t="n">
        <v>545</v>
      </c>
      <c r="I49" s="86" t="n">
        <v>793</v>
      </c>
      <c r="J49" s="123" t="n">
        <v>-0.1208425720620843</v>
      </c>
      <c r="K49" s="125" t="n">
        <v>0.4550458715596331</v>
      </c>
      <c r="L49" s="11" t="n"/>
      <c r="M49" s="81" t="n"/>
      <c r="N49" s="81" t="n"/>
      <c r="O49" s="132" t="n"/>
      <c r="P49" s="132" t="n"/>
      <c r="Q49" s="11" t="n"/>
      <c r="R49" s="81" t="n"/>
    </row>
    <row r="50" ht="12" customFormat="1" customHeight="1" s="9">
      <c r="A50" s="26" t="inlineStr">
        <is>
          <t>Almaty</t>
        </is>
      </c>
      <c r="B50" s="30" t="n">
        <v>4880</v>
      </c>
      <c r="C50" s="30" t="n">
        <v>4286</v>
      </c>
      <c r="D50" s="82" t="n">
        <v>4839</v>
      </c>
      <c r="E50" s="121" t="n">
        <v>-0.008401639344262302</v>
      </c>
      <c r="F50" s="126" t="n">
        <v>0.1290247316845543</v>
      </c>
      <c r="G50" s="30" t="n">
        <v>19019</v>
      </c>
      <c r="H50" s="30" t="n">
        <v>15931</v>
      </c>
      <c r="I50" s="82" t="n">
        <v>17055</v>
      </c>
      <c r="J50" s="121" t="n">
        <v>-0.1032651558967348</v>
      </c>
      <c r="K50" s="126" t="n">
        <v>0.07055426526897235</v>
      </c>
      <c r="L50" s="11" t="n"/>
      <c r="M50" s="81" t="n"/>
      <c r="N50" s="81" t="n"/>
      <c r="O50" s="11" t="n"/>
      <c r="P50" s="11" t="n"/>
      <c r="Q50" s="11" t="n"/>
      <c r="R50" s="81" t="n"/>
    </row>
    <row r="51" ht="12" customHeight="1">
      <c r="A51" s="27" t="inlineStr">
        <is>
          <t>International / Dis Hat</t>
        </is>
      </c>
      <c r="B51" s="28" t="n">
        <v>2375</v>
      </c>
      <c r="C51" s="28" t="n">
        <v>1439</v>
      </c>
      <c r="D51" s="86" t="n">
        <v>2099</v>
      </c>
      <c r="E51" s="123" t="n">
        <v>-0.1162105263157894</v>
      </c>
      <c r="F51" s="125" t="n">
        <v>0.4586518415566365</v>
      </c>
      <c r="G51" s="28" t="n">
        <v>9307</v>
      </c>
      <c r="H51" s="28" t="n">
        <v>4852</v>
      </c>
      <c r="I51" s="86" t="n">
        <v>7051</v>
      </c>
      <c r="J51" s="123" t="n">
        <v>-0.2423981949070592</v>
      </c>
      <c r="K51" s="125" t="n">
        <v>0.4532151690024733</v>
      </c>
      <c r="L51" s="11" t="n"/>
      <c r="M51" s="81" t="n"/>
      <c r="N51" s="81" t="n"/>
      <c r="O51" s="132" t="n"/>
      <c r="P51" s="132" t="n"/>
      <c r="Q51" s="11" t="n"/>
      <c r="R51" s="81" t="n"/>
    </row>
    <row r="52" ht="12" customHeight="1">
      <c r="A52" s="27" t="inlineStr">
        <is>
          <t>Domestic / Ic Hat</t>
        </is>
      </c>
      <c r="B52" s="28" t="n">
        <v>2505</v>
      </c>
      <c r="C52" s="28" t="n">
        <v>2847</v>
      </c>
      <c r="D52" s="86" t="n">
        <v>2740</v>
      </c>
      <c r="E52" s="123" t="n">
        <v>0.09381237524950103</v>
      </c>
      <c r="F52" s="125" t="n">
        <v>-0.03758342114506497</v>
      </c>
      <c r="G52" s="28" t="n">
        <v>9712</v>
      </c>
      <c r="H52" s="28" t="n">
        <v>11079</v>
      </c>
      <c r="I52" s="86" t="n">
        <v>10004</v>
      </c>
      <c r="J52" s="123" t="n">
        <v>0.0300658978583197</v>
      </c>
      <c r="K52" s="125" t="n">
        <v>-0.09703041790775335</v>
      </c>
      <c r="L52" s="11" t="n"/>
      <c r="M52" s="81" t="n"/>
      <c r="N52" s="81" t="n"/>
      <c r="O52" s="132" t="n"/>
      <c r="P52" s="132" t="n"/>
      <c r="Q52" s="11" t="n"/>
      <c r="R52" s="81" t="n"/>
    </row>
    <row r="53" ht="12" customFormat="1" customHeight="1" s="9">
      <c r="A53" s="26" t="inlineStr">
        <is>
          <t>Georgia / Gürcistan</t>
        </is>
      </c>
      <c r="B53" s="30" t="n">
        <v>3656</v>
      </c>
      <c r="C53" s="30" t="n">
        <v>1480</v>
      </c>
      <c r="D53" s="82" t="n">
        <v>2308</v>
      </c>
      <c r="E53" s="121" t="n">
        <v>-0.3687089715536105</v>
      </c>
      <c r="F53" s="126" t="n">
        <v>0.5594594594594595</v>
      </c>
      <c r="G53" s="30" t="n">
        <v>12840</v>
      </c>
      <c r="H53" s="30" t="n">
        <v>3856</v>
      </c>
      <c r="I53" s="82" t="n">
        <v>8992</v>
      </c>
      <c r="J53" s="121" t="n">
        <v>-0.2996884735202492</v>
      </c>
      <c r="K53" s="126" t="n">
        <v>1.33195020746888</v>
      </c>
      <c r="L53" s="11" t="n"/>
      <c r="M53" s="81" t="n"/>
      <c r="N53" s="81" t="n"/>
      <c r="O53" s="81" t="n"/>
      <c r="P53" s="11" t="n"/>
      <c r="Q53" s="11" t="n"/>
      <c r="R53" s="81" t="n"/>
    </row>
    <row r="54" ht="12" customFormat="1" customHeight="1" s="9">
      <c r="A54" s="25" t="inlineStr">
        <is>
          <t>Madinah / Medine</t>
        </is>
      </c>
      <c r="B54" s="81" t="n">
        <v>4868</v>
      </c>
      <c r="C54" s="81" t="n">
        <v>1479</v>
      </c>
      <c r="D54" s="82" t="n">
        <v>4413</v>
      </c>
      <c r="E54" s="121" t="n">
        <v>-0.09346754313886607</v>
      </c>
      <c r="F54" s="122" t="n">
        <v>1.983772819472617</v>
      </c>
      <c r="G54" s="81" t="n">
        <v>19323</v>
      </c>
      <c r="H54" s="81" t="n">
        <v>5314</v>
      </c>
      <c r="I54" s="82" t="n">
        <v>14528</v>
      </c>
      <c r="J54" s="121" t="n">
        <v>-0.248149873208094</v>
      </c>
      <c r="K54" s="122" t="n">
        <v>1.733910425291682</v>
      </c>
      <c r="L54" s="11" t="n"/>
      <c r="M54" s="81" t="n"/>
      <c r="N54" s="81" t="n"/>
      <c r="O54" s="81" t="n"/>
      <c r="P54" s="11" t="n"/>
      <c r="Q54" s="11" t="n"/>
      <c r="R54" s="81" t="n"/>
    </row>
    <row r="55" ht="12" customFormat="1" customHeight="1" s="9">
      <c r="A55" s="25" t="inlineStr">
        <is>
          <t>Tunisia / Tunus</t>
        </is>
      </c>
      <c r="B55" s="81" t="n">
        <v>1050</v>
      </c>
      <c r="C55" s="81" t="n">
        <v>172</v>
      </c>
      <c r="D55" s="82" t="n">
        <v>550</v>
      </c>
      <c r="E55" s="121" t="n">
        <v>-0.4761904761904762</v>
      </c>
      <c r="F55" s="122" t="n">
        <v>2.197674418604651</v>
      </c>
      <c r="G55" s="81" t="n">
        <v>2920</v>
      </c>
      <c r="H55" s="81" t="n">
        <v>596</v>
      </c>
      <c r="I55" s="82" t="n">
        <v>1646</v>
      </c>
      <c r="J55" s="121" t="n">
        <v>-0.4363013698630137</v>
      </c>
      <c r="K55" s="122" t="n">
        <v>1.761744966442953</v>
      </c>
      <c r="L55" s="11" t="n"/>
      <c r="M55" s="81" t="n"/>
      <c r="N55" s="81" t="n"/>
      <c r="O55" s="81" t="n"/>
      <c r="P55" s="11" t="n"/>
      <c r="Q55" s="11" t="n"/>
      <c r="R55" s="81" t="n"/>
    </row>
    <row r="56" ht="12" customHeight="1">
      <c r="A56" s="25" t="inlineStr">
        <is>
          <t>North Macedonia / Kuzey Makedonya</t>
        </is>
      </c>
      <c r="B56" s="81" t="n">
        <v>1723</v>
      </c>
      <c r="C56" s="81" t="n">
        <v>826</v>
      </c>
      <c r="D56" s="82" t="n">
        <v>1444</v>
      </c>
      <c r="E56" s="121" t="n">
        <v>-0.1619268717353454</v>
      </c>
      <c r="F56" s="122" t="n">
        <v>0.7481840193704601</v>
      </c>
      <c r="G56" s="81" t="n">
        <v>5768</v>
      </c>
      <c r="H56" s="81" t="n">
        <v>2942</v>
      </c>
      <c r="I56" s="82" t="n">
        <v>4452</v>
      </c>
      <c r="J56" s="121" t="n">
        <v>-0.2281553398058253</v>
      </c>
      <c r="K56" s="122" t="n">
        <v>0.513256288239293</v>
      </c>
      <c r="L56" s="11" t="n"/>
      <c r="M56" s="81" t="n"/>
      <c r="N56" s="81" t="n"/>
      <c r="O56" s="81" t="n"/>
      <c r="P56" s="11" t="n"/>
      <c r="Q56" s="11" t="n"/>
      <c r="R56" s="81" t="n"/>
    </row>
    <row r="57" ht="12" customHeight="1">
      <c r="A57" s="32" t="inlineStr">
        <is>
          <t>Zagreb</t>
        </is>
      </c>
      <c r="B57" s="81" t="n">
        <v>3776</v>
      </c>
      <c r="C57" s="81" t="n">
        <v>1840</v>
      </c>
      <c r="D57" s="82" t="n">
        <v>3458</v>
      </c>
      <c r="E57" s="121" t="n">
        <v>-0.08421610169491522</v>
      </c>
      <c r="F57" s="122" t="n">
        <v>0.8793478260869565</v>
      </c>
      <c r="G57" s="81" t="n">
        <v>13003</v>
      </c>
      <c r="H57" s="81" t="n">
        <v>6140</v>
      </c>
      <c r="I57" s="82" t="n">
        <v>12101</v>
      </c>
      <c r="J57" s="121" t="n">
        <v>-0.06936860724448202</v>
      </c>
      <c r="K57" s="122" t="n">
        <v>0.9708469055374593</v>
      </c>
      <c r="L57" s="11" t="n"/>
      <c r="M57" s="81" t="n"/>
      <c r="N57" s="81" t="n"/>
      <c r="O57" s="11" t="n"/>
      <c r="P57" s="11" t="n"/>
      <c r="Q57" s="11" t="n"/>
      <c r="R57" s="81" t="n"/>
    </row>
    <row r="58" ht="12" customFormat="1" customHeight="1" s="9">
      <c r="A58" s="90" t="inlineStr">
        <is>
          <t xml:space="preserve">TAV TOTAL </t>
        </is>
      </c>
      <c r="B58" s="91" t="n">
        <v>43522</v>
      </c>
      <c r="C58" s="91" t="n">
        <v>17583</v>
      </c>
      <c r="D58" s="92" t="n">
        <v>38951</v>
      </c>
      <c r="E58" s="127" t="n">
        <v>-0.1050273424934516</v>
      </c>
      <c r="F58" s="93" t="n">
        <v>1.215264744355343</v>
      </c>
      <c r="G58" s="91" t="n">
        <v>144729</v>
      </c>
      <c r="H58" s="91" t="n">
        <v>57953</v>
      </c>
      <c r="I58" s="92" t="n">
        <v>122525</v>
      </c>
      <c r="J58" s="127" t="n">
        <v>-0.153417766999012</v>
      </c>
      <c r="K58" s="93" t="n">
        <v>1.114213241764878</v>
      </c>
      <c r="L58" s="11" t="n"/>
      <c r="M58" s="81" t="n"/>
      <c r="N58" s="81" t="n"/>
      <c r="O58" s="11" t="n"/>
      <c r="P58" s="11" t="n"/>
      <c r="Q58" s="11" t="n"/>
      <c r="R58" s="81" t="n"/>
    </row>
    <row r="59" ht="12" customHeight="1">
      <c r="A59" s="27" t="inlineStr">
        <is>
          <t>International / Dis Hat</t>
        </is>
      </c>
      <c r="B59" s="85" t="n">
        <v>25430</v>
      </c>
      <c r="C59" s="85" t="n">
        <v>7713</v>
      </c>
      <c r="D59" s="86" t="n">
        <v>23558</v>
      </c>
      <c r="E59" s="123" t="n">
        <v>-0.07361384191899334</v>
      </c>
      <c r="F59" s="124" t="n">
        <v>2.054323868792947</v>
      </c>
      <c r="G59" s="85" t="n">
        <v>70949</v>
      </c>
      <c r="H59" s="85" t="n">
        <v>21411</v>
      </c>
      <c r="I59" s="86" t="n">
        <v>64859</v>
      </c>
      <c r="J59" s="123" t="n">
        <v>-0.08583630495144401</v>
      </c>
      <c r="K59" s="124" t="n">
        <v>2.029237307925833</v>
      </c>
      <c r="L59" s="11" t="n"/>
      <c r="M59" s="81" t="n"/>
      <c r="N59" s="11" t="n"/>
      <c r="O59" s="11" t="n"/>
      <c r="P59" s="11" t="n"/>
      <c r="Q59" s="11" t="n"/>
      <c r="R59" s="81" t="n"/>
      <c r="S59" s="11" t="n"/>
    </row>
    <row r="60" ht="15" customHeight="1">
      <c r="A60" s="33" t="inlineStr">
        <is>
          <t>Domestic / Ic Hat</t>
        </is>
      </c>
      <c r="B60" s="97" t="n">
        <v>18092</v>
      </c>
      <c r="C60" s="97" t="n">
        <v>9870</v>
      </c>
      <c r="D60" s="98" t="n">
        <v>15393</v>
      </c>
      <c r="E60" s="128" t="n">
        <v>-0.1491819588768516</v>
      </c>
      <c r="F60" s="129" t="n">
        <v>0.5595744680851065</v>
      </c>
      <c r="G60" s="97" t="n">
        <v>73780</v>
      </c>
      <c r="H60" s="97" t="n">
        <v>36542</v>
      </c>
      <c r="I60" s="98" t="n">
        <v>57666</v>
      </c>
      <c r="J60" s="128" t="n">
        <v>-0.2184060721062618</v>
      </c>
      <c r="K60" s="129" t="n">
        <v>0.5780745443599147</v>
      </c>
      <c r="L60" s="11" t="n"/>
      <c r="M60" s="81" t="n"/>
      <c r="N60" s="11" t="n"/>
      <c r="O60" s="11" t="n"/>
      <c r="P60" s="11" t="n"/>
      <c r="Q60" s="11" t="n"/>
      <c r="R60" s="81" t="n"/>
      <c r="S60" s="11" t="n"/>
    </row>
    <row r="61" ht="12.6" customHeight="1">
      <c r="A61" s="117" t="inlineStr">
        <is>
          <t>Notes:</t>
        </is>
      </c>
      <c r="B61" s="117" t="n"/>
      <c r="C61" s="35" t="n"/>
      <c r="D61" s="35" t="n"/>
      <c r="E61" s="35" t="n"/>
      <c r="F61" s="36" t="n"/>
      <c r="G61" s="36" t="n"/>
      <c r="H61" s="36" t="n"/>
      <c r="I61" s="36" t="n"/>
      <c r="J61" s="36" t="n"/>
      <c r="K61" s="135" t="n"/>
      <c r="L61" s="11" t="n"/>
      <c r="M61" s="11" t="n"/>
      <c r="Q61" s="11" t="n"/>
      <c r="R61" s="81" t="n"/>
    </row>
    <row r="62" ht="12.6" customHeight="1">
      <c r="A62" s="35" t="inlineStr">
        <is>
          <t xml:space="preserve">DHMI figures for 2022 are tentative. </t>
        </is>
      </c>
      <c r="B62" s="35" t="n"/>
      <c r="C62" s="35" t="n"/>
      <c r="D62" s="35" t="n"/>
      <c r="E62" s="35" t="n"/>
      <c r="F62" s="36" t="n"/>
      <c r="G62" s="36" t="n"/>
      <c r="H62" s="35" t="n"/>
      <c r="I62" s="35" t="n"/>
      <c r="J62" s="35" t="n"/>
      <c r="K62" s="136" t="n"/>
      <c r="L62" s="11" t="n"/>
      <c r="M62" s="11" t="n"/>
      <c r="Q62" s="11" t="n"/>
      <c r="R62" s="81" t="n"/>
    </row>
    <row r="63" ht="9.949999999999999" customHeight="1">
      <c r="A63" s="35" t="inlineStr">
        <is>
          <t>Both departing and arriving passengers, including transfer pax, commercial flights only</t>
        </is>
      </c>
      <c r="B63" s="35" t="n"/>
      <c r="C63" s="35" t="n"/>
      <c r="D63" s="35" t="n"/>
      <c r="E63" s="35" t="n"/>
      <c r="F63" s="36" t="n"/>
      <c r="G63" s="36" t="n"/>
      <c r="H63" s="35" t="n"/>
      <c r="I63" s="35" t="n"/>
      <c r="J63" s="35" t="n"/>
      <c r="K63" s="136" t="n"/>
      <c r="L63" s="11" t="n"/>
      <c r="M63" s="11" t="n"/>
      <c r="Q63" s="11" t="n"/>
      <c r="R63" s="81" t="n"/>
    </row>
    <row r="64" ht="9.949999999999999" customHeight="1">
      <c r="A64" s="35" t="inlineStr">
        <is>
          <t>TAV Total does not include Almaty before May 2021.</t>
        </is>
      </c>
      <c r="B64" s="35" t="n"/>
      <c r="C64" s="35" t="n"/>
      <c r="D64" s="35" t="n"/>
      <c r="E64" s="35" t="n"/>
      <c r="F64" s="35" t="n"/>
      <c r="G64" s="35" t="n"/>
      <c r="H64" s="35" t="n"/>
      <c r="I64" s="35" t="n"/>
      <c r="J64" s="35" t="n"/>
      <c r="K64" s="137" t="n"/>
      <c r="L64" s="11" t="n"/>
      <c r="M64" s="11" t="n"/>
      <c r="Q64" s="11" t="n"/>
      <c r="R64" s="81" t="n"/>
    </row>
    <row r="65" ht="9.949999999999999" customHeight="1">
      <c r="A65" s="107" t="n"/>
      <c r="B65" s="107" t="n"/>
      <c r="C65" s="107" t="n"/>
      <c r="D65" s="107" t="n"/>
      <c r="E65" s="107" t="n"/>
      <c r="F65" s="107" t="n"/>
      <c r="G65" s="107" t="n"/>
      <c r="H65" s="108" t="n"/>
      <c r="I65" s="107" t="n"/>
      <c r="J65" s="107" t="n"/>
      <c r="K65" s="138" t="n"/>
      <c r="L65" s="11" t="n"/>
      <c r="M65" s="11" t="n"/>
      <c r="Q65" s="11" t="n"/>
      <c r="R65" s="81" t="n"/>
    </row>
    <row r="66" ht="9.949999999999999" customHeight="1">
      <c r="A66" s="109" t="n"/>
      <c r="B66" s="109" t="n"/>
      <c r="C66" s="110" t="n"/>
      <c r="D66" s="110" t="n"/>
      <c r="E66" s="110" t="n"/>
      <c r="F66" s="111" t="n"/>
      <c r="G66" s="111" t="n"/>
      <c r="H66" s="111" t="n"/>
      <c r="I66" s="111" t="n"/>
      <c r="J66" s="111" t="n"/>
      <c r="K66" s="139" t="n"/>
      <c r="L66" s="11" t="n"/>
      <c r="M66" s="11" t="n"/>
      <c r="Q66" s="11" t="n"/>
      <c r="R66" s="81" t="n"/>
    </row>
    <row r="67" ht="9.949999999999999" customHeight="1">
      <c r="A67" s="118" t="inlineStr">
        <is>
          <t>Notlar:</t>
        </is>
      </c>
      <c r="B67" s="118" t="n"/>
      <c r="C67" s="113" t="n"/>
      <c r="D67" s="113" t="n"/>
      <c r="E67" s="113" t="n"/>
      <c r="F67" s="112" t="n"/>
      <c r="G67" s="112" t="n"/>
      <c r="H67" s="113" t="n"/>
      <c r="I67" s="112" t="n"/>
      <c r="J67" s="112" t="n"/>
      <c r="K67" s="140" t="n"/>
      <c r="L67" s="11" t="n"/>
      <c r="M67" s="11" t="n"/>
    </row>
    <row r="68" ht="9.949999999999999" customHeight="1">
      <c r="A68" s="112" t="inlineStr">
        <is>
          <t xml:space="preserve">2022 DHMİ verileri geçicidir. </t>
        </is>
      </c>
      <c r="B68" s="112" t="n"/>
      <c r="C68" s="113" t="n"/>
      <c r="D68" s="113" t="n"/>
      <c r="E68" s="113" t="n"/>
      <c r="F68" s="112" t="n"/>
      <c r="G68" s="112" t="n"/>
      <c r="H68" s="112" t="n"/>
      <c r="I68" s="112" t="n"/>
      <c r="J68" s="112" t="n"/>
      <c r="K68" s="140" t="n"/>
      <c r="L68" s="11" t="n"/>
      <c r="M68" s="11" t="n"/>
    </row>
    <row r="69" ht="9.949999999999999" customHeight="1">
      <c r="A69" s="35" t="inlineStr">
        <is>
          <t>Gelen ve giden yolcu toplamı, transfer yolcu dahil, sadece ticari uçuşlar</t>
        </is>
      </c>
      <c r="B69" s="35" t="n"/>
      <c r="C69" s="113" t="n"/>
      <c r="D69" s="113" t="n"/>
      <c r="E69" s="113" t="n"/>
      <c r="F69" s="112" t="n"/>
      <c r="G69" s="112" t="n"/>
      <c r="H69" s="112" t="n"/>
      <c r="I69" s="112" t="n"/>
      <c r="J69" s="112" t="n"/>
      <c r="K69" s="140" t="n"/>
      <c r="L69" s="11" t="n"/>
      <c r="M69" s="11" t="n"/>
    </row>
    <row r="70" ht="9.949999999999999" customHeight="1">
      <c r="A70" s="35" t="inlineStr">
        <is>
          <t>TAV toplam yolcu rakamına Mayıs 2021 öncesi Almatı yolcusu dahil değildir.</t>
        </is>
      </c>
      <c r="B70" s="35" t="n"/>
      <c r="C70" s="112" t="n"/>
      <c r="D70" s="112" t="n"/>
      <c r="E70" s="112" t="n"/>
      <c r="F70" s="114" t="n"/>
      <c r="G70" s="114" t="n"/>
      <c r="H70" s="114" t="n"/>
      <c r="I70" s="114" t="n"/>
      <c r="J70" s="114" t="n"/>
      <c r="K70" s="141" t="n"/>
      <c r="L70" s="11" t="n"/>
      <c r="M70" s="11" t="n"/>
    </row>
    <row r="71" ht="9.949999999999999" customHeight="1">
      <c r="A71" s="35" t="n"/>
      <c r="B71" s="35" t="n"/>
      <c r="C71" s="35" t="n"/>
      <c r="D71" s="35" t="n"/>
      <c r="E71" s="35" t="n"/>
      <c r="F71" s="36" t="n"/>
      <c r="G71" s="36" t="n"/>
      <c r="H71" s="36" t="n"/>
      <c r="I71" s="36" t="n"/>
      <c r="J71" s="36" t="n"/>
      <c r="K71" s="137" t="n"/>
      <c r="L71" s="11" t="n"/>
      <c r="M71" s="11" t="n"/>
    </row>
    <row r="72" ht="9.949999999999999" customHeight="1">
      <c r="L72" s="11" t="n"/>
      <c r="M72" s="11" t="n"/>
    </row>
    <row r="73" ht="9.949999999999999" customHeight="1">
      <c r="L73" s="11" t="n"/>
      <c r="M73" s="11" t="n"/>
    </row>
    <row r="74" ht="9.949999999999999" customHeight="1">
      <c r="L74" s="11" t="n"/>
      <c r="M74" s="11" t="n"/>
    </row>
    <row r="75" ht="9.949999999999999" customHeight="1">
      <c r="L75" s="11" t="n"/>
      <c r="M75" s="11" t="n"/>
    </row>
    <row r="76" ht="9.949999999999999" customHeight="1">
      <c r="L76" s="11" t="n"/>
      <c r="M76" s="11" t="n"/>
    </row>
    <row r="77" ht="9.949999999999999" customHeight="1">
      <c r="L77" s="11" t="n"/>
      <c r="M77" s="11" t="n"/>
    </row>
    <row r="78" ht="9.949999999999999" customHeight="1">
      <c r="L78" s="11" t="n"/>
      <c r="M78" s="11" t="n"/>
    </row>
    <row r="79" ht="9.949999999999999" customHeight="1">
      <c r="L79" s="11" t="n"/>
      <c r="M79" s="11" t="n"/>
    </row>
    <row r="80" ht="9.949999999999999" customHeight="1">
      <c r="L80" s="11" t="n"/>
      <c r="M80" s="11" t="n"/>
    </row>
  </sheetData>
  <mergeCells count="13">
    <mergeCell ref="B2:F2"/>
    <mergeCell ref="K33:K34"/>
    <mergeCell ref="K3:K4"/>
    <mergeCell ref="G2:K2"/>
    <mergeCell ref="E3:E4"/>
    <mergeCell ref="G32:K32"/>
    <mergeCell ref="E33:E34"/>
    <mergeCell ref="F3:F4"/>
    <mergeCell ref="F33:F34"/>
    <mergeCell ref="A1:E1"/>
    <mergeCell ref="J3:J4"/>
    <mergeCell ref="J33:J34"/>
    <mergeCell ref="B32:F32"/>
  </mergeCells>
  <pageMargins left="0.7" right="0.7" top="0.75" bottom="0.75" header="0.3" footer="0.3"/>
  <drawing xmlns:r="http://schemas.openxmlformats.org/officeDocument/2006/relationships" r:id="rId1"/>
</worksheet>
</file>

<file path=xl/worksheets/sheet51.xml><?xml version="1.0" encoding="utf-8"?>
<worksheet xmlns="http://schemas.openxmlformats.org/spreadsheetml/2006/main">
  <sheetPr>
    <outlinePr summaryBelow="1" summaryRight="1"/>
    <pageSetUpPr/>
  </sheetPr>
  <dimension ref="A1:AD80"/>
  <sheetViews>
    <sheetView showGridLines="0" workbookViewId="0">
      <selection activeCell="P25" sqref="P25"/>
    </sheetView>
  </sheetViews>
  <sheetFormatPr baseColWidth="8" defaultColWidth="8.85546875" defaultRowHeight="9.949999999999999" customHeight="1"/>
  <cols>
    <col width="24.140625" customWidth="1" style="7" min="1" max="1"/>
    <col width="8.28515625" customWidth="1" style="7" min="2" max="4"/>
    <col width="6.140625" customWidth="1" style="7" min="5" max="5"/>
    <col width="6.140625" customWidth="1" style="8" min="6" max="6"/>
    <col width="8" bestFit="1" customWidth="1" style="8" min="7" max="7"/>
    <col width="8.42578125" customWidth="1" style="8" min="8" max="8"/>
    <col width="8.5703125" customWidth="1" style="8" min="9" max="9"/>
    <col width="6.42578125" customWidth="1" style="8" min="10" max="10"/>
    <col width="6.28515625" customWidth="1" style="8" min="11" max="11"/>
    <col width="10.42578125" customWidth="1" style="7" min="12" max="12"/>
    <col width="10.85546875" customWidth="1" style="7" min="13" max="13"/>
    <col width="6.5703125" customWidth="1" style="7" min="14" max="14"/>
    <col width="8.85546875" customWidth="1" style="7" min="15" max="16384"/>
  </cols>
  <sheetData>
    <row r="1" ht="44.25" customHeight="1">
      <c r="A1" s="249" t="inlineStr">
        <is>
          <t>TAV Traffic Figures – March 2022
TAV Havalimanları Yolcu Sayıları –  Mart 2022</t>
        </is>
      </c>
    </row>
    <row r="2" ht="18" customHeight="1">
      <c r="A2" s="34" t="n"/>
      <c r="B2" s="243" t="inlineStr">
        <is>
          <t>Mart / March</t>
        </is>
      </c>
      <c r="C2" s="272" t="n"/>
      <c r="D2" s="272" t="n"/>
      <c r="E2" s="272" t="n"/>
      <c r="F2" s="272" t="n"/>
      <c r="G2" s="243" t="inlineStr">
        <is>
          <t>January - March / Ocak - Mart</t>
        </is>
      </c>
      <c r="H2" s="272" t="n"/>
      <c r="I2" s="272" t="n"/>
      <c r="J2" s="272" t="n"/>
      <c r="K2" s="272" t="n"/>
      <c r="L2" s="244" t="inlineStr">
        <is>
          <t>Last Twelve Months / Son Oniki Ay</t>
        </is>
      </c>
      <c r="M2" s="272" t="n"/>
      <c r="N2" s="273" t="n"/>
    </row>
    <row r="3" ht="12.6" customHeight="1">
      <c r="A3" s="71" t="n"/>
      <c r="B3" s="103" t="n"/>
      <c r="C3" s="72" t="n"/>
      <c r="D3" s="72" t="n"/>
      <c r="E3" s="274" t="inlineStr">
        <is>
          <t>2022/19 Chg %</t>
        </is>
      </c>
      <c r="F3" s="274" t="inlineStr">
        <is>
          <t>2022/21 Chg %</t>
        </is>
      </c>
      <c r="G3" s="72" t="n"/>
      <c r="H3" s="73" t="n"/>
      <c r="I3" s="73" t="n"/>
      <c r="J3" s="274" t="inlineStr">
        <is>
          <t>2022/19 Chg %</t>
        </is>
      </c>
      <c r="K3" s="274" t="inlineStr">
        <is>
          <t>2022/21 Chg %</t>
        </is>
      </c>
      <c r="L3" s="73" t="inlineStr">
        <is>
          <t>Apr20-Mar21</t>
        </is>
      </c>
      <c r="M3" s="73" t="inlineStr">
        <is>
          <t>Apr21-Mar22</t>
        </is>
      </c>
      <c r="N3" s="74" t="n"/>
      <c r="O3" s="9" t="n"/>
    </row>
    <row r="4" ht="12.6" customHeight="1">
      <c r="A4" s="75" t="inlineStr">
        <is>
          <t>Passengers / Yolcu</t>
        </is>
      </c>
      <c r="B4" s="120" t="n">
        <v>2019</v>
      </c>
      <c r="C4" s="76" t="n">
        <v>2021</v>
      </c>
      <c r="D4" s="76" t="n">
        <v>2022</v>
      </c>
      <c r="E4" s="276" t="n"/>
      <c r="F4" s="276" t="n"/>
      <c r="G4" s="120" t="n">
        <v>2019</v>
      </c>
      <c r="H4" s="76" t="n">
        <v>2021</v>
      </c>
      <c r="I4" s="76" t="n">
        <v>2022</v>
      </c>
      <c r="J4" s="276" t="n"/>
      <c r="K4" s="276" t="n"/>
      <c r="L4" s="78" t="inlineStr">
        <is>
          <t>Nis20-Mar21</t>
        </is>
      </c>
      <c r="M4" s="79" t="inlineStr">
        <is>
          <t>Nis21-Mar22</t>
        </is>
      </c>
      <c r="N4" s="80" t="inlineStr">
        <is>
          <t>%</t>
        </is>
      </c>
    </row>
    <row r="5" ht="12" customFormat="1" customHeight="1" s="9">
      <c r="A5" s="26" t="inlineStr">
        <is>
          <t>Antalya</t>
        </is>
      </c>
      <c r="B5" s="81" t="n">
        <v>1121385</v>
      </c>
      <c r="C5" s="81" t="n">
        <v>559332</v>
      </c>
      <c r="D5" s="82" t="n">
        <v>837012</v>
      </c>
      <c r="E5" s="121" t="n">
        <v>-0.2535908720020332</v>
      </c>
      <c r="F5" s="122" t="n">
        <v>0.4964493359936495</v>
      </c>
      <c r="G5" s="81" t="n">
        <v>2803848</v>
      </c>
      <c r="H5" s="81" t="n">
        <v>1146229</v>
      </c>
      <c r="I5" s="82" t="n">
        <v>2097743</v>
      </c>
      <c r="J5" s="121" t="n">
        <v>-0.2518342649102234</v>
      </c>
      <c r="K5" s="122" t="n">
        <v>0.8301255682764963</v>
      </c>
      <c r="L5" s="81" t="n">
        <v>8522538</v>
      </c>
      <c r="M5" s="81" t="n">
        <v>22958622</v>
      </c>
      <c r="N5" s="84" t="n">
        <v>1.693871473497683</v>
      </c>
      <c r="O5" s="11" t="n"/>
      <c r="P5" s="81" t="n"/>
      <c r="Q5" s="81" t="n"/>
      <c r="R5" s="11" t="n"/>
      <c r="S5" s="11" t="n"/>
      <c r="T5" s="11" t="n"/>
      <c r="U5" s="81" t="n"/>
      <c r="V5" s="11" t="n"/>
      <c r="W5" s="11" t="n"/>
      <c r="X5" s="11" t="n"/>
      <c r="Y5" s="11">
        <f>+L5+L8+L11+L14+L17+L23+L24+L25+L26+L27-L28</f>
        <v/>
      </c>
      <c r="Z5" s="11">
        <f>+M5+M8+M11+M14+M17+M23+M24+M25+M26+M27-M28</f>
        <v/>
      </c>
      <c r="AA5" s="11">
        <f>+N5+N8+N11+N14+N17+N23+N24+N25+N26+N27-N28</f>
        <v/>
      </c>
      <c r="AB5" s="11">
        <f>+O5+O8+O11+O14+O17+O23+O24+O25+O26+O27-O28</f>
        <v/>
      </c>
      <c r="AC5" s="11">
        <f>+P5+P8+P11+P14+P17+P23+P24+P25+P26+P27-P28</f>
        <v/>
      </c>
      <c r="AD5" s="11">
        <f>+Q5+Q8+Q11+Q14+Q17+Q23+Q24+Q25+Q26+Q27-Q28</f>
        <v/>
      </c>
    </row>
    <row r="6" ht="12" customHeight="1">
      <c r="A6" s="27" t="inlineStr">
        <is>
          <t>International / Dis Hat</t>
        </is>
      </c>
      <c r="B6" s="85" t="n">
        <v>531725</v>
      </c>
      <c r="C6" s="85" t="n">
        <v>272790</v>
      </c>
      <c r="D6" s="86" t="n">
        <v>372966</v>
      </c>
      <c r="E6" s="123" t="n">
        <v>-0.2985735107433354</v>
      </c>
      <c r="F6" s="124" t="n">
        <v>0.3672275376663368</v>
      </c>
      <c r="G6" s="85" t="n">
        <v>1156180</v>
      </c>
      <c r="H6" s="85" t="n">
        <v>461738</v>
      </c>
      <c r="I6" s="86" t="n">
        <v>927137</v>
      </c>
      <c r="J6" s="123" t="n">
        <v>-0.198103236520265</v>
      </c>
      <c r="K6" s="124" t="n">
        <v>1.007928738808588</v>
      </c>
      <c r="L6" s="85" t="n">
        <v>6005022</v>
      </c>
      <c r="M6" s="85" t="n">
        <v>17607829</v>
      </c>
      <c r="N6" s="88" t="n">
        <v>1.93218392871833</v>
      </c>
      <c r="O6" s="11" t="n"/>
      <c r="P6" s="81" t="n"/>
      <c r="Q6" s="81" t="n"/>
      <c r="R6" s="11" t="n"/>
      <c r="S6" s="11" t="n"/>
      <c r="T6" s="11" t="n"/>
      <c r="U6" s="81" t="n"/>
      <c r="V6" s="11" t="n"/>
      <c r="W6" s="11" t="n"/>
      <c r="X6" s="11" t="n"/>
      <c r="Y6" s="11">
        <f>+L28-L29-L30</f>
        <v/>
      </c>
      <c r="Z6" s="11">
        <f>+M28-M29-M30</f>
        <v/>
      </c>
      <c r="AA6" s="11">
        <f>+N28-N29-N30</f>
        <v/>
      </c>
      <c r="AB6" s="11">
        <f>+O28-O29-O30</f>
        <v/>
      </c>
      <c r="AC6" s="11">
        <f>+P28-P29-P30</f>
        <v/>
      </c>
      <c r="AD6" s="11">
        <f>+Q28-Q29-Q30</f>
        <v/>
      </c>
    </row>
    <row r="7" ht="12" customHeight="1">
      <c r="A7" s="27" t="inlineStr">
        <is>
          <t>Domestic / Ic Hat</t>
        </is>
      </c>
      <c r="B7" s="85" t="n">
        <v>589660</v>
      </c>
      <c r="C7" s="85" t="n">
        <v>286542</v>
      </c>
      <c r="D7" s="86" t="n">
        <v>464046</v>
      </c>
      <c r="E7" s="123" t="n">
        <v>-0.2130278465556422</v>
      </c>
      <c r="F7" s="124" t="n">
        <v>0.6194693971564378</v>
      </c>
      <c r="G7" s="85" t="n">
        <v>1647668</v>
      </c>
      <c r="H7" s="85" t="n">
        <v>684491</v>
      </c>
      <c r="I7" s="86" t="n">
        <v>1170606</v>
      </c>
      <c r="J7" s="123" t="n">
        <v>-0.2895376981285065</v>
      </c>
      <c r="K7" s="124" t="n">
        <v>0.7101846481546141</v>
      </c>
      <c r="L7" s="85" t="n">
        <v>2517516</v>
      </c>
      <c r="M7" s="85" t="n">
        <v>5350793</v>
      </c>
      <c r="N7" s="88" t="n">
        <v>1.125425617950393</v>
      </c>
      <c r="O7" s="11" t="n"/>
      <c r="P7" s="81" t="n"/>
      <c r="Q7" s="81" t="n"/>
      <c r="R7" s="11" t="n"/>
      <c r="S7" s="11" t="n"/>
      <c r="T7" s="11" t="n"/>
      <c r="U7" s="81" t="n"/>
    </row>
    <row r="8" ht="12" customFormat="1" customHeight="1" s="9">
      <c r="A8" s="26" t="inlineStr">
        <is>
          <t>Izmir</t>
        </is>
      </c>
      <c r="B8" s="81" t="n">
        <v>954875</v>
      </c>
      <c r="C8" s="81" t="n">
        <v>455556</v>
      </c>
      <c r="D8" s="82" t="n">
        <v>605726</v>
      </c>
      <c r="E8" s="121" t="n">
        <v>-0.3656489069249902</v>
      </c>
      <c r="F8" s="122" t="n">
        <v>0.3296411418135201</v>
      </c>
      <c r="G8" s="81" t="n">
        <v>2790448</v>
      </c>
      <c r="H8" s="81" t="n">
        <v>1132036</v>
      </c>
      <c r="I8" s="82" t="n">
        <v>1696467</v>
      </c>
      <c r="J8" s="121" t="n">
        <v>-0.3920449332866981</v>
      </c>
      <c r="K8" s="122" t="n">
        <v>0.498598101120459</v>
      </c>
      <c r="L8" s="81" t="n">
        <v>4409353</v>
      </c>
      <c r="M8" s="81" t="n">
        <v>8233983</v>
      </c>
      <c r="N8" s="84" t="n">
        <v>0.8673902951294667</v>
      </c>
      <c r="O8" s="11" t="n"/>
      <c r="P8" s="81" t="n"/>
      <c r="Q8" s="81" t="n"/>
      <c r="R8" s="11" t="n"/>
      <c r="S8" s="11" t="n"/>
      <c r="T8" s="11" t="n"/>
      <c r="U8" s="81" t="n"/>
    </row>
    <row r="9" ht="12" customFormat="1" customHeight="1" s="9">
      <c r="A9" s="27" t="inlineStr">
        <is>
          <t>International / Dis Hat</t>
        </is>
      </c>
      <c r="B9" s="85" t="n">
        <v>125525</v>
      </c>
      <c r="C9" s="85" t="n">
        <v>38045</v>
      </c>
      <c r="D9" s="86" t="n">
        <v>136145</v>
      </c>
      <c r="E9" s="123" t="n">
        <v>0.08460466042620984</v>
      </c>
      <c r="F9" s="124" t="n">
        <v>2.578525430411355</v>
      </c>
      <c r="G9" s="85" t="n">
        <v>325725</v>
      </c>
      <c r="H9" s="85" t="n">
        <v>77564</v>
      </c>
      <c r="I9" s="86" t="n">
        <v>334374</v>
      </c>
      <c r="J9" s="123" t="n">
        <v>0.02655307391204231</v>
      </c>
      <c r="K9" s="124" t="n">
        <v>3.310943221081946</v>
      </c>
      <c r="L9" s="85" t="n">
        <v>732467</v>
      </c>
      <c r="M9" s="85" t="n">
        <v>2060935</v>
      </c>
      <c r="N9" s="88" t="n">
        <v>1.8136899000228</v>
      </c>
      <c r="O9" s="11" t="n"/>
      <c r="P9" s="81" t="n"/>
      <c r="Q9" s="81" t="n"/>
      <c r="R9" s="11" t="n"/>
      <c r="S9" s="11" t="n"/>
      <c r="T9" s="11" t="n"/>
      <c r="U9" s="81" t="n"/>
    </row>
    <row r="10" ht="12" customFormat="1" customHeight="1" s="9">
      <c r="A10" s="27" t="inlineStr">
        <is>
          <t>Domestic / Ic Hat</t>
        </is>
      </c>
      <c r="B10" s="28" t="n">
        <v>829350</v>
      </c>
      <c r="C10" s="28" t="n">
        <v>417511</v>
      </c>
      <c r="D10" s="86" t="n">
        <v>469581</v>
      </c>
      <c r="E10" s="123" t="n">
        <v>-0.4337963465364442</v>
      </c>
      <c r="F10" s="125" t="n">
        <v>0.1247152769627626</v>
      </c>
      <c r="G10" s="28" t="n">
        <v>2464723</v>
      </c>
      <c r="H10" s="28" t="n">
        <v>1054472</v>
      </c>
      <c r="I10" s="86" t="n">
        <v>1362093</v>
      </c>
      <c r="J10" s="123" t="n">
        <v>-0.447364673433891</v>
      </c>
      <c r="K10" s="125" t="n">
        <v>0.2917298894612659</v>
      </c>
      <c r="L10" s="85" t="n">
        <v>3676886</v>
      </c>
      <c r="M10" s="85" t="n">
        <v>6173048</v>
      </c>
      <c r="N10" s="88" t="n">
        <v>0.6788793560637996</v>
      </c>
      <c r="O10" s="11" t="n"/>
      <c r="P10" s="81" t="n"/>
      <c r="Q10" s="81" t="n"/>
      <c r="R10" s="11" t="n"/>
      <c r="S10" s="11" t="n"/>
      <c r="T10" s="11" t="n"/>
      <c r="U10" s="81" t="n"/>
    </row>
    <row r="11" ht="12" customFormat="1" customHeight="1" s="9">
      <c r="A11" s="26" t="inlineStr">
        <is>
          <t>Ankara</t>
        </is>
      </c>
      <c r="B11" s="30" t="n">
        <v>1198761</v>
      </c>
      <c r="C11" s="30" t="n">
        <v>447180</v>
      </c>
      <c r="D11" s="82" t="n">
        <v>686268</v>
      </c>
      <c r="E11" s="121" t="n">
        <v>-0.4275189132779595</v>
      </c>
      <c r="F11" s="126" t="n">
        <v>0.5346571850261639</v>
      </c>
      <c r="G11" s="30" t="n">
        <v>3525762</v>
      </c>
      <c r="H11" s="30" t="n">
        <v>1104350</v>
      </c>
      <c r="I11" s="82" t="n">
        <v>1854919</v>
      </c>
      <c r="J11" s="121" t="n">
        <v>-0.4738955720777522</v>
      </c>
      <c r="K11" s="126" t="n">
        <v>0.6796477565989043</v>
      </c>
      <c r="L11" s="81" t="n">
        <v>3715858</v>
      </c>
      <c r="M11" s="81" t="n">
        <v>7776744</v>
      </c>
      <c r="N11" s="84" t="n">
        <v>1.092852848521122</v>
      </c>
      <c r="O11" s="11" t="n"/>
      <c r="P11" s="81" t="n"/>
      <c r="Q11" s="81" t="n"/>
      <c r="R11" s="11" t="n"/>
      <c r="S11" s="11" t="n"/>
      <c r="T11" s="11" t="n"/>
      <c r="U11" s="81" t="n"/>
    </row>
    <row r="12" ht="12" customFormat="1" customHeight="1" s="9">
      <c r="A12" s="27" t="inlineStr">
        <is>
          <t>International / Dis Hat</t>
        </is>
      </c>
      <c r="B12" s="28" t="n">
        <v>160144</v>
      </c>
      <c r="C12" s="28" t="n">
        <v>43052</v>
      </c>
      <c r="D12" s="86" t="n">
        <v>110200</v>
      </c>
      <c r="E12" s="123" t="n">
        <v>-0.3118693176141473</v>
      </c>
      <c r="F12" s="125" t="n">
        <v>1.559695252253089</v>
      </c>
      <c r="G12" s="28" t="n">
        <v>454964</v>
      </c>
      <c r="H12" s="28" t="n">
        <v>94419</v>
      </c>
      <c r="I12" s="86" t="n">
        <v>321205</v>
      </c>
      <c r="J12" s="123" t="n">
        <v>-0.2939990856419409</v>
      </c>
      <c r="K12" s="125" t="n">
        <v>2.401910632393904</v>
      </c>
      <c r="L12" s="85" t="n">
        <v>437717</v>
      </c>
      <c r="M12" s="85" t="n">
        <v>1525762</v>
      </c>
      <c r="N12" s="88" t="n">
        <v>2.485727079368633</v>
      </c>
      <c r="O12" s="11" t="n"/>
      <c r="P12" s="81" t="n"/>
      <c r="Q12" s="81" t="n"/>
      <c r="R12" s="11" t="n"/>
      <c r="S12" s="11" t="n"/>
      <c r="T12" s="11" t="n"/>
      <c r="U12" s="81" t="n"/>
    </row>
    <row r="13" ht="12" customFormat="1" customHeight="1" s="9">
      <c r="A13" s="27" t="inlineStr">
        <is>
          <t>Domestic / Ic Hat</t>
        </is>
      </c>
      <c r="B13" s="28" t="n">
        <v>1038617</v>
      </c>
      <c r="C13" s="28" t="n">
        <v>404128</v>
      </c>
      <c r="D13" s="86" t="n">
        <v>576068</v>
      </c>
      <c r="E13" s="123" t="n">
        <v>-0.4453508848786415</v>
      </c>
      <c r="F13" s="125" t="n">
        <v>0.4254592604323382</v>
      </c>
      <c r="G13" s="28" t="n">
        <v>3070798</v>
      </c>
      <c r="H13" s="28" t="n">
        <v>1009931</v>
      </c>
      <c r="I13" s="86" t="n">
        <v>1533714</v>
      </c>
      <c r="J13" s="123" t="n">
        <v>-0.5005487173041014</v>
      </c>
      <c r="K13" s="125" t="n">
        <v>0.5186324610295159</v>
      </c>
      <c r="L13" s="85" t="n">
        <v>3278141</v>
      </c>
      <c r="M13" s="85" t="n">
        <v>6250982</v>
      </c>
      <c r="N13" s="88" t="n">
        <v>0.9068679474128782</v>
      </c>
      <c r="O13" s="11" t="n"/>
      <c r="P13" s="81" t="n"/>
      <c r="Q13" s="81" t="n"/>
      <c r="R13" s="11" t="n"/>
      <c r="S13" s="11" t="n"/>
      <c r="T13" s="11" t="n"/>
      <c r="U13" s="81" t="n"/>
    </row>
    <row r="14" ht="12" customFormat="1" customHeight="1" s="9">
      <c r="A14" s="26" t="inlineStr">
        <is>
          <t>Milas - Bodrum</t>
        </is>
      </c>
      <c r="B14" s="30" t="n">
        <v>102308</v>
      </c>
      <c r="C14" s="30" t="n">
        <v>68933</v>
      </c>
      <c r="D14" s="82" t="n">
        <v>80807</v>
      </c>
      <c r="E14" s="121" t="n">
        <v>-0.2101595183172381</v>
      </c>
      <c r="F14" s="126" t="n">
        <v>0.1722542178637227</v>
      </c>
      <c r="G14" s="30" t="n">
        <v>287115</v>
      </c>
      <c r="H14" s="30" t="n">
        <v>160493</v>
      </c>
      <c r="I14" s="82" t="n">
        <v>220625</v>
      </c>
      <c r="J14" s="121" t="n">
        <v>-0.2315796806157812</v>
      </c>
      <c r="K14" s="126" t="n">
        <v>0.3746705463789699</v>
      </c>
      <c r="L14" s="81" t="n">
        <v>1421008</v>
      </c>
      <c r="M14" s="81" t="n">
        <v>2995368</v>
      </c>
      <c r="N14" s="84" t="n">
        <v>1.107917759787418</v>
      </c>
      <c r="O14" s="11" t="n"/>
      <c r="P14" s="81" t="n"/>
      <c r="Q14" s="81" t="n"/>
      <c r="R14" s="11" t="n"/>
      <c r="S14" s="11" t="n"/>
      <c r="T14" s="11" t="n"/>
      <c r="U14" s="81" t="n"/>
    </row>
    <row r="15" ht="12" customHeight="1">
      <c r="A15" s="27" t="inlineStr">
        <is>
          <t>International / Dis Hat</t>
        </is>
      </c>
      <c r="B15" s="28" t="n">
        <v>306</v>
      </c>
      <c r="C15" s="28" t="n">
        <v>0</v>
      </c>
      <c r="D15" s="86" t="n">
        <v>2369</v>
      </c>
      <c r="E15" s="134" t="n">
        <v>6.741830065359477</v>
      </c>
      <c r="F15" s="125" t="n">
        <v>0</v>
      </c>
      <c r="G15" s="28" t="n">
        <v>306</v>
      </c>
      <c r="H15" s="28" t="n">
        <v>0</v>
      </c>
      <c r="I15" s="86" t="n">
        <v>3434</v>
      </c>
      <c r="J15" s="134" t="n">
        <v>10.22222222222222</v>
      </c>
      <c r="K15" s="125" t="n">
        <v>0</v>
      </c>
      <c r="L15" s="85" t="n">
        <v>469605</v>
      </c>
      <c r="M15" s="85" t="n">
        <v>1014678</v>
      </c>
      <c r="N15" s="88" t="n">
        <v>1.160705273580988</v>
      </c>
      <c r="O15" s="11" t="n"/>
      <c r="P15" s="81" t="n"/>
      <c r="Q15" s="81" t="n"/>
      <c r="R15" s="11" t="n"/>
      <c r="S15" s="11" t="n"/>
      <c r="T15" s="11" t="n"/>
      <c r="U15" s="81" t="n"/>
    </row>
    <row r="16" ht="12" customHeight="1">
      <c r="A16" s="27" t="inlineStr">
        <is>
          <t>Domestic / Ic Hat</t>
        </is>
      </c>
      <c r="B16" s="28" t="n">
        <v>102002</v>
      </c>
      <c r="C16" s="28" t="n">
        <v>68933</v>
      </c>
      <c r="D16" s="86" t="n">
        <v>78438</v>
      </c>
      <c r="E16" s="123" t="n">
        <v>-0.2310150781357229</v>
      </c>
      <c r="F16" s="125" t="n">
        <v>0.1378875139628335</v>
      </c>
      <c r="G16" s="28" t="n">
        <v>286809</v>
      </c>
      <c r="H16" s="28" t="n">
        <v>160493</v>
      </c>
      <c r="I16" s="86" t="n">
        <v>217191</v>
      </c>
      <c r="J16" s="123" t="n">
        <v>-0.2427329686306915</v>
      </c>
      <c r="K16" s="125" t="n">
        <v>0.3532739745658688</v>
      </c>
      <c r="L16" s="85" t="n">
        <v>951403</v>
      </c>
      <c r="M16" s="85" t="n">
        <v>1980690</v>
      </c>
      <c r="N16" s="88" t="n">
        <v>1.08186226026195</v>
      </c>
      <c r="O16" s="11" t="n"/>
      <c r="P16" s="81" t="n"/>
      <c r="Q16" s="81" t="n"/>
      <c r="R16" s="11" t="n"/>
      <c r="S16" s="11" t="n"/>
      <c r="T16" s="11" t="n"/>
      <c r="U16" s="81" t="n"/>
    </row>
    <row r="17" ht="12" customFormat="1" customHeight="1" s="9">
      <c r="A17" s="26" t="inlineStr">
        <is>
          <t>Gazipasa Alanya</t>
        </is>
      </c>
      <c r="B17" s="30" t="n">
        <v>35890</v>
      </c>
      <c r="C17" s="30" t="n">
        <v>24416</v>
      </c>
      <c r="D17" s="82" t="n">
        <v>35915</v>
      </c>
      <c r="E17" s="121" t="n">
        <v>0.0006965728615213607</v>
      </c>
      <c r="F17" s="126" t="n">
        <v>0.4709616644823067</v>
      </c>
      <c r="G17" s="30" t="n">
        <v>100962</v>
      </c>
      <c r="H17" s="30" t="n">
        <v>60275</v>
      </c>
      <c r="I17" s="82" t="n">
        <v>91818</v>
      </c>
      <c r="J17" s="121" t="n">
        <v>-0.09056872882866818</v>
      </c>
      <c r="K17" s="126" t="n">
        <v>0.5233181252592285</v>
      </c>
      <c r="L17" s="81" t="n">
        <v>253040</v>
      </c>
      <c r="M17" s="81" t="n">
        <v>651930</v>
      </c>
      <c r="N17" s="84" t="n">
        <v>1.576391084413531</v>
      </c>
      <c r="O17" s="11" t="n"/>
      <c r="P17" s="81" t="n"/>
      <c r="Q17" s="81" t="n"/>
      <c r="R17" s="11" t="n"/>
      <c r="S17" s="11" t="n"/>
      <c r="T17" s="11" t="n"/>
      <c r="U17" s="81" t="n"/>
    </row>
    <row r="18" ht="12" customHeight="1">
      <c r="A18" s="27" t="inlineStr">
        <is>
          <t>International / Dis Hat</t>
        </is>
      </c>
      <c r="B18" s="28" t="n">
        <v>7348</v>
      </c>
      <c r="C18" s="28" t="n">
        <v>7565</v>
      </c>
      <c r="D18" s="86" t="n">
        <v>9772</v>
      </c>
      <c r="E18" s="123" t="n">
        <v>0.3298856831790964</v>
      </c>
      <c r="F18" s="125" t="n">
        <v>0.2917382683410443</v>
      </c>
      <c r="G18" s="28" t="n">
        <v>15757</v>
      </c>
      <c r="H18" s="28" t="n">
        <v>16673</v>
      </c>
      <c r="I18" s="86" t="n">
        <v>24977</v>
      </c>
      <c r="J18" s="123" t="n">
        <v>0.5851367646125532</v>
      </c>
      <c r="K18" s="125" t="n">
        <v>0.4980507407185271</v>
      </c>
      <c r="L18" s="85" t="n">
        <v>65172</v>
      </c>
      <c r="M18" s="85" t="n">
        <v>236515</v>
      </c>
      <c r="N18" s="88" t="n">
        <v>2.629089179402197</v>
      </c>
      <c r="O18" s="11" t="n"/>
      <c r="P18" s="81" t="n"/>
      <c r="Q18" s="81" t="n"/>
      <c r="R18" s="11" t="n"/>
      <c r="S18" s="11" t="n"/>
      <c r="T18" s="11" t="n"/>
      <c r="U18" s="81" t="n"/>
    </row>
    <row r="19" ht="12" customHeight="1">
      <c r="A19" s="27" t="inlineStr">
        <is>
          <t>Domestic / Ic Hat</t>
        </is>
      </c>
      <c r="B19" s="28" t="n">
        <v>28542</v>
      </c>
      <c r="C19" s="28" t="n">
        <v>16851</v>
      </c>
      <c r="D19" s="86" t="n">
        <v>26143</v>
      </c>
      <c r="E19" s="123" t="n">
        <v>-0.08405157312031397</v>
      </c>
      <c r="F19" s="125" t="n">
        <v>0.551421280636164</v>
      </c>
      <c r="G19" s="28" t="n">
        <v>85205</v>
      </c>
      <c r="H19" s="28" t="n">
        <v>43602</v>
      </c>
      <c r="I19" s="86" t="n">
        <v>66841</v>
      </c>
      <c r="J19" s="123" t="n">
        <v>-0.2155272577900358</v>
      </c>
      <c r="K19" s="125" t="n">
        <v>0.5329801385257558</v>
      </c>
      <c r="L19" s="85" t="n">
        <v>187868</v>
      </c>
      <c r="M19" s="85" t="n">
        <v>415415</v>
      </c>
      <c r="N19" s="88" t="n">
        <v>1.211206804777823</v>
      </c>
      <c r="O19" s="11" t="n"/>
      <c r="P19" s="81" t="n"/>
      <c r="Q19" s="81" t="n"/>
      <c r="R19" s="11" t="n"/>
      <c r="S19" s="11" t="n"/>
      <c r="T19" s="11" t="n"/>
      <c r="U19" s="81" t="n"/>
    </row>
    <row r="20" ht="12" customFormat="1" customHeight="1" s="9">
      <c r="A20" s="26" t="inlineStr">
        <is>
          <t>Almaty</t>
        </is>
      </c>
      <c r="B20" s="30" t="n">
        <v>456305</v>
      </c>
      <c r="C20" s="30" t="n">
        <v>479953</v>
      </c>
      <c r="D20" s="82" t="n">
        <v>538756</v>
      </c>
      <c r="E20" s="121" t="n">
        <v>0.1806927384096164</v>
      </c>
      <c r="F20" s="126" t="n">
        <v>0.1225182465783108</v>
      </c>
      <c r="G20" s="30" t="n">
        <v>1231915</v>
      </c>
      <c r="H20" s="30" t="n">
        <v>1235753</v>
      </c>
      <c r="I20" s="82" t="n">
        <v>1285357</v>
      </c>
      <c r="J20" s="121" t="n">
        <v>0.04338123977709496</v>
      </c>
      <c r="K20" s="126" t="n">
        <v>0.04014070773042833</v>
      </c>
      <c r="L20" s="81" t="n">
        <v>3608959</v>
      </c>
      <c r="M20" s="81" t="n">
        <v>6148816</v>
      </c>
      <c r="N20" s="84" t="n">
        <v>0.7037644373349767</v>
      </c>
      <c r="O20" s="11" t="n"/>
      <c r="P20" s="81" t="n"/>
      <c r="Q20" s="81" t="n"/>
      <c r="R20" s="11" t="n"/>
      <c r="S20" s="11" t="n"/>
      <c r="T20" s="11" t="n"/>
      <c r="U20" s="81" t="n"/>
    </row>
    <row r="21" ht="12" customHeight="1">
      <c r="A21" s="27" t="inlineStr">
        <is>
          <t>International / Dis Hat</t>
        </is>
      </c>
      <c r="B21" s="28" t="n">
        <v>229797</v>
      </c>
      <c r="C21" s="28" t="n">
        <v>115871</v>
      </c>
      <c r="D21" s="86" t="n">
        <v>172926</v>
      </c>
      <c r="E21" s="123" t="n">
        <v>-0.2474836486116007</v>
      </c>
      <c r="F21" s="125" t="n">
        <v>0.4924010321823407</v>
      </c>
      <c r="G21" s="28" t="n">
        <v>626415</v>
      </c>
      <c r="H21" s="28" t="n">
        <v>248088</v>
      </c>
      <c r="I21" s="86" t="n">
        <v>416986</v>
      </c>
      <c r="J21" s="123" t="n">
        <v>-0.3343294780616684</v>
      </c>
      <c r="K21" s="125" t="n">
        <v>0.6807987488310598</v>
      </c>
      <c r="L21" s="85" t="n">
        <v>549630</v>
      </c>
      <c r="M21" s="85" t="n">
        <v>1748831</v>
      </c>
      <c r="N21" s="88" t="n">
        <v>2.181833233266016</v>
      </c>
      <c r="O21" s="11" t="n"/>
      <c r="P21" s="81" t="n"/>
      <c r="Q21" s="81" t="n"/>
      <c r="R21" s="11" t="n"/>
      <c r="S21" s="11" t="n"/>
      <c r="T21" s="11" t="n"/>
      <c r="U21" s="81" t="n"/>
    </row>
    <row r="22" ht="12" customHeight="1">
      <c r="A22" s="27" t="inlineStr">
        <is>
          <t>Domestic / Ic Hat</t>
        </is>
      </c>
      <c r="B22" s="28" t="n">
        <v>226508</v>
      </c>
      <c r="C22" s="28" t="n">
        <v>364082</v>
      </c>
      <c r="D22" s="86" t="n">
        <v>365830</v>
      </c>
      <c r="E22" s="123" t="n">
        <v>0.6150864428629452</v>
      </c>
      <c r="F22" s="125" t="n">
        <v>0.00480111623205759</v>
      </c>
      <c r="G22" s="28" t="n">
        <v>605500</v>
      </c>
      <c r="H22" s="28" t="n">
        <v>987665</v>
      </c>
      <c r="I22" s="86" t="n">
        <v>868371</v>
      </c>
      <c r="J22" s="123" t="n">
        <v>0.4341387283236995</v>
      </c>
      <c r="K22" s="125" t="n">
        <v>-0.1207838690244162</v>
      </c>
      <c r="L22" s="85" t="n">
        <v>3059329</v>
      </c>
      <c r="M22" s="85" t="n">
        <v>4399985</v>
      </c>
      <c r="N22" s="88" t="n">
        <v>0.4382189689307687</v>
      </c>
      <c r="O22" s="11" t="n"/>
      <c r="P22" s="81" t="n"/>
      <c r="Q22" s="81" t="n"/>
      <c r="R22" s="11" t="n"/>
      <c r="S22" s="11" t="n"/>
      <c r="T22" s="11" t="n"/>
      <c r="U22" s="81" t="n"/>
    </row>
    <row r="23" ht="12" customFormat="1" customHeight="1" s="9">
      <c r="A23" s="26" t="inlineStr">
        <is>
          <t>Georgia / Gürcistan</t>
        </is>
      </c>
      <c r="B23" s="30" t="n">
        <v>335382</v>
      </c>
      <c r="C23" s="30" t="n">
        <v>61468</v>
      </c>
      <c r="D23" s="82" t="n">
        <v>207882</v>
      </c>
      <c r="E23" s="121" t="n">
        <v>-0.3801635150365852</v>
      </c>
      <c r="F23" s="126" t="n">
        <v>2.381954838289842</v>
      </c>
      <c r="G23" s="30" t="n">
        <v>855316</v>
      </c>
      <c r="H23" s="30" t="n">
        <v>103664</v>
      </c>
      <c r="I23" s="82" t="n">
        <v>574989</v>
      </c>
      <c r="J23" s="121" t="n">
        <v>-0.3277467041420948</v>
      </c>
      <c r="K23" s="126" t="n">
        <v>4.546660364253743</v>
      </c>
      <c r="L23" s="81" t="n">
        <v>218023</v>
      </c>
      <c r="M23" s="81" t="n">
        <v>2662671</v>
      </c>
      <c r="N23" s="84" t="n">
        <v>11.21279864968375</v>
      </c>
      <c r="O23" s="11" t="n"/>
      <c r="P23" s="81" t="n"/>
      <c r="Q23" s="81" t="n"/>
      <c r="R23" s="11" t="n"/>
      <c r="S23" s="11" t="n"/>
      <c r="T23" s="11" t="n"/>
      <c r="U23" s="81" t="n"/>
    </row>
    <row r="24" ht="12" customFormat="1" customHeight="1" s="9">
      <c r="A24" s="25" t="inlineStr">
        <is>
          <t>Madinah / Medine</t>
        </is>
      </c>
      <c r="B24" s="81" t="n">
        <v>769729</v>
      </c>
      <c r="C24" s="81" t="n">
        <v>106865</v>
      </c>
      <c r="D24" s="82" t="n">
        <v>560358</v>
      </c>
      <c r="E24" s="121" t="n">
        <v>-0.272006121635017</v>
      </c>
      <c r="F24" s="122" t="n">
        <v>4.243606419314088</v>
      </c>
      <c r="G24" s="81" t="n">
        <v>2070234</v>
      </c>
      <c r="H24" s="81" t="n">
        <v>327539</v>
      </c>
      <c r="I24" s="82" t="n">
        <v>1221608</v>
      </c>
      <c r="J24" s="121" t="n">
        <v>-0.4099179126610808</v>
      </c>
      <c r="K24" s="122" t="n">
        <v>2.729656621043601</v>
      </c>
      <c r="L24" s="81" t="n">
        <v>864370</v>
      </c>
      <c r="M24" s="81" t="n">
        <v>2652048</v>
      </c>
      <c r="N24" s="84" t="n">
        <v>2.068186077721346</v>
      </c>
      <c r="O24" s="11" t="n"/>
      <c r="P24" s="81" t="n"/>
      <c r="Q24" s="81" t="n"/>
      <c r="R24" s="11" t="n"/>
      <c r="S24" s="11" t="n"/>
      <c r="T24" s="11" t="n"/>
      <c r="U24" s="81" t="n"/>
    </row>
    <row r="25" ht="12" customFormat="1" customHeight="1" s="9">
      <c r="A25" s="25" t="inlineStr">
        <is>
          <t>Tunisia / Tunus</t>
        </is>
      </c>
      <c r="B25" s="81" t="n">
        <v>87923</v>
      </c>
      <c r="C25" s="81" t="n">
        <v>6782</v>
      </c>
      <c r="D25" s="82" t="n">
        <v>46022</v>
      </c>
      <c r="E25" s="121" t="n">
        <v>-0.4765647214039558</v>
      </c>
      <c r="F25" s="122" t="n">
        <v>5.785903863167207</v>
      </c>
      <c r="G25" s="81" t="n">
        <v>219528</v>
      </c>
      <c r="H25" s="81" t="n">
        <v>28968</v>
      </c>
      <c r="I25" s="82" t="n">
        <v>114228</v>
      </c>
      <c r="J25" s="121" t="n">
        <v>-0.4796654640865857</v>
      </c>
      <c r="K25" s="122" t="n">
        <v>2.943247721623861</v>
      </c>
      <c r="L25" s="81" t="n">
        <v>233944</v>
      </c>
      <c r="M25" s="81" t="n">
        <v>609536</v>
      </c>
      <c r="N25" s="84" t="n">
        <v>1.605478234107308</v>
      </c>
      <c r="O25" s="11" t="n"/>
      <c r="P25" s="81" t="n"/>
      <c r="Q25" s="81" t="n"/>
      <c r="R25" s="11" t="n"/>
      <c r="S25" s="11" t="n"/>
      <c r="T25" s="11" t="n"/>
      <c r="U25" s="81" t="n"/>
    </row>
    <row r="26" ht="12" customFormat="1" customHeight="1" s="9">
      <c r="A26" s="25" t="inlineStr">
        <is>
          <t>North Macedonia / Kuzey Makedonya</t>
        </is>
      </c>
      <c r="B26" s="81" t="n">
        <v>175599</v>
      </c>
      <c r="C26" s="81" t="n">
        <v>51104</v>
      </c>
      <c r="D26" s="82" t="n">
        <v>133956</v>
      </c>
      <c r="E26" s="121" t="n">
        <v>-0.2371482753318641</v>
      </c>
      <c r="F26" s="122" t="n">
        <v>1.621242955541641</v>
      </c>
      <c r="G26" s="81" t="n">
        <v>480845</v>
      </c>
      <c r="H26" s="81" t="n">
        <v>155200</v>
      </c>
      <c r="I26" s="82" t="n">
        <v>349183</v>
      </c>
      <c r="J26" s="121" t="n">
        <v>-0.2738138069440256</v>
      </c>
      <c r="K26" s="122" t="n">
        <v>1.249890463917526</v>
      </c>
      <c r="L26" s="81" t="n">
        <v>507889</v>
      </c>
      <c r="M26" s="81" t="n">
        <v>1585361</v>
      </c>
      <c r="N26" s="84" t="n">
        <v>2.121471423874114</v>
      </c>
      <c r="O26" s="11" t="n"/>
      <c r="P26" s="81" t="n"/>
      <c r="Q26" s="81" t="n"/>
      <c r="R26" s="11" t="n"/>
      <c r="S26" s="11" t="n"/>
      <c r="T26" s="11" t="n"/>
      <c r="U26" s="81" t="n"/>
    </row>
    <row r="27" ht="12" customFormat="1" customHeight="1" s="9">
      <c r="A27" s="32" t="inlineStr">
        <is>
          <t>Zagreb</t>
        </is>
      </c>
      <c r="B27" s="81" t="n">
        <v>232978</v>
      </c>
      <c r="C27" s="81" t="n">
        <v>43731</v>
      </c>
      <c r="D27" s="82" t="n">
        <v>196280</v>
      </c>
      <c r="E27" s="121" t="n">
        <v>-0.1575170187743049</v>
      </c>
      <c r="F27" s="122" t="n">
        <v>3.488349225949555</v>
      </c>
      <c r="G27" s="81" t="n">
        <v>605329</v>
      </c>
      <c r="H27" s="81" t="n">
        <v>113328</v>
      </c>
      <c r="I27" s="82" t="n">
        <v>485286</v>
      </c>
      <c r="J27" s="121" t="n">
        <v>-0.1983103403273261</v>
      </c>
      <c r="K27" s="122" t="n">
        <v>3.28213680643795</v>
      </c>
      <c r="L27" s="81" t="n">
        <v>553817</v>
      </c>
      <c r="M27" s="81" t="n">
        <v>1776436</v>
      </c>
      <c r="N27" s="89" t="n">
        <v>2.207622734585612</v>
      </c>
      <c r="O27" s="11" t="n"/>
      <c r="P27" s="81" t="n"/>
      <c r="Q27" s="81" t="n"/>
      <c r="R27" s="11" t="n"/>
      <c r="S27" s="11" t="n"/>
      <c r="T27" s="11" t="n"/>
      <c r="U27" s="81" t="n"/>
    </row>
    <row r="28" ht="12" customFormat="1" customHeight="1" s="9">
      <c r="A28" s="90" t="inlineStr">
        <is>
          <t xml:space="preserve">TAV TOTAL </t>
        </is>
      </c>
      <c r="B28" s="91" t="n">
        <v>5014830</v>
      </c>
      <c r="C28" s="91" t="n">
        <v>1825367</v>
      </c>
      <c r="D28" s="92" t="n">
        <v>3928982</v>
      </c>
      <c r="E28" s="127" t="n">
        <v>-0.2165273797915382</v>
      </c>
      <c r="F28" s="93" t="n">
        <v>1.152434003682547</v>
      </c>
      <c r="G28" s="91" t="n">
        <v>13739387</v>
      </c>
      <c r="H28" s="91" t="n">
        <v>4332082</v>
      </c>
      <c r="I28" s="92" t="n">
        <v>9992223</v>
      </c>
      <c r="J28" s="127" t="n">
        <v>-0.2727315272508155</v>
      </c>
      <c r="K28" s="93" t="n">
        <v>1.30656368000421</v>
      </c>
      <c r="L28" s="94" t="n">
        <v>20699840</v>
      </c>
      <c r="M28" s="95" t="n">
        <v>57615661</v>
      </c>
      <c r="N28" s="96" t="n">
        <v>1.783386779801197</v>
      </c>
      <c r="O28" s="11" t="n"/>
      <c r="P28" s="81" t="n"/>
      <c r="Q28" s="81" t="n"/>
      <c r="R28" s="11" t="n"/>
      <c r="S28" s="11" t="n"/>
      <c r="T28" s="11" t="n"/>
      <c r="U28" s="81" t="n"/>
    </row>
    <row r="29" ht="12" customHeight="1">
      <c r="A29" s="27" t="inlineStr">
        <is>
          <t>International / Dis Hat</t>
        </is>
      </c>
      <c r="B29" s="85" t="n">
        <v>2155451</v>
      </c>
      <c r="C29" s="85" t="n">
        <v>522961</v>
      </c>
      <c r="D29" s="86" t="n">
        <v>1758246</v>
      </c>
      <c r="E29" s="123" t="n">
        <v>-0.1842792993206526</v>
      </c>
      <c r="F29" s="124" t="n">
        <v>2.362097747250751</v>
      </c>
      <c r="G29" s="85" t="n">
        <v>5447760</v>
      </c>
      <c r="H29" s="85" t="n">
        <v>1067545</v>
      </c>
      <c r="I29" s="86" t="n">
        <v>4268800</v>
      </c>
      <c r="J29" s="123" t="n">
        <v>-0.2164118830491798</v>
      </c>
      <c r="K29" s="124" t="n">
        <v>2.998707314445761</v>
      </c>
      <c r="L29" s="85" t="n">
        <v>9230817</v>
      </c>
      <c r="M29" s="85" t="n">
        <v>31647284</v>
      </c>
      <c r="N29" s="88" t="n">
        <v>2.42843802449989</v>
      </c>
      <c r="O29" s="11" t="n"/>
      <c r="P29" s="81" t="n"/>
      <c r="Q29" s="11" t="n"/>
      <c r="R29" s="11" t="n"/>
      <c r="S29" s="11" t="n"/>
      <c r="T29" s="11" t="n"/>
      <c r="U29" s="81" t="n"/>
      <c r="V29" s="11" t="n"/>
      <c r="W29" s="11" t="n"/>
      <c r="X29" s="11" t="n"/>
      <c r="Y29" s="11" t="n"/>
    </row>
    <row r="30" ht="12" customHeight="1">
      <c r="A30" s="33" t="inlineStr">
        <is>
          <t>Domestic / Ic Hat</t>
        </is>
      </c>
      <c r="B30" s="97" t="n">
        <v>2859379</v>
      </c>
      <c r="C30" s="97" t="n">
        <v>1302406</v>
      </c>
      <c r="D30" s="98" t="n">
        <v>2170736</v>
      </c>
      <c r="E30" s="128" t="n">
        <v>-0.2408365592668897</v>
      </c>
      <c r="F30" s="129" t="n">
        <v>0.6667122233773493</v>
      </c>
      <c r="G30" s="97" t="n">
        <v>8291627</v>
      </c>
      <c r="H30" s="97" t="n">
        <v>3264537</v>
      </c>
      <c r="I30" s="98" t="n">
        <v>5723423</v>
      </c>
      <c r="J30" s="128" t="n">
        <v>-0.3097346274741978</v>
      </c>
      <c r="K30" s="129" t="n">
        <v>0.7532112517027683</v>
      </c>
      <c r="L30" s="97" t="n">
        <v>11469023</v>
      </c>
      <c r="M30" s="97" t="n">
        <v>25968377</v>
      </c>
      <c r="N30" s="100" t="n">
        <v>1.264218756907193</v>
      </c>
      <c r="O30" s="11" t="n"/>
      <c r="P30" s="81" t="n"/>
      <c r="Q30" s="11" t="n"/>
      <c r="R30" s="11" t="n"/>
      <c r="S30" s="11" t="n"/>
      <c r="T30" s="11" t="n"/>
      <c r="U30" s="81" t="n"/>
      <c r="V30" s="11" t="n"/>
    </row>
    <row r="31" ht="12.6" customHeight="1">
      <c r="L31" s="101" t="n"/>
      <c r="O31" s="11" t="n"/>
      <c r="P31" s="81" t="n"/>
      <c r="Q31" s="81" t="n"/>
      <c r="R31" s="11" t="n"/>
      <c r="S31" s="11" t="n"/>
      <c r="T31" s="11" t="n"/>
      <c r="U31" s="81" t="n"/>
    </row>
    <row r="32" ht="15.75" customHeight="1">
      <c r="A32" s="34" t="n"/>
      <c r="B32" s="243" t="inlineStr">
        <is>
          <t>Mart / March</t>
        </is>
      </c>
      <c r="C32" s="272" t="n"/>
      <c r="D32" s="272" t="n"/>
      <c r="E32" s="272" t="n"/>
      <c r="F32" s="272" t="n"/>
      <c r="G32" s="243" t="inlineStr">
        <is>
          <t>January - March / Ocak - Mart</t>
        </is>
      </c>
      <c r="H32" s="272" t="n"/>
      <c r="I32" s="272" t="n"/>
      <c r="J32" s="272" t="n"/>
      <c r="K32" s="272" t="n"/>
      <c r="L32" s="244" t="inlineStr">
        <is>
          <t>Last Twelve Months / Son Oniki Ay</t>
        </is>
      </c>
      <c r="M32" s="272" t="n"/>
      <c r="N32" s="273" t="n"/>
      <c r="O32" s="11" t="n"/>
      <c r="P32" s="81" t="n"/>
      <c r="Q32" s="81" t="n"/>
      <c r="R32" s="11" t="n"/>
      <c r="S32" s="11" t="n"/>
      <c r="T32" s="11" t="n"/>
      <c r="U32" s="81" t="n"/>
    </row>
    <row r="33" ht="12" customFormat="1" customHeight="1" s="9">
      <c r="A33" s="71" t="n"/>
      <c r="B33" s="103" t="n"/>
      <c r="C33" s="72" t="n"/>
      <c r="D33" s="72" t="n"/>
      <c r="E33" s="274" t="inlineStr">
        <is>
          <t>2022/19 Chg %</t>
        </is>
      </c>
      <c r="F33" s="274" t="inlineStr">
        <is>
          <t>2022/21 Chg %</t>
        </is>
      </c>
      <c r="G33" s="72" t="n"/>
      <c r="H33" s="73" t="n"/>
      <c r="I33" s="73" t="n"/>
      <c r="J33" s="274" t="inlineStr">
        <is>
          <t>2022/19 Chg %</t>
        </is>
      </c>
      <c r="K33" s="274" t="inlineStr">
        <is>
          <t>2022/21 Chg %</t>
        </is>
      </c>
      <c r="L33" s="73" t="inlineStr">
        <is>
          <t>Apr20-Mar21</t>
        </is>
      </c>
      <c r="M33" s="73" t="inlineStr">
        <is>
          <t>Apr21-Mar22</t>
        </is>
      </c>
      <c r="N33" s="74" t="n"/>
      <c r="O33" s="11" t="n"/>
      <c r="P33" s="81" t="n"/>
      <c r="Q33" s="81" t="n"/>
      <c r="R33" s="11" t="n"/>
      <c r="S33" s="11" t="n"/>
      <c r="T33" s="11" t="n"/>
      <c r="U33" s="81" t="n"/>
    </row>
    <row r="34" ht="11.25" customHeight="1">
      <c r="A34" s="75" t="inlineStr">
        <is>
          <t>Air Traffic Movements / Ucus Sayisi</t>
        </is>
      </c>
      <c r="B34" s="120" t="n">
        <v>2019</v>
      </c>
      <c r="C34" s="76" t="n">
        <v>2021</v>
      </c>
      <c r="D34" s="76" t="n">
        <v>2022</v>
      </c>
      <c r="E34" s="276" t="n"/>
      <c r="F34" s="276" t="n"/>
      <c r="G34" s="120" t="n">
        <v>2019</v>
      </c>
      <c r="H34" s="76" t="n">
        <v>2021</v>
      </c>
      <c r="I34" s="76" t="n">
        <v>2022</v>
      </c>
      <c r="J34" s="276" t="n"/>
      <c r="K34" s="276" t="n"/>
      <c r="L34" s="78" t="inlineStr">
        <is>
          <t>Nis20-Mar21</t>
        </is>
      </c>
      <c r="M34" s="79" t="inlineStr">
        <is>
          <t>Nis21-Mar22</t>
        </is>
      </c>
      <c r="N34" s="80" t="inlineStr">
        <is>
          <t>%</t>
        </is>
      </c>
      <c r="O34" s="11" t="n"/>
      <c r="P34" s="81" t="n"/>
      <c r="Q34" s="81" t="n"/>
      <c r="R34" s="11" t="n"/>
      <c r="S34" s="11" t="n"/>
      <c r="T34" s="11" t="n"/>
      <c r="U34" s="81" t="n"/>
    </row>
    <row r="35" ht="12" customFormat="1" customHeight="1" s="9">
      <c r="A35" s="26" t="inlineStr">
        <is>
          <t>Antalya</t>
        </is>
      </c>
      <c r="B35" s="81" t="n">
        <v>7085</v>
      </c>
      <c r="C35" s="81" t="n">
        <v>3773</v>
      </c>
      <c r="D35" s="82" t="n">
        <v>5758</v>
      </c>
      <c r="E35" s="121" t="n">
        <v>-0.1872971065631616</v>
      </c>
      <c r="F35" s="122" t="n">
        <v>0.5261065465147097</v>
      </c>
      <c r="G35" s="81" t="n">
        <v>18511</v>
      </c>
      <c r="H35" s="81" t="n">
        <v>8273</v>
      </c>
      <c r="I35" s="82" t="n">
        <v>14958</v>
      </c>
      <c r="J35" s="121" t="n">
        <v>-0.19193992761061</v>
      </c>
      <c r="K35" s="122" t="n">
        <v>0.8080502840565695</v>
      </c>
      <c r="L35" s="14" t="n">
        <v>51982</v>
      </c>
      <c r="M35" s="14" t="n">
        <v>136769</v>
      </c>
      <c r="N35" s="15" t="n">
        <v>1.631083836712708</v>
      </c>
      <c r="O35" s="11" t="n"/>
      <c r="P35" s="81" t="n"/>
      <c r="Q35" s="81" t="n"/>
      <c r="R35" s="11" t="n"/>
      <c r="S35" s="11" t="n"/>
      <c r="T35" s="11" t="n"/>
      <c r="U35" s="81" t="n"/>
      <c r="V35" s="11" t="n"/>
    </row>
    <row r="36" ht="12" customFormat="1" customHeight="1" s="9">
      <c r="A36" s="27" t="inlineStr">
        <is>
          <t>International / Dis Hat</t>
        </is>
      </c>
      <c r="B36" s="85" t="n">
        <v>3580</v>
      </c>
      <c r="C36" s="85" t="n">
        <v>1725</v>
      </c>
      <c r="D36" s="86" t="n">
        <v>2836</v>
      </c>
      <c r="E36" s="123" t="n">
        <v>-0.2078212290502793</v>
      </c>
      <c r="F36" s="124" t="n">
        <v>0.6440579710144927</v>
      </c>
      <c r="G36" s="85" t="n">
        <v>8379</v>
      </c>
      <c r="H36" s="85" t="n">
        <v>3264</v>
      </c>
      <c r="I36" s="86" t="n">
        <v>7082</v>
      </c>
      <c r="J36" s="123" t="n">
        <v>-0.1547917412579066</v>
      </c>
      <c r="K36" s="124" t="n">
        <v>1.169730392156863</v>
      </c>
      <c r="L36" s="12" t="n">
        <v>33463</v>
      </c>
      <c r="M36" s="12" t="n">
        <v>100960</v>
      </c>
      <c r="N36" s="13" t="n">
        <v>2.017063622508442</v>
      </c>
      <c r="O36" s="11" t="n"/>
      <c r="P36" s="81" t="n"/>
      <c r="Q36" s="81" t="n"/>
      <c r="R36" s="11" t="n"/>
      <c r="S36" s="11" t="n"/>
      <c r="T36" s="11" t="n"/>
      <c r="U36" s="81" t="n"/>
      <c r="V36" s="11" t="n"/>
    </row>
    <row r="37" ht="12" customFormat="1" customHeight="1" s="9">
      <c r="A37" s="27" t="inlineStr">
        <is>
          <t>Domestic / Ic Hat</t>
        </is>
      </c>
      <c r="B37" s="85" t="n">
        <v>3505</v>
      </c>
      <c r="C37" s="85" t="n">
        <v>2048</v>
      </c>
      <c r="D37" s="86" t="n">
        <v>2922</v>
      </c>
      <c r="E37" s="123" t="n">
        <v>-0.1663338088445079</v>
      </c>
      <c r="F37" s="124" t="n">
        <v>0.4267578125</v>
      </c>
      <c r="G37" s="85" t="n">
        <v>10132</v>
      </c>
      <c r="H37" s="85" t="n">
        <v>5009</v>
      </c>
      <c r="I37" s="86" t="n">
        <v>7876</v>
      </c>
      <c r="J37" s="123" t="n">
        <v>-0.2226608764311093</v>
      </c>
      <c r="K37" s="124" t="n">
        <v>0.5723697344779397</v>
      </c>
      <c r="L37" s="12" t="n">
        <v>18519</v>
      </c>
      <c r="M37" s="12" t="n">
        <v>35809</v>
      </c>
      <c r="N37" s="13" t="n">
        <v>0.9336357254711378</v>
      </c>
      <c r="O37" s="11" t="n"/>
      <c r="P37" s="81" t="n"/>
      <c r="Q37" s="81" t="n"/>
      <c r="R37" s="11" t="n"/>
      <c r="S37" s="11" t="n"/>
      <c r="T37" s="11" t="n"/>
      <c r="U37" s="81" t="n"/>
    </row>
    <row r="38" ht="12" customFormat="1" customHeight="1" s="9">
      <c r="A38" s="26" t="inlineStr">
        <is>
          <t>Izmir</t>
        </is>
      </c>
      <c r="B38" s="81" t="n">
        <v>5886</v>
      </c>
      <c r="C38" s="81" t="n">
        <v>3372</v>
      </c>
      <c r="D38" s="82" t="n">
        <v>3823</v>
      </c>
      <c r="E38" s="121" t="n">
        <v>-0.3504926945293918</v>
      </c>
      <c r="F38" s="122" t="n">
        <v>0.1337485172004744</v>
      </c>
      <c r="G38" s="81" t="n">
        <v>17560</v>
      </c>
      <c r="H38" s="81" t="n">
        <v>8234</v>
      </c>
      <c r="I38" s="82" t="n">
        <v>11066</v>
      </c>
      <c r="J38" s="121" t="n">
        <v>-0.3698177676537585</v>
      </c>
      <c r="K38" s="122" t="n">
        <v>0.3439397619625941</v>
      </c>
      <c r="L38" s="14" t="n">
        <v>33418</v>
      </c>
      <c r="M38" s="14" t="n">
        <v>54630</v>
      </c>
      <c r="N38" s="15" t="n">
        <v>0.6347477407385242</v>
      </c>
      <c r="O38" s="11" t="n"/>
      <c r="P38" s="81" t="n"/>
      <c r="Q38" s="81" t="n"/>
      <c r="R38" s="11" t="n"/>
      <c r="S38" s="11" t="n"/>
      <c r="T38" s="11" t="n"/>
      <c r="U38" s="81" t="n"/>
    </row>
    <row r="39" ht="12" customFormat="1" customHeight="1" s="9">
      <c r="A39" s="27" t="inlineStr">
        <is>
          <t>International / Dis Hat</t>
        </is>
      </c>
      <c r="B39" s="85" t="n">
        <v>827</v>
      </c>
      <c r="C39" s="85" t="n">
        <v>376</v>
      </c>
      <c r="D39" s="86" t="n">
        <v>1041</v>
      </c>
      <c r="E39" s="123" t="n">
        <v>0.2587666263603385</v>
      </c>
      <c r="F39" s="124" t="n">
        <v>1.768617021276596</v>
      </c>
      <c r="G39" s="85" t="n">
        <v>2333</v>
      </c>
      <c r="H39" s="85" t="n">
        <v>802</v>
      </c>
      <c r="I39" s="86" t="n">
        <v>2714</v>
      </c>
      <c r="J39" s="123" t="n">
        <v>0.1633090441491643</v>
      </c>
      <c r="K39" s="124" t="n">
        <v>2.384039900249376</v>
      </c>
      <c r="L39" s="12" t="n">
        <v>6922</v>
      </c>
      <c r="M39" s="12" t="n">
        <v>16030</v>
      </c>
      <c r="N39" s="13" t="n">
        <v>1.315804680728113</v>
      </c>
      <c r="O39" s="11" t="n"/>
      <c r="P39" s="81" t="n"/>
      <c r="Q39" s="81" t="n"/>
      <c r="R39" s="11" t="n"/>
      <c r="S39" s="11" t="n"/>
      <c r="T39" s="11" t="n"/>
      <c r="U39" s="81" t="n"/>
    </row>
    <row r="40" ht="12" customFormat="1" customHeight="1" s="9">
      <c r="A40" s="27" t="inlineStr">
        <is>
          <t>Domestic / Ic Hat</t>
        </is>
      </c>
      <c r="B40" s="28" t="n">
        <v>5059</v>
      </c>
      <c r="C40" s="28" t="n">
        <v>2996</v>
      </c>
      <c r="D40" s="86" t="n">
        <v>2782</v>
      </c>
      <c r="E40" s="123" t="n">
        <v>-0.4500889503854517</v>
      </c>
      <c r="F40" s="125" t="n">
        <v>-0.0714285714285714</v>
      </c>
      <c r="G40" s="28" t="n">
        <v>15227</v>
      </c>
      <c r="H40" s="28" t="n">
        <v>7432</v>
      </c>
      <c r="I40" s="86" t="n">
        <v>8352</v>
      </c>
      <c r="J40" s="123" t="n">
        <v>-0.4515006238917711</v>
      </c>
      <c r="K40" s="125" t="n">
        <v>0.1237890204520991</v>
      </c>
      <c r="L40" s="12" t="n">
        <v>26496</v>
      </c>
      <c r="M40" s="12" t="n">
        <v>38600</v>
      </c>
      <c r="N40" s="13" t="n">
        <v>0.4568236714975846</v>
      </c>
      <c r="O40" s="11" t="n"/>
      <c r="P40" s="81" t="n"/>
      <c r="Q40" s="81" t="n"/>
      <c r="R40" s="11" t="n"/>
      <c r="S40" s="11" t="n"/>
      <c r="T40" s="11" t="n"/>
      <c r="U40" s="81" t="n"/>
    </row>
    <row r="41" ht="12" customFormat="1" customHeight="1" s="9">
      <c r="A41" s="26" t="inlineStr">
        <is>
          <t>Ankara</t>
        </is>
      </c>
      <c r="B41" s="30" t="n">
        <v>8006</v>
      </c>
      <c r="C41" s="30" t="n">
        <v>3689</v>
      </c>
      <c r="D41" s="82" t="n">
        <v>4584</v>
      </c>
      <c r="E41" s="121" t="n">
        <v>-0.4274294279290533</v>
      </c>
      <c r="F41" s="126" t="n">
        <v>0.2426131743019788</v>
      </c>
      <c r="G41" s="30" t="n">
        <v>23610</v>
      </c>
      <c r="H41" s="30" t="n">
        <v>8999</v>
      </c>
      <c r="I41" s="82" t="n">
        <v>13502</v>
      </c>
      <c r="J41" s="121" t="n">
        <v>-0.4281236764083015</v>
      </c>
      <c r="K41" s="126" t="n">
        <v>0.5003889321035671</v>
      </c>
      <c r="L41" s="14" t="n">
        <v>30977</v>
      </c>
      <c r="M41" s="14" t="n">
        <v>59921</v>
      </c>
      <c r="N41" s="15" t="n">
        <v>0.9343706621041419</v>
      </c>
      <c r="O41" s="11" t="n"/>
      <c r="P41" s="81" t="n"/>
      <c r="Q41" s="81" t="n"/>
      <c r="R41" s="11" t="n"/>
      <c r="S41" s="11" t="n"/>
      <c r="T41" s="11" t="n"/>
      <c r="U41" s="81" t="n"/>
    </row>
    <row r="42" ht="12" customFormat="1" customHeight="1" s="9">
      <c r="A42" s="27" t="inlineStr">
        <is>
          <t>International / Dis Hat</t>
        </is>
      </c>
      <c r="B42" s="28" t="n">
        <v>1299</v>
      </c>
      <c r="C42" s="28" t="n">
        <v>428</v>
      </c>
      <c r="D42" s="86" t="n">
        <v>893</v>
      </c>
      <c r="E42" s="123" t="n">
        <v>-0.3125481139337952</v>
      </c>
      <c r="F42" s="125" t="n">
        <v>1.086448598130841</v>
      </c>
      <c r="G42" s="28" t="n">
        <v>3729</v>
      </c>
      <c r="H42" s="28" t="n">
        <v>990</v>
      </c>
      <c r="I42" s="86" t="n">
        <v>2834</v>
      </c>
      <c r="J42" s="123" t="n">
        <v>-0.2400107267363905</v>
      </c>
      <c r="K42" s="125" t="n">
        <v>1.862626262626263</v>
      </c>
      <c r="L42" s="12" t="n">
        <v>4546</v>
      </c>
      <c r="M42" s="12" t="n">
        <v>13381</v>
      </c>
      <c r="N42" s="13" t="n">
        <v>1.943466783985922</v>
      </c>
      <c r="O42" s="11" t="n"/>
      <c r="P42" s="81" t="n"/>
      <c r="Q42" s="81" t="n"/>
      <c r="R42" s="11" t="n"/>
      <c r="S42" s="11" t="n"/>
      <c r="T42" s="11" t="n"/>
      <c r="U42" s="81" t="n"/>
    </row>
    <row r="43" ht="12" customFormat="1" customHeight="1" s="9">
      <c r="A43" s="27" t="inlineStr">
        <is>
          <t>Domestic / Ic Hat</t>
        </is>
      </c>
      <c r="B43" s="28" t="n">
        <v>6707</v>
      </c>
      <c r="C43" s="28" t="n">
        <v>3261</v>
      </c>
      <c r="D43" s="86" t="n">
        <v>3691</v>
      </c>
      <c r="E43" s="123" t="n">
        <v>-0.4496794393916803</v>
      </c>
      <c r="F43" s="125" t="n">
        <v>0.1318613922109781</v>
      </c>
      <c r="G43" s="28" t="n">
        <v>19881</v>
      </c>
      <c r="H43" s="28" t="n">
        <v>8009</v>
      </c>
      <c r="I43" s="86" t="n">
        <v>10668</v>
      </c>
      <c r="J43" s="123" t="n">
        <v>-0.4634072732759922</v>
      </c>
      <c r="K43" s="125" t="n">
        <v>0.3320014983143964</v>
      </c>
      <c r="L43" s="12" t="n">
        <v>26431</v>
      </c>
      <c r="M43" s="12" t="n">
        <v>46540</v>
      </c>
      <c r="N43" s="13" t="n">
        <v>0.7608111687034165</v>
      </c>
      <c r="O43" s="11" t="n"/>
      <c r="P43" s="81" t="n"/>
      <c r="Q43" s="81" t="n"/>
      <c r="R43" s="11" t="n"/>
      <c r="S43" s="11" t="n"/>
      <c r="T43" s="11" t="n"/>
      <c r="U43" s="81" t="n"/>
    </row>
    <row r="44" ht="12" customFormat="1" customHeight="1" s="9">
      <c r="A44" s="26" t="inlineStr">
        <is>
          <t>Milas - Bodrum</t>
        </is>
      </c>
      <c r="B44" s="30" t="n">
        <v>684</v>
      </c>
      <c r="C44" s="30" t="n">
        <v>585</v>
      </c>
      <c r="D44" s="82" t="n">
        <v>559</v>
      </c>
      <c r="E44" s="121" t="n">
        <v>-0.1827485380116959</v>
      </c>
      <c r="F44" s="126" t="n">
        <v>-0.0444444444444444</v>
      </c>
      <c r="G44" s="30" t="n">
        <v>1955</v>
      </c>
      <c r="H44" s="30" t="n">
        <v>1296</v>
      </c>
      <c r="I44" s="82" t="n">
        <v>1601</v>
      </c>
      <c r="J44" s="121" t="n">
        <v>-0.181074168797954</v>
      </c>
      <c r="K44" s="126" t="n">
        <v>0.2353395061728396</v>
      </c>
      <c r="L44" s="14" t="n">
        <v>10257</v>
      </c>
      <c r="M44" s="14" t="n">
        <v>20661</v>
      </c>
      <c r="N44" s="15" t="n">
        <v>1.014331675928634</v>
      </c>
      <c r="O44" s="11" t="n"/>
      <c r="P44" s="81" t="n"/>
      <c r="Q44" s="81" t="n"/>
      <c r="R44" s="11" t="n"/>
      <c r="S44" s="11" t="n"/>
      <c r="T44" s="11" t="n"/>
      <c r="U44" s="81" t="n"/>
    </row>
    <row r="45" ht="12" customHeight="1">
      <c r="A45" s="27" t="inlineStr">
        <is>
          <t>International / Dis Hat</t>
        </is>
      </c>
      <c r="B45" s="28" t="n">
        <v>2</v>
      </c>
      <c r="C45" s="28" t="n">
        <v>0</v>
      </c>
      <c r="D45" s="86" t="n">
        <v>28</v>
      </c>
      <c r="E45" s="134" t="n">
        <v>13</v>
      </c>
      <c r="F45" s="125" t="n">
        <v>0</v>
      </c>
      <c r="G45" s="28" t="n">
        <v>2</v>
      </c>
      <c r="H45" s="28" t="n">
        <v>0</v>
      </c>
      <c r="I45" s="86" t="n">
        <v>39</v>
      </c>
      <c r="J45" s="134" t="n">
        <v>18.5</v>
      </c>
      <c r="K45" s="125" t="n">
        <v>0</v>
      </c>
      <c r="L45" s="12" t="n">
        <v>2804</v>
      </c>
      <c r="M45" s="12" t="n">
        <v>6680</v>
      </c>
      <c r="N45" s="13" t="n">
        <v>1.382310984308131</v>
      </c>
      <c r="O45" s="11" t="n"/>
      <c r="P45" s="81" t="n"/>
      <c r="Q45" s="81" t="n"/>
      <c r="R45" s="132" t="n"/>
      <c r="S45" s="132" t="n"/>
      <c r="T45" s="11" t="n"/>
      <c r="U45" s="81" t="n"/>
    </row>
    <row r="46" ht="12" customHeight="1">
      <c r="A46" s="27" t="inlineStr">
        <is>
          <t>Domestic / Ic Hat</t>
        </is>
      </c>
      <c r="B46" s="28" t="n">
        <v>682</v>
      </c>
      <c r="C46" s="28" t="n">
        <v>585</v>
      </c>
      <c r="D46" s="86" t="n">
        <v>531</v>
      </c>
      <c r="E46" s="123" t="n">
        <v>-0.2214076246334311</v>
      </c>
      <c r="F46" s="125" t="n">
        <v>-0.09230769230769231</v>
      </c>
      <c r="G46" s="28" t="n">
        <v>1953</v>
      </c>
      <c r="H46" s="28" t="n">
        <v>1296</v>
      </c>
      <c r="I46" s="86" t="n">
        <v>1562</v>
      </c>
      <c r="J46" s="123" t="n">
        <v>-0.2002048131080389</v>
      </c>
      <c r="K46" s="125" t="n">
        <v>0.2052469135802468</v>
      </c>
      <c r="L46" s="12" t="n">
        <v>7453</v>
      </c>
      <c r="M46" s="12" t="n">
        <v>13981</v>
      </c>
      <c r="N46" s="13" t="n">
        <v>0.8758889037971287</v>
      </c>
      <c r="O46" s="11" t="n"/>
      <c r="P46" s="81" t="n"/>
      <c r="Q46" s="81" t="n"/>
      <c r="R46" s="132" t="n"/>
      <c r="S46" s="132" t="n"/>
      <c r="T46" s="11" t="n"/>
      <c r="U46" s="81" t="n"/>
    </row>
    <row r="47" ht="12" customFormat="1" customHeight="1" s="9">
      <c r="A47" s="26" t="inlineStr">
        <is>
          <t>Gazipasa Alanya</t>
        </is>
      </c>
      <c r="B47" s="30" t="n">
        <v>288</v>
      </c>
      <c r="C47" s="30" t="n">
        <v>185</v>
      </c>
      <c r="D47" s="82" t="n">
        <v>265</v>
      </c>
      <c r="E47" s="121" t="n">
        <v>-0.07986111111111116</v>
      </c>
      <c r="F47" s="126" t="n">
        <v>0.4324324324324325</v>
      </c>
      <c r="G47" s="30" t="n">
        <v>790</v>
      </c>
      <c r="H47" s="30" t="n">
        <v>517</v>
      </c>
      <c r="I47" s="82" t="n">
        <v>685</v>
      </c>
      <c r="J47" s="121" t="n">
        <v>-0.1329113924050633</v>
      </c>
      <c r="K47" s="126" t="n">
        <v>0.3249516441005802</v>
      </c>
      <c r="L47" s="14" t="n">
        <v>2130</v>
      </c>
      <c r="M47" s="14" t="n">
        <v>4952</v>
      </c>
      <c r="N47" s="15" t="n">
        <v>1.324882629107981</v>
      </c>
      <c r="O47" s="11" t="n"/>
      <c r="P47" s="81" t="n"/>
      <c r="Q47" s="81" t="n"/>
      <c r="R47" s="11" t="n"/>
      <c r="S47" s="11" t="n"/>
      <c r="T47" s="11" t="n"/>
      <c r="U47" s="81" t="n"/>
    </row>
    <row r="48" ht="12" customHeight="1">
      <c r="A48" s="27" t="inlineStr">
        <is>
          <t>International / Dis Hat</t>
        </is>
      </c>
      <c r="B48" s="28" t="n">
        <v>69</v>
      </c>
      <c r="C48" s="28" t="n">
        <v>50</v>
      </c>
      <c r="D48" s="86" t="n">
        <v>68</v>
      </c>
      <c r="E48" s="123" t="n">
        <v>-0.01449275362318836</v>
      </c>
      <c r="F48" s="125" t="n">
        <v>0.3600000000000001</v>
      </c>
      <c r="G48" s="28" t="n">
        <v>153</v>
      </c>
      <c r="H48" s="28" t="n">
        <v>128</v>
      </c>
      <c r="I48" s="86" t="n">
        <v>174</v>
      </c>
      <c r="J48" s="123" t="n">
        <v>0.1372549019607843</v>
      </c>
      <c r="K48" s="125" t="n">
        <v>0.359375</v>
      </c>
      <c r="L48" s="12" t="n">
        <v>508</v>
      </c>
      <c r="M48" s="12" t="n">
        <v>1719</v>
      </c>
      <c r="N48" s="13" t="n">
        <v>2.383858267716536</v>
      </c>
      <c r="O48" s="11" t="n"/>
      <c r="P48" s="81" t="n"/>
      <c r="Q48" s="81" t="n"/>
      <c r="R48" s="132" t="n"/>
      <c r="S48" s="132" t="n"/>
      <c r="T48" s="11" t="n"/>
      <c r="U48" s="81" t="n"/>
    </row>
    <row r="49" ht="12" customHeight="1">
      <c r="A49" s="27" t="inlineStr">
        <is>
          <t>Domestic / Ic Hat</t>
        </is>
      </c>
      <c r="B49" s="28" t="n">
        <v>219</v>
      </c>
      <c r="C49" s="28" t="n">
        <v>135</v>
      </c>
      <c r="D49" s="86" t="n">
        <v>197</v>
      </c>
      <c r="E49" s="123" t="n">
        <v>-0.1004566210045662</v>
      </c>
      <c r="F49" s="125" t="n">
        <v>0.4592592592592593</v>
      </c>
      <c r="G49" s="28" t="n">
        <v>637</v>
      </c>
      <c r="H49" s="28" t="n">
        <v>389</v>
      </c>
      <c r="I49" s="86" t="n">
        <v>511</v>
      </c>
      <c r="J49" s="123" t="n">
        <v>-0.1978021978021978</v>
      </c>
      <c r="K49" s="125" t="n">
        <v>0.3136246786632391</v>
      </c>
      <c r="L49" s="12" t="n">
        <v>1622</v>
      </c>
      <c r="M49" s="12" t="n">
        <v>3233</v>
      </c>
      <c r="N49" s="13" t="n">
        <v>0.9932182490752157</v>
      </c>
      <c r="O49" s="11" t="n"/>
      <c r="P49" s="81" t="n"/>
      <c r="Q49" s="81" t="n"/>
      <c r="R49" s="132" t="n"/>
      <c r="S49" s="132" t="n"/>
      <c r="T49" s="11" t="n"/>
      <c r="U49" s="81" t="n"/>
    </row>
    <row r="50" ht="12" customFormat="1" customHeight="1" s="9">
      <c r="A50" s="26" t="inlineStr">
        <is>
          <t>Almaty</t>
        </is>
      </c>
      <c r="B50" s="30" t="n">
        <v>5056</v>
      </c>
      <c r="C50" s="30" t="n">
        <v>4469</v>
      </c>
      <c r="D50" s="82" t="n">
        <v>4982</v>
      </c>
      <c r="E50" s="121" t="n">
        <v>-0.01463607594936711</v>
      </c>
      <c r="F50" s="126" t="n">
        <v>0.1147907809353323</v>
      </c>
      <c r="G50" s="30" t="n">
        <v>14139</v>
      </c>
      <c r="H50" s="30" t="n">
        <v>11645</v>
      </c>
      <c r="I50" s="82" t="n">
        <v>12216</v>
      </c>
      <c r="J50" s="121" t="n">
        <v>-0.1360067897305326</v>
      </c>
      <c r="K50" s="126" t="n">
        <v>0.04903392013739793</v>
      </c>
      <c r="L50" s="14" t="n">
        <v>41809</v>
      </c>
      <c r="M50" s="14" t="n">
        <v>57411</v>
      </c>
      <c r="N50" s="15" t="n">
        <v>0.3731732402114378</v>
      </c>
      <c r="O50" s="11" t="n"/>
      <c r="P50" s="81" t="n"/>
      <c r="Q50" s="81" t="n"/>
      <c r="R50" s="11" t="n"/>
      <c r="S50" s="11" t="n"/>
      <c r="T50" s="11" t="n"/>
      <c r="U50" s="81" t="n"/>
    </row>
    <row r="51" ht="12" customHeight="1">
      <c r="A51" s="27" t="inlineStr">
        <is>
          <t>International / Dis Hat</t>
        </is>
      </c>
      <c r="B51" s="28" t="n">
        <v>2513</v>
      </c>
      <c r="C51" s="28" t="n">
        <v>1489</v>
      </c>
      <c r="D51" s="86" t="n">
        <v>2053</v>
      </c>
      <c r="E51" s="123" t="n">
        <v>-0.1830481496219658</v>
      </c>
      <c r="F51" s="125" t="n">
        <v>0.378777703156481</v>
      </c>
      <c r="G51" s="28" t="n">
        <v>6932</v>
      </c>
      <c r="H51" s="28" t="n">
        <v>3413</v>
      </c>
      <c r="I51" s="86" t="n">
        <v>4952</v>
      </c>
      <c r="J51" s="123" t="n">
        <v>-0.2856318522792844</v>
      </c>
      <c r="K51" s="125" t="n">
        <v>0.4509229416935248</v>
      </c>
      <c r="L51" s="12" t="n">
        <v>12349</v>
      </c>
      <c r="M51" s="12" t="n">
        <v>20810</v>
      </c>
      <c r="N51" s="13" t="n">
        <v>0.6851566928496235</v>
      </c>
      <c r="O51" s="11" t="n"/>
      <c r="P51" s="81" t="n"/>
      <c r="Q51" s="81" t="n"/>
      <c r="R51" s="132" t="n"/>
      <c r="S51" s="132" t="n"/>
      <c r="T51" s="11" t="n"/>
      <c r="U51" s="81" t="n"/>
    </row>
    <row r="52" ht="12" customHeight="1">
      <c r="A52" s="27" t="inlineStr">
        <is>
          <t>Domestic / Ic Hat</t>
        </is>
      </c>
      <c r="B52" s="28" t="n">
        <v>2543</v>
      </c>
      <c r="C52" s="28" t="n">
        <v>2980</v>
      </c>
      <c r="D52" s="86" t="n">
        <v>2929</v>
      </c>
      <c r="E52" s="123" t="n">
        <v>0.15178922532442</v>
      </c>
      <c r="F52" s="125" t="n">
        <v>-0.01711409395973151</v>
      </c>
      <c r="G52" s="28" t="n">
        <v>7207</v>
      </c>
      <c r="H52" s="28" t="n">
        <v>8232</v>
      </c>
      <c r="I52" s="86" t="n">
        <v>7264</v>
      </c>
      <c r="J52" s="123" t="n">
        <v>0.007908977383099813</v>
      </c>
      <c r="K52" s="125" t="n">
        <v>-0.1175898931000972</v>
      </c>
      <c r="L52" s="12" t="n">
        <v>29460</v>
      </c>
      <c r="M52" s="12" t="n">
        <v>36601</v>
      </c>
      <c r="N52" s="13" t="n">
        <v>0.2423964697895451</v>
      </c>
      <c r="O52" s="11" t="n"/>
      <c r="P52" s="81" t="n"/>
      <c r="Q52" s="81" t="n"/>
      <c r="R52" s="132" t="n"/>
      <c r="S52" s="132" t="n"/>
      <c r="T52" s="11" t="n"/>
      <c r="U52" s="81" t="n"/>
    </row>
    <row r="53" ht="12" customFormat="1" customHeight="1" s="9">
      <c r="A53" s="26" t="inlineStr">
        <is>
          <t>Georgia / Gürcistan</t>
        </is>
      </c>
      <c r="B53" s="30" t="n">
        <v>3382</v>
      </c>
      <c r="C53" s="30" t="n">
        <v>1098</v>
      </c>
      <c r="D53" s="82" t="n">
        <v>2470</v>
      </c>
      <c r="E53" s="121" t="n">
        <v>-0.2696629213483146</v>
      </c>
      <c r="F53" s="126" t="n">
        <v>1.249544626593807</v>
      </c>
      <c r="G53" s="30" t="n">
        <v>9184</v>
      </c>
      <c r="H53" s="30" t="n">
        <v>2376</v>
      </c>
      <c r="I53" s="82" t="n">
        <v>6684</v>
      </c>
      <c r="J53" s="121" t="n">
        <v>-0.2722125435540069</v>
      </c>
      <c r="K53" s="126" t="n">
        <v>1.813131313131313</v>
      </c>
      <c r="L53" s="14" t="n">
        <v>8400</v>
      </c>
      <c r="M53" s="14" t="n">
        <v>31128</v>
      </c>
      <c r="N53" s="15" t="n">
        <v>2.705714285714286</v>
      </c>
      <c r="O53" s="11" t="n"/>
      <c r="P53" s="81" t="n"/>
      <c r="Q53" s="81" t="n"/>
      <c r="R53" s="81" t="n"/>
      <c r="S53" s="11" t="n"/>
      <c r="T53" s="11" t="n"/>
      <c r="U53" s="81" t="n"/>
    </row>
    <row r="54" ht="12" customFormat="1" customHeight="1" s="9">
      <c r="A54" s="25" t="inlineStr">
        <is>
          <t>Madinah / Medine</t>
        </is>
      </c>
      <c r="B54" s="81" t="n">
        <v>5164</v>
      </c>
      <c r="C54" s="81" t="n">
        <v>1288</v>
      </c>
      <c r="D54" s="82" t="n">
        <v>4260</v>
      </c>
      <c r="E54" s="121" t="n">
        <v>-0.1750580945003873</v>
      </c>
      <c r="F54" s="122" t="n">
        <v>2.307453416149068</v>
      </c>
      <c r="G54" s="81" t="n">
        <v>14455</v>
      </c>
      <c r="H54" s="81" t="n">
        <v>3835</v>
      </c>
      <c r="I54" s="82" t="n">
        <v>10115</v>
      </c>
      <c r="J54" s="121" t="n">
        <v>-0.3002421307506054</v>
      </c>
      <c r="K54" s="122" t="n">
        <v>1.63754889178618</v>
      </c>
      <c r="L54" s="14" t="n">
        <v>9956</v>
      </c>
      <c r="M54" s="14" t="n">
        <v>26093</v>
      </c>
      <c r="N54" s="15" t="n">
        <v>1.620831659300924</v>
      </c>
      <c r="O54" s="11" t="n"/>
      <c r="P54" s="81" t="n"/>
      <c r="Q54" s="81" t="n"/>
      <c r="R54" s="81" t="n"/>
      <c r="S54" s="11" t="n"/>
      <c r="T54" s="11" t="n"/>
      <c r="U54" s="81" t="n"/>
    </row>
    <row r="55" ht="12" customFormat="1" customHeight="1" s="9">
      <c r="A55" s="25" t="inlineStr">
        <is>
          <t>Tunisia / Tunus</t>
        </is>
      </c>
      <c r="B55" s="81" t="n">
        <v>705</v>
      </c>
      <c r="C55" s="81" t="n">
        <v>105</v>
      </c>
      <c r="D55" s="82" t="n">
        <v>394</v>
      </c>
      <c r="E55" s="121" t="n">
        <v>-0.4411347517730496</v>
      </c>
      <c r="F55" s="122" t="n">
        <v>2.752380952380952</v>
      </c>
      <c r="G55" s="81" t="n">
        <v>1870</v>
      </c>
      <c r="H55" s="81" t="n">
        <v>424</v>
      </c>
      <c r="I55" s="82" t="n">
        <v>1096</v>
      </c>
      <c r="J55" s="121" t="n">
        <v>-0.4139037433155081</v>
      </c>
      <c r="K55" s="122" t="n">
        <v>1.584905660377359</v>
      </c>
      <c r="L55" s="14" t="n">
        <v>2736</v>
      </c>
      <c r="M55" s="14" t="n">
        <v>5487</v>
      </c>
      <c r="N55" s="15" t="n">
        <v>1.005482456140351</v>
      </c>
      <c r="O55" s="11" t="n"/>
      <c r="P55" s="81" t="n"/>
      <c r="Q55" s="81" t="n"/>
      <c r="R55" s="81" t="n"/>
      <c r="S55" s="11" t="n"/>
      <c r="T55" s="11" t="n"/>
      <c r="U55" s="81" t="n"/>
    </row>
    <row r="56" ht="12" customHeight="1">
      <c r="A56" s="25" t="inlineStr">
        <is>
          <t>North Macedonia / Kuzey Makedonya</t>
        </is>
      </c>
      <c r="B56" s="81" t="n">
        <v>1481</v>
      </c>
      <c r="C56" s="81" t="n">
        <v>812</v>
      </c>
      <c r="D56" s="82" t="n">
        <v>1108</v>
      </c>
      <c r="E56" s="121" t="n">
        <v>-0.2518568534773802</v>
      </c>
      <c r="F56" s="122" t="n">
        <v>0.3645320197044335</v>
      </c>
      <c r="G56" s="81" t="n">
        <v>4045</v>
      </c>
      <c r="H56" s="81" t="n">
        <v>2116</v>
      </c>
      <c r="I56" s="82" t="n">
        <v>3008</v>
      </c>
      <c r="J56" s="121" t="n">
        <v>-0.2563658838071693</v>
      </c>
      <c r="K56" s="122" t="n">
        <v>0.4215500945179584</v>
      </c>
      <c r="L56" s="14" t="n">
        <v>7371</v>
      </c>
      <c r="M56" s="14" t="n">
        <v>15880</v>
      </c>
      <c r="N56" s="15" t="n">
        <v>1.154388821055488</v>
      </c>
      <c r="O56" s="11" t="n"/>
      <c r="P56" s="81" t="n"/>
      <c r="Q56" s="81" t="n"/>
      <c r="R56" s="81" t="n"/>
      <c r="S56" s="11" t="n"/>
      <c r="T56" s="11" t="n"/>
      <c r="U56" s="81" t="n"/>
    </row>
    <row r="57" ht="12" customHeight="1">
      <c r="A57" s="32" t="inlineStr">
        <is>
          <t>Zagreb</t>
        </is>
      </c>
      <c r="B57" s="81" t="n">
        <v>3356</v>
      </c>
      <c r="C57" s="81" t="n">
        <v>1648</v>
      </c>
      <c r="D57" s="82" t="n">
        <v>3230</v>
      </c>
      <c r="E57" s="121" t="n">
        <v>-0.03754469606674615</v>
      </c>
      <c r="F57" s="122" t="n">
        <v>0.9599514563106797</v>
      </c>
      <c r="G57" s="81" t="n">
        <v>9227</v>
      </c>
      <c r="H57" s="81" t="n">
        <v>4300</v>
      </c>
      <c r="I57" s="82" t="n">
        <v>8643</v>
      </c>
      <c r="J57" s="121" t="n">
        <v>-0.06329251110870271</v>
      </c>
      <c r="K57" s="122" t="n">
        <v>1.01</v>
      </c>
      <c r="L57" s="14" t="n">
        <v>17373</v>
      </c>
      <c r="M57" s="14" t="n">
        <v>33948</v>
      </c>
      <c r="N57" s="15" t="n">
        <v>0.9540666551545502</v>
      </c>
      <c r="O57" s="11" t="n"/>
      <c r="P57" s="81" t="n"/>
      <c r="Q57" s="81" t="n"/>
      <c r="R57" s="11" t="n"/>
      <c r="S57" s="11" t="n"/>
      <c r="T57" s="11" t="n"/>
      <c r="U57" s="81" t="n"/>
    </row>
    <row r="58" ht="12" customFormat="1" customHeight="1" s="9">
      <c r="A58" s="90" t="inlineStr">
        <is>
          <t xml:space="preserve">TAV TOTAL </t>
        </is>
      </c>
      <c r="B58" s="91" t="n">
        <v>36037</v>
      </c>
      <c r="C58" s="91" t="n">
        <v>16555</v>
      </c>
      <c r="D58" s="92" t="n">
        <v>31433</v>
      </c>
      <c r="E58" s="127" t="n">
        <v>-0.1277575824846685</v>
      </c>
      <c r="F58" s="93" t="n">
        <v>0.8987012987012988</v>
      </c>
      <c r="G58" s="91" t="n">
        <v>101207</v>
      </c>
      <c r="H58" s="91" t="n">
        <v>40370</v>
      </c>
      <c r="I58" s="92" t="n">
        <v>83574</v>
      </c>
      <c r="J58" s="127" t="n">
        <v>-0.1742270791546039</v>
      </c>
      <c r="K58" s="93" t="n">
        <v>1.070200644042606</v>
      </c>
      <c r="L58" s="104" t="n">
        <v>174600</v>
      </c>
      <c r="M58" s="105" t="n">
        <v>442594</v>
      </c>
      <c r="N58" s="106" t="n">
        <v>1.534902634593356</v>
      </c>
      <c r="O58" s="11" t="n"/>
      <c r="P58" s="81" t="n"/>
      <c r="Q58" s="81" t="n"/>
      <c r="R58" s="11" t="n"/>
      <c r="S58" s="11" t="n"/>
      <c r="T58" s="11" t="n"/>
      <c r="U58" s="81" t="n"/>
    </row>
    <row r="59" ht="12" customHeight="1">
      <c r="A59" s="27" t="inlineStr">
        <is>
          <t>International / Dis Hat</t>
        </is>
      </c>
      <c r="B59" s="85" t="n">
        <v>17125</v>
      </c>
      <c r="C59" s="85" t="n">
        <v>5971</v>
      </c>
      <c r="D59" s="86" t="n">
        <v>16198</v>
      </c>
      <c r="E59" s="123" t="n">
        <v>-0.05413138686131391</v>
      </c>
      <c r="F59" s="124" t="n">
        <v>1.712778429073857</v>
      </c>
      <c r="G59" s="85" t="n">
        <v>45519</v>
      </c>
      <c r="H59" s="85" t="n">
        <v>13698</v>
      </c>
      <c r="I59" s="86" t="n">
        <v>41301</v>
      </c>
      <c r="J59" s="123" t="n">
        <v>-0.09266460159493839</v>
      </c>
      <c r="K59" s="124" t="n">
        <v>2.015111695137976</v>
      </c>
      <c r="L59" s="12" t="n">
        <v>80357</v>
      </c>
      <c r="M59" s="12" t="n">
        <v>246676</v>
      </c>
      <c r="N59" s="13" t="n">
        <v>2.069751235113307</v>
      </c>
      <c r="O59" s="11" t="n"/>
      <c r="P59" s="81" t="n"/>
      <c r="Q59" s="11" t="n"/>
      <c r="R59" s="11" t="n"/>
      <c r="S59" s="11" t="n"/>
      <c r="T59" s="11" t="n"/>
      <c r="U59" s="81" t="n"/>
      <c r="V59" s="11" t="n"/>
    </row>
    <row r="60" ht="15" customHeight="1">
      <c r="A60" s="33" t="inlineStr">
        <is>
          <t>Domestic / Ic Hat</t>
        </is>
      </c>
      <c r="B60" s="97" t="n">
        <v>18912</v>
      </c>
      <c r="C60" s="97" t="n">
        <v>10584</v>
      </c>
      <c r="D60" s="98" t="n">
        <v>15235</v>
      </c>
      <c r="E60" s="128" t="n">
        <v>-0.1944268189509306</v>
      </c>
      <c r="F60" s="129" t="n">
        <v>0.4394368858654574</v>
      </c>
      <c r="G60" s="97" t="n">
        <v>55688</v>
      </c>
      <c r="H60" s="97" t="n">
        <v>26672</v>
      </c>
      <c r="I60" s="98" t="n">
        <v>42273</v>
      </c>
      <c r="J60" s="128" t="n">
        <v>-0.2408957046401379</v>
      </c>
      <c r="K60" s="129" t="n">
        <v>0.5849205158968207</v>
      </c>
      <c r="L60" s="22" t="n">
        <v>94243</v>
      </c>
      <c r="M60" s="22" t="n">
        <v>195918</v>
      </c>
      <c r="N60" s="24" t="n">
        <v>1.078859968379614</v>
      </c>
      <c r="O60" s="11" t="n"/>
      <c r="P60" s="81" t="n"/>
      <c r="Q60" s="11" t="n"/>
      <c r="R60" s="11" t="n"/>
      <c r="S60" s="11" t="n"/>
      <c r="T60" s="11" t="n"/>
      <c r="U60" s="81" t="n"/>
      <c r="V60" s="11" t="n"/>
    </row>
    <row r="61" ht="12.6" customHeight="1">
      <c r="A61" s="117" t="inlineStr">
        <is>
          <t>Notes:</t>
        </is>
      </c>
      <c r="B61" s="117" t="n"/>
      <c r="C61" s="35" t="n"/>
      <c r="D61" s="35" t="n"/>
      <c r="E61" s="35" t="n"/>
      <c r="F61" s="36" t="n"/>
      <c r="G61" s="36" t="n"/>
      <c r="H61" s="36" t="n"/>
      <c r="I61" s="36" t="n"/>
      <c r="J61" s="36" t="n"/>
      <c r="K61" s="36" t="n"/>
      <c r="L61" s="35" t="n"/>
      <c r="M61" s="35" t="n"/>
      <c r="N61" s="35" t="n"/>
      <c r="O61" s="11" t="n"/>
      <c r="P61" s="11" t="n"/>
      <c r="T61" s="11" t="n"/>
      <c r="U61" s="81" t="n"/>
    </row>
    <row r="62" ht="12.6" customHeight="1">
      <c r="A62" s="35" t="inlineStr">
        <is>
          <t xml:space="preserve">DHMI figures for 2022 are tentative. </t>
        </is>
      </c>
      <c r="B62" s="35" t="n"/>
      <c r="C62" s="35" t="n"/>
      <c r="D62" s="35" t="n"/>
      <c r="E62" s="35" t="n"/>
      <c r="F62" s="36" t="n"/>
      <c r="G62" s="36" t="n"/>
      <c r="H62" s="35" t="n"/>
      <c r="I62" s="35" t="n"/>
      <c r="J62" s="35" t="n"/>
      <c r="K62" s="35" t="n"/>
      <c r="L62" s="35" t="n"/>
      <c r="M62" s="35" t="n"/>
      <c r="N62" s="35" t="n"/>
      <c r="O62" s="11" t="n"/>
      <c r="P62" s="11" t="n"/>
      <c r="T62" s="11" t="n"/>
      <c r="U62" s="81" t="n"/>
    </row>
    <row r="63" ht="9.949999999999999" customHeight="1">
      <c r="A63" s="35" t="inlineStr">
        <is>
          <t>Both departing and arriving passengers, including transfer pax, commercial flights only</t>
        </is>
      </c>
      <c r="B63" s="35" t="n"/>
      <c r="C63" s="35" t="n"/>
      <c r="D63" s="35" t="n"/>
      <c r="E63" s="35" t="n"/>
      <c r="F63" s="36" t="n"/>
      <c r="G63" s="36" t="n"/>
      <c r="H63" s="35" t="n"/>
      <c r="I63" s="35" t="n"/>
      <c r="J63" s="35" t="n"/>
      <c r="K63" s="35" t="n"/>
      <c r="L63" s="35" t="n"/>
      <c r="M63" s="35" t="n"/>
      <c r="N63" s="35" t="n"/>
      <c r="O63" s="11" t="n"/>
      <c r="P63" s="11" t="n"/>
      <c r="T63" s="11" t="n"/>
      <c r="U63" s="81" t="n"/>
    </row>
    <row r="64" ht="9.949999999999999" customHeight="1">
      <c r="A64" s="35" t="inlineStr">
        <is>
          <t>TAV Total does not include Almaty before May 2021.</t>
        </is>
      </c>
      <c r="B64" s="35" t="n"/>
      <c r="C64" s="35" t="n"/>
      <c r="D64" s="35" t="n"/>
      <c r="E64" s="35" t="n"/>
      <c r="F64" s="35" t="n"/>
      <c r="G64" s="35" t="n"/>
      <c r="H64" s="35" t="n"/>
      <c r="I64" s="35" t="n"/>
      <c r="J64" s="35" t="n"/>
      <c r="K64" s="36" t="n"/>
      <c r="L64" s="35" t="n"/>
      <c r="M64" s="35" t="n"/>
      <c r="N64" s="35" t="n"/>
      <c r="O64" s="11" t="n"/>
      <c r="P64" s="11" t="n"/>
      <c r="T64" s="11" t="n"/>
      <c r="U64" s="81" t="n"/>
    </row>
    <row r="65" ht="9.949999999999999" customHeight="1">
      <c r="A65" s="107" t="n"/>
      <c r="B65" s="107" t="n"/>
      <c r="C65" s="107" t="n"/>
      <c r="D65" s="107" t="n"/>
      <c r="E65" s="107" t="n"/>
      <c r="F65" s="107" t="n"/>
      <c r="G65" s="107" t="n"/>
      <c r="H65" s="108" t="n"/>
      <c r="I65" s="107" t="n"/>
      <c r="J65" s="107" t="n"/>
      <c r="K65" s="107" t="n"/>
      <c r="L65" s="107" t="n"/>
      <c r="M65" s="107" t="n"/>
      <c r="N65" s="107" t="n"/>
      <c r="O65" s="11" t="n"/>
      <c r="P65" s="11" t="n"/>
      <c r="T65" s="11" t="n"/>
      <c r="U65" s="81" t="n"/>
    </row>
    <row r="66" ht="9.949999999999999" customHeight="1">
      <c r="A66" s="109" t="n"/>
      <c r="B66" s="109" t="n"/>
      <c r="C66" s="110" t="n"/>
      <c r="D66" s="110" t="n"/>
      <c r="E66" s="110" t="n"/>
      <c r="F66" s="111" t="n"/>
      <c r="G66" s="111" t="n"/>
      <c r="H66" s="111" t="n"/>
      <c r="I66" s="111" t="n"/>
      <c r="J66" s="111" t="n"/>
      <c r="K66" s="111" t="n"/>
      <c r="L66" s="110" t="n"/>
      <c r="M66" s="110" t="n"/>
      <c r="N66" s="110" t="n"/>
      <c r="O66" s="11" t="n"/>
      <c r="P66" s="11" t="n"/>
      <c r="T66" s="11" t="n"/>
      <c r="U66" s="81" t="n"/>
    </row>
    <row r="67" ht="9.949999999999999" customHeight="1">
      <c r="A67" s="118" t="inlineStr">
        <is>
          <t>Notlar:</t>
        </is>
      </c>
      <c r="B67" s="118" t="n"/>
      <c r="C67" s="113" t="n"/>
      <c r="D67" s="113" t="n"/>
      <c r="E67" s="113" t="n"/>
      <c r="F67" s="112" t="n"/>
      <c r="G67" s="112" t="n"/>
      <c r="H67" s="113" t="n"/>
      <c r="I67" s="112" t="n"/>
      <c r="J67" s="112" t="n"/>
      <c r="K67" s="112" t="n"/>
      <c r="L67" s="35" t="n"/>
      <c r="M67" s="35" t="n"/>
      <c r="N67" s="35" t="n"/>
      <c r="O67" s="11" t="n"/>
      <c r="P67" s="11" t="n"/>
    </row>
    <row r="68" ht="9.949999999999999" customHeight="1">
      <c r="A68" s="112" t="inlineStr">
        <is>
          <t xml:space="preserve">2022 DHMİ verileri geçicidir. </t>
        </is>
      </c>
      <c r="B68" s="112" t="n"/>
      <c r="C68" s="113" t="n"/>
      <c r="D68" s="113" t="n"/>
      <c r="E68" s="113" t="n"/>
      <c r="F68" s="112" t="n"/>
      <c r="G68" s="112" t="n"/>
      <c r="H68" s="112" t="n"/>
      <c r="I68" s="112" t="n"/>
      <c r="J68" s="112" t="n"/>
      <c r="K68" s="112" t="n"/>
      <c r="L68" s="35" t="n"/>
      <c r="M68" s="35" t="n"/>
      <c r="N68" s="35" t="n"/>
      <c r="O68" s="11" t="n"/>
      <c r="P68" s="11" t="n"/>
    </row>
    <row r="69" ht="9.949999999999999" customHeight="1">
      <c r="A69" s="35" t="inlineStr">
        <is>
          <t>Gelen ve giden yolcu toplamı, transfer yolcu dahil, sadece ticari uçuşlar</t>
        </is>
      </c>
      <c r="B69" s="35" t="n"/>
      <c r="C69" s="113" t="n"/>
      <c r="D69" s="113" t="n"/>
      <c r="E69" s="113" t="n"/>
      <c r="F69" s="112" t="n"/>
      <c r="G69" s="112" t="n"/>
      <c r="H69" s="112" t="n"/>
      <c r="I69" s="112" t="n"/>
      <c r="J69" s="112" t="n"/>
      <c r="K69" s="112" t="n"/>
      <c r="L69" s="35" t="n"/>
      <c r="M69" s="35" t="n"/>
      <c r="N69" s="35" t="n"/>
      <c r="O69" s="11" t="n"/>
      <c r="P69" s="11" t="n"/>
    </row>
    <row r="70" ht="9.949999999999999" customHeight="1">
      <c r="A70" s="35" t="inlineStr">
        <is>
          <t>TAV toplam yolcu rakamına Mayıs 2021 öncesi Almatı yolcusu dahil değildir.</t>
        </is>
      </c>
      <c r="B70" s="35" t="n"/>
      <c r="C70" s="112" t="n"/>
      <c r="D70" s="112" t="n"/>
      <c r="E70" s="112" t="n"/>
      <c r="F70" s="114" t="n"/>
      <c r="G70" s="114" t="n"/>
      <c r="H70" s="114" t="n"/>
      <c r="I70" s="114" t="n"/>
      <c r="J70" s="114" t="n"/>
      <c r="K70" s="114" t="n"/>
      <c r="L70" s="35" t="n"/>
      <c r="M70" s="35" t="n"/>
      <c r="N70" s="35" t="n"/>
      <c r="O70" s="11" t="n"/>
      <c r="P70" s="11" t="n"/>
    </row>
    <row r="71" ht="9.949999999999999" customHeight="1">
      <c r="A71" s="35" t="n"/>
      <c r="B71" s="35" t="n"/>
      <c r="C71" s="35" t="n"/>
      <c r="D71" s="35" t="n"/>
      <c r="E71" s="35" t="n"/>
      <c r="F71" s="36" t="n"/>
      <c r="G71" s="36" t="n"/>
      <c r="H71" s="36" t="n"/>
      <c r="I71" s="36" t="n"/>
      <c r="J71" s="36" t="n"/>
      <c r="K71" s="36" t="n"/>
      <c r="L71" s="35" t="n"/>
      <c r="M71" s="35" t="n"/>
      <c r="N71" s="35" t="n"/>
      <c r="O71" s="11" t="n"/>
      <c r="P71" s="11" t="n"/>
    </row>
    <row r="72" ht="9.949999999999999" customHeight="1">
      <c r="O72" s="11" t="n"/>
      <c r="P72" s="11" t="n"/>
    </row>
    <row r="73" ht="9.949999999999999" customHeight="1">
      <c r="O73" s="11" t="n"/>
      <c r="P73" s="11" t="n"/>
    </row>
    <row r="74" ht="9.949999999999999" customHeight="1">
      <c r="O74" s="11" t="n"/>
      <c r="P74" s="11" t="n"/>
    </row>
    <row r="75" ht="9.949999999999999" customHeight="1">
      <c r="O75" s="11" t="n"/>
      <c r="P75" s="11" t="n"/>
    </row>
    <row r="76" ht="9.949999999999999" customHeight="1">
      <c r="O76" s="11" t="n"/>
      <c r="P76" s="11" t="n"/>
    </row>
    <row r="77" ht="9.949999999999999" customHeight="1">
      <c r="O77" s="11" t="n"/>
      <c r="P77" s="11" t="n"/>
    </row>
    <row r="78" ht="9.949999999999999" customHeight="1">
      <c r="O78" s="11" t="n"/>
      <c r="P78" s="11" t="n"/>
    </row>
    <row r="79" ht="9.949999999999999" customHeight="1">
      <c r="O79" s="11" t="n"/>
      <c r="P79" s="11" t="n"/>
    </row>
    <row r="80" ht="9.949999999999999" customHeight="1">
      <c r="O80" s="11" t="n"/>
      <c r="P80" s="11" t="n"/>
    </row>
  </sheetData>
  <mergeCells count="15">
    <mergeCell ref="L32:N32"/>
    <mergeCell ref="B2:F2"/>
    <mergeCell ref="K33:K34"/>
    <mergeCell ref="K3:K4"/>
    <mergeCell ref="J33:J34"/>
    <mergeCell ref="G2:K2"/>
    <mergeCell ref="E33:E34"/>
    <mergeCell ref="G32:K32"/>
    <mergeCell ref="E3:E4"/>
    <mergeCell ref="F33:F34"/>
    <mergeCell ref="A1:E1"/>
    <mergeCell ref="F3:F4"/>
    <mergeCell ref="J3:J4"/>
    <mergeCell ref="B32:F32"/>
    <mergeCell ref="L2:N2"/>
  </mergeCells>
  <pageMargins left="0.7" right="0.7" top="0.75" bottom="0.75" header="0.3" footer="0.3"/>
  <drawing xmlns:r="http://schemas.openxmlformats.org/officeDocument/2006/relationships" r:id="rId1"/>
</worksheet>
</file>

<file path=xl/worksheets/sheet52.xml><?xml version="1.0" encoding="utf-8"?>
<worksheet xmlns="http://schemas.openxmlformats.org/spreadsheetml/2006/main">
  <sheetPr>
    <outlinePr summaryBelow="1" summaryRight="1"/>
    <pageSetUpPr/>
  </sheetPr>
  <dimension ref="A1:AD80"/>
  <sheetViews>
    <sheetView showGridLines="0" workbookViewId="0">
      <selection activeCell="O4" sqref="O4"/>
    </sheetView>
  </sheetViews>
  <sheetFormatPr baseColWidth="8" defaultColWidth="8.85546875" defaultRowHeight="9.949999999999999" customHeight="1"/>
  <cols>
    <col width="24.140625" customWidth="1" style="7" min="1" max="1"/>
    <col width="8.28515625" customWidth="1" style="7" min="2" max="4"/>
    <col width="6.140625" customWidth="1" style="7" min="5" max="5"/>
    <col width="6.140625" customWidth="1" style="8" min="6" max="6"/>
    <col width="8" bestFit="1" customWidth="1" style="8" min="7" max="7"/>
    <col width="8.42578125" customWidth="1" style="8" min="8" max="8"/>
    <col width="8.5703125" customWidth="1" style="8" min="9" max="9"/>
    <col width="6.42578125" customWidth="1" style="8" min="10" max="10"/>
    <col width="6.28515625" customWidth="1" style="8" min="11" max="11"/>
    <col width="10.42578125" customWidth="1" style="7" min="12" max="12"/>
    <col width="10.85546875" customWidth="1" style="7" min="13" max="13"/>
    <col width="6.5703125" customWidth="1" style="7" min="14" max="14"/>
    <col width="8.85546875" customWidth="1" style="7" min="15" max="16384"/>
  </cols>
  <sheetData>
    <row r="1" ht="44.25" customHeight="1">
      <c r="A1" s="249" t="inlineStr">
        <is>
          <t>TAV Traffic Figures – February 2022
TAV Havalimanları Yolcu Sayıları –  Şubat 2022</t>
        </is>
      </c>
    </row>
    <row r="2" ht="18" customHeight="1">
      <c r="A2" s="34" t="n"/>
      <c r="B2" s="243" t="inlineStr">
        <is>
          <t>Şubat / February</t>
        </is>
      </c>
      <c r="C2" s="272" t="n"/>
      <c r="D2" s="272" t="n"/>
      <c r="E2" s="272" t="n"/>
      <c r="F2" s="272" t="n"/>
      <c r="G2" s="243" t="inlineStr">
        <is>
          <t>January - February / Ocak - Şubat</t>
        </is>
      </c>
      <c r="H2" s="272" t="n"/>
      <c r="I2" s="272" t="n"/>
      <c r="J2" s="272" t="n"/>
      <c r="K2" s="272" t="n"/>
      <c r="L2" s="244" t="inlineStr">
        <is>
          <t>Last Twelve Months / Son Oniki Ay</t>
        </is>
      </c>
      <c r="M2" s="272" t="n"/>
      <c r="N2" s="273" t="n"/>
    </row>
    <row r="3" ht="12.6" customHeight="1">
      <c r="A3" s="71" t="n"/>
      <c r="B3" s="103" t="n"/>
      <c r="C3" s="72" t="n"/>
      <c r="D3" s="72" t="n"/>
      <c r="E3" s="274" t="inlineStr">
        <is>
          <t>2022/19 Chg %</t>
        </is>
      </c>
      <c r="F3" s="274" t="inlineStr">
        <is>
          <t>2022/21 Chg %</t>
        </is>
      </c>
      <c r="G3" s="72" t="n"/>
      <c r="H3" s="73" t="n"/>
      <c r="I3" s="73" t="n"/>
      <c r="J3" s="274" t="inlineStr">
        <is>
          <t>2022/19 Chg %</t>
        </is>
      </c>
      <c r="K3" s="274" t="inlineStr">
        <is>
          <t>2022/21 Chg %</t>
        </is>
      </c>
      <c r="L3" s="73" t="inlineStr">
        <is>
          <t>Mar20-Feb21</t>
        </is>
      </c>
      <c r="M3" s="73" t="inlineStr">
        <is>
          <t>Mar21-Feb22</t>
        </is>
      </c>
      <c r="N3" s="74" t="n"/>
      <c r="O3" s="9" t="n"/>
    </row>
    <row r="4" ht="12.6" customHeight="1">
      <c r="A4" s="75" t="inlineStr">
        <is>
          <t>Passengers / Yolcu</t>
        </is>
      </c>
      <c r="B4" s="120" t="n">
        <v>2019</v>
      </c>
      <c r="C4" s="76" t="n">
        <v>2021</v>
      </c>
      <c r="D4" s="76" t="n">
        <v>2022</v>
      </c>
      <c r="E4" s="276" t="n"/>
      <c r="F4" s="276" t="n"/>
      <c r="G4" s="120" t="n">
        <v>2019</v>
      </c>
      <c r="H4" s="76" t="n">
        <v>2021</v>
      </c>
      <c r="I4" s="76" t="n">
        <v>2022</v>
      </c>
      <c r="J4" s="276" t="n"/>
      <c r="K4" s="276" t="n"/>
      <c r="L4" s="78" t="inlineStr">
        <is>
          <t>Mar20-Şub21</t>
        </is>
      </c>
      <c r="M4" s="79" t="inlineStr">
        <is>
          <t>Mart21-Şub22</t>
        </is>
      </c>
      <c r="N4" s="80" t="inlineStr">
        <is>
          <t>%</t>
        </is>
      </c>
    </row>
    <row r="5" ht="12" customFormat="1" customHeight="1" s="9">
      <c r="A5" s="26" t="inlineStr">
        <is>
          <t>Antalya</t>
        </is>
      </c>
      <c r="B5" s="81" t="n">
        <v>792440</v>
      </c>
      <c r="C5" s="81" t="n">
        <v>293610</v>
      </c>
      <c r="D5" s="82" t="n">
        <v>598394</v>
      </c>
      <c r="E5" s="121" t="n">
        <v>-0.2448715360153451</v>
      </c>
      <c r="F5" s="122" t="n">
        <v>1.03805728687715</v>
      </c>
      <c r="G5" s="81" t="n">
        <v>1682463</v>
      </c>
      <c r="H5" s="81" t="n">
        <v>586897</v>
      </c>
      <c r="I5" s="82" t="n">
        <v>1260731</v>
      </c>
      <c r="J5" s="121" t="n">
        <v>-0.25066346184136</v>
      </c>
      <c r="K5" s="122" t="n">
        <v>1.148129910359058</v>
      </c>
      <c r="L5" s="81" t="n">
        <v>8511777</v>
      </c>
      <c r="M5" s="81" t="n">
        <v>22680942</v>
      </c>
      <c r="N5" s="84" t="n">
        <v>1.664654160934902</v>
      </c>
      <c r="O5" s="11" t="n"/>
      <c r="P5" s="81" t="n"/>
      <c r="Q5" s="81" t="n"/>
      <c r="R5" s="11" t="n"/>
      <c r="S5" s="11" t="n"/>
      <c r="T5" s="11" t="n"/>
      <c r="U5" s="11" t="n"/>
      <c r="V5" s="11" t="n"/>
      <c r="W5" s="11" t="n"/>
      <c r="X5" s="11" t="n"/>
      <c r="Y5" s="11">
        <f>+L5+L8+L11+L14+L17+L23+L24+L25+L26+L27-L28</f>
        <v/>
      </c>
      <c r="Z5" s="11">
        <f>+M5+M8+M11+M14+M17+M23+M24+M25+M26+M27-M28</f>
        <v/>
      </c>
      <c r="AA5" s="11">
        <f>+N5+N8+N11+N14+N17+N23+N24+N25+N26+N27-N28</f>
        <v/>
      </c>
      <c r="AB5" s="11">
        <f>+O5+O8+O11+O14+O17+O23+O24+O25+O26+O27-O28</f>
        <v/>
      </c>
      <c r="AC5" s="11">
        <f>+P5+P8+P11+P14+P17+P23+P24+P25+P26+P27-P28</f>
        <v/>
      </c>
      <c r="AD5" s="11">
        <f>+Q5+Q8+Q11+Q14+Q17+Q23+Q24+Q25+Q26+Q27-Q28</f>
        <v/>
      </c>
    </row>
    <row r="6" ht="12" customHeight="1">
      <c r="A6" s="27" t="inlineStr">
        <is>
          <t>International / Dis Hat</t>
        </is>
      </c>
      <c r="B6" s="85" t="n">
        <v>298913</v>
      </c>
      <c r="C6" s="85" t="n">
        <v>81020</v>
      </c>
      <c r="D6" s="86" t="n">
        <v>257605</v>
      </c>
      <c r="E6" s="123" t="n">
        <v>-0.13819405646459</v>
      </c>
      <c r="F6" s="124" t="n">
        <v>2.179523574426068</v>
      </c>
      <c r="G6" s="85" t="n">
        <v>624455</v>
      </c>
      <c r="H6" s="85" t="n">
        <v>188948</v>
      </c>
      <c r="I6" s="86" t="n">
        <v>554171</v>
      </c>
      <c r="J6" s="123" t="n">
        <v>-0.112552545819955</v>
      </c>
      <c r="K6" s="124" t="n">
        <v>1.93292863645024</v>
      </c>
      <c r="L6" s="85" t="n">
        <v>5988119</v>
      </c>
      <c r="M6" s="85" t="n">
        <v>17507653</v>
      </c>
      <c r="N6" s="88" t="n">
        <v>1.923731642607637</v>
      </c>
      <c r="O6" s="11" t="n"/>
      <c r="P6" s="81" t="n"/>
      <c r="Q6" s="81" t="n"/>
      <c r="R6" s="11" t="n"/>
      <c r="S6" s="11" t="n"/>
      <c r="T6" s="11" t="n"/>
      <c r="U6" s="11" t="n"/>
      <c r="V6" s="11" t="n"/>
      <c r="W6" s="11" t="n"/>
      <c r="X6" s="11" t="n"/>
      <c r="Y6" s="11">
        <f>+L28-L29-L30</f>
        <v/>
      </c>
      <c r="Z6" s="11">
        <f>+M28-M29-M30</f>
        <v/>
      </c>
      <c r="AA6" s="11">
        <f>+N28-N29-N30</f>
        <v/>
      </c>
      <c r="AB6" s="11">
        <f>+O28-O29-O30</f>
        <v/>
      </c>
      <c r="AC6" s="11">
        <f>+P28-P29-P30</f>
        <v/>
      </c>
      <c r="AD6" s="11">
        <f>+Q28-Q29-Q30</f>
        <v/>
      </c>
    </row>
    <row r="7" ht="12" customHeight="1">
      <c r="A7" s="27" t="inlineStr">
        <is>
          <t>Domestic / Ic Hat</t>
        </is>
      </c>
      <c r="B7" s="85" t="n">
        <v>493527</v>
      </c>
      <c r="C7" s="85" t="n">
        <v>212590</v>
      </c>
      <c r="D7" s="86" t="n">
        <v>340789</v>
      </c>
      <c r="E7" s="123" t="n">
        <v>-0.3094825612377844</v>
      </c>
      <c r="F7" s="124" t="n">
        <v>0.6030340091255468</v>
      </c>
      <c r="G7" s="85" t="n">
        <v>1058008</v>
      </c>
      <c r="H7" s="85" t="n">
        <v>397949</v>
      </c>
      <c r="I7" s="86" t="n">
        <v>706560</v>
      </c>
      <c r="J7" s="123" t="n">
        <v>-0.3321789627299605</v>
      </c>
      <c r="K7" s="124" t="n">
        <v>0.7755038962279086</v>
      </c>
      <c r="L7" s="85" t="n">
        <v>2523658</v>
      </c>
      <c r="M7" s="85" t="n">
        <v>5173289</v>
      </c>
      <c r="N7" s="88" t="n">
        <v>1.049916827081958</v>
      </c>
      <c r="O7" s="11" t="n"/>
      <c r="P7" s="81" t="n"/>
      <c r="Q7" s="81" t="n"/>
      <c r="R7" s="11" t="n"/>
      <c r="S7" s="11" t="n"/>
    </row>
    <row r="8" ht="12" customFormat="1" customHeight="1" s="9">
      <c r="A8" s="26" t="inlineStr">
        <is>
          <t>Izmir</t>
        </is>
      </c>
      <c r="B8" s="81" t="n">
        <v>862791</v>
      </c>
      <c r="C8" s="81" t="n">
        <v>358134</v>
      </c>
      <c r="D8" s="82" t="n">
        <v>532878</v>
      </c>
      <c r="E8" s="121" t="n">
        <v>-0.3823788147998762</v>
      </c>
      <c r="F8" s="122" t="n">
        <v>0.487929099164</v>
      </c>
      <c r="G8" s="81" t="n">
        <v>1835573</v>
      </c>
      <c r="H8" s="81" t="n">
        <v>676480</v>
      </c>
      <c r="I8" s="82" t="n">
        <v>1090741</v>
      </c>
      <c r="J8" s="121" t="n">
        <v>-0.4057762889299418</v>
      </c>
      <c r="K8" s="122" t="n">
        <v>0.6123773060548723</v>
      </c>
      <c r="L8" s="81" t="n">
        <v>4459020</v>
      </c>
      <c r="M8" s="81" t="n">
        <v>8083813</v>
      </c>
      <c r="N8" s="84" t="n">
        <v>0.8129124785266717</v>
      </c>
      <c r="O8" s="11" t="n"/>
      <c r="P8" s="81" t="n"/>
      <c r="Q8" s="81" t="n"/>
      <c r="R8" s="11" t="n"/>
      <c r="S8" s="11" t="n"/>
    </row>
    <row r="9" ht="12" customFormat="1" customHeight="1" s="9">
      <c r="A9" s="27" t="inlineStr">
        <is>
          <t>International / Dis Hat</t>
        </is>
      </c>
      <c r="B9" s="85" t="n">
        <v>94067</v>
      </c>
      <c r="C9" s="85" t="n">
        <v>18250</v>
      </c>
      <c r="D9" s="86" t="n">
        <v>86909</v>
      </c>
      <c r="E9" s="123" t="n">
        <v>-0.07609469845960859</v>
      </c>
      <c r="F9" s="124" t="n">
        <v>3.76213698630137</v>
      </c>
      <c r="G9" s="85" t="n">
        <v>200200</v>
      </c>
      <c r="H9" s="85" t="n">
        <v>39519</v>
      </c>
      <c r="I9" s="86" t="n">
        <v>198229</v>
      </c>
      <c r="J9" s="123" t="n">
        <v>-0.009845154845154802</v>
      </c>
      <c r="K9" s="124" t="n">
        <v>4.01604291606569</v>
      </c>
      <c r="L9" s="85" t="n">
        <v>757187</v>
      </c>
      <c r="M9" s="85" t="n">
        <v>1962835</v>
      </c>
      <c r="N9" s="88" t="n">
        <v>1.592272450530714</v>
      </c>
      <c r="O9" s="11" t="n"/>
      <c r="P9" s="81" t="n"/>
      <c r="Q9" s="81" t="n"/>
      <c r="R9" s="11" t="n"/>
      <c r="S9" s="11" t="n"/>
    </row>
    <row r="10" ht="12" customFormat="1" customHeight="1" s="9">
      <c r="A10" s="27" t="inlineStr">
        <is>
          <t>Domestic / Ic Hat</t>
        </is>
      </c>
      <c r="B10" s="28" t="n">
        <v>768724</v>
      </c>
      <c r="C10" s="28" t="n">
        <v>339884</v>
      </c>
      <c r="D10" s="86" t="n">
        <v>445969</v>
      </c>
      <c r="E10" s="123" t="n">
        <v>-0.4198581025179389</v>
      </c>
      <c r="F10" s="125" t="n">
        <v>0.3121211942898166</v>
      </c>
      <c r="G10" s="28" t="n">
        <v>1635373</v>
      </c>
      <c r="H10" s="28" t="n">
        <v>636961</v>
      </c>
      <c r="I10" s="86" t="n">
        <v>892512</v>
      </c>
      <c r="J10" s="123" t="n">
        <v>-0.4542456063540244</v>
      </c>
      <c r="K10" s="125" t="n">
        <v>0.4012035273745174</v>
      </c>
      <c r="L10" s="85" t="n">
        <v>3701833</v>
      </c>
      <c r="M10" s="85" t="n">
        <v>6120978</v>
      </c>
      <c r="N10" s="88" t="n">
        <v>0.653499225924022</v>
      </c>
      <c r="O10" s="11" t="n"/>
      <c r="P10" s="81" t="n"/>
      <c r="Q10" s="81" t="n"/>
      <c r="R10" s="11" t="n"/>
      <c r="S10" s="11" t="n"/>
    </row>
    <row r="11" ht="12" customFormat="1" customHeight="1" s="9">
      <c r="A11" s="26" t="inlineStr">
        <is>
          <t>Ankara</t>
        </is>
      </c>
      <c r="B11" s="30" t="n">
        <v>1114089</v>
      </c>
      <c r="C11" s="30" t="n">
        <v>346094</v>
      </c>
      <c r="D11" s="82" t="n">
        <v>575691</v>
      </c>
      <c r="E11" s="121" t="n">
        <v>-0.483263006815434</v>
      </c>
      <c r="F11" s="126" t="n">
        <v>0.6633949158321151</v>
      </c>
      <c r="G11" s="30" t="n">
        <v>2327001</v>
      </c>
      <c r="H11" s="30" t="n">
        <v>657170</v>
      </c>
      <c r="I11" s="82" t="n">
        <v>1168651</v>
      </c>
      <c r="J11" s="121" t="n">
        <v>-0.4977866361037232</v>
      </c>
      <c r="K11" s="126" t="n">
        <v>0.778308504648721</v>
      </c>
      <c r="L11" s="81" t="n">
        <v>3854443</v>
      </c>
      <c r="M11" s="81" t="n">
        <v>7537656</v>
      </c>
      <c r="N11" s="84" t="n">
        <v>0.9555759418416616</v>
      </c>
      <c r="O11" s="11" t="n"/>
      <c r="P11" s="81" t="n"/>
      <c r="Q11" s="81" t="n"/>
      <c r="R11" s="11" t="n"/>
      <c r="S11" s="11" t="n"/>
    </row>
    <row r="12" ht="12" customFormat="1" customHeight="1" s="9">
      <c r="A12" s="27" t="inlineStr">
        <is>
          <t>International / Dis Hat</t>
        </is>
      </c>
      <c r="B12" s="28" t="n">
        <v>145834</v>
      </c>
      <c r="C12" s="28" t="n">
        <v>24253</v>
      </c>
      <c r="D12" s="86" t="n">
        <v>95867</v>
      </c>
      <c r="E12" s="123" t="n">
        <v>-0.3426292908375276</v>
      </c>
      <c r="F12" s="125" t="n">
        <v>2.952789345647961</v>
      </c>
      <c r="G12" s="28" t="n">
        <v>294820</v>
      </c>
      <c r="H12" s="28" t="n">
        <v>51367</v>
      </c>
      <c r="I12" s="86" t="n">
        <v>211005</v>
      </c>
      <c r="J12" s="123" t="n">
        <v>-0.2842921104402686</v>
      </c>
      <c r="K12" s="125" t="n">
        <v>3.107792940993245</v>
      </c>
      <c r="L12" s="85" t="n">
        <v>465041</v>
      </c>
      <c r="M12" s="85" t="n">
        <v>1458614</v>
      </c>
      <c r="N12" s="88" t="n">
        <v>2.136527747015855</v>
      </c>
      <c r="O12" s="11" t="n"/>
      <c r="P12" s="81" t="n"/>
      <c r="Q12" s="81" t="n"/>
      <c r="R12" s="11" t="n"/>
      <c r="S12" s="11" t="n"/>
    </row>
    <row r="13" ht="12" customFormat="1" customHeight="1" s="9">
      <c r="A13" s="27" t="inlineStr">
        <is>
          <t>Domestic / Ic Hat</t>
        </is>
      </c>
      <c r="B13" s="28" t="n">
        <v>968255</v>
      </c>
      <c r="C13" s="28" t="n">
        <v>321841</v>
      </c>
      <c r="D13" s="86" t="n">
        <v>479824</v>
      </c>
      <c r="E13" s="123" t="n">
        <v>-0.5044445936246134</v>
      </c>
      <c r="F13" s="125" t="n">
        <v>0.4908728222942385</v>
      </c>
      <c r="G13" s="28" t="n">
        <v>2032181</v>
      </c>
      <c r="H13" s="28" t="n">
        <v>605803</v>
      </c>
      <c r="I13" s="86" t="n">
        <v>957646</v>
      </c>
      <c r="J13" s="123" t="n">
        <v>-0.528759495340228</v>
      </c>
      <c r="K13" s="125" t="n">
        <v>0.5807878138602813</v>
      </c>
      <c r="L13" s="85" t="n">
        <v>3389402</v>
      </c>
      <c r="M13" s="85" t="n">
        <v>6079042</v>
      </c>
      <c r="N13" s="88" t="n">
        <v>0.7935441119111868</v>
      </c>
      <c r="O13" s="11" t="n"/>
      <c r="P13" s="81" t="n"/>
      <c r="Q13" s="81" t="n"/>
      <c r="R13" s="11" t="n"/>
      <c r="S13" s="11" t="n"/>
    </row>
    <row r="14" ht="12" customFormat="1" customHeight="1" s="9">
      <c r="A14" s="26" t="inlineStr">
        <is>
          <t>Milas - Bodrum</t>
        </is>
      </c>
      <c r="B14" s="30" t="n">
        <v>88688</v>
      </c>
      <c r="C14" s="30" t="n">
        <v>48990</v>
      </c>
      <c r="D14" s="82" t="n">
        <v>71037</v>
      </c>
      <c r="E14" s="121" t="n">
        <v>-0.1990235432076493</v>
      </c>
      <c r="F14" s="126" t="n">
        <v>0.4500306184935701</v>
      </c>
      <c r="G14" s="30" t="n">
        <v>184807</v>
      </c>
      <c r="H14" s="30" t="n">
        <v>91560</v>
      </c>
      <c r="I14" s="82" t="n">
        <v>139818</v>
      </c>
      <c r="J14" s="121" t="n">
        <v>-0.2434377485701299</v>
      </c>
      <c r="K14" s="126" t="n">
        <v>0.5270642201834863</v>
      </c>
      <c r="L14" s="81" t="n">
        <v>1406093</v>
      </c>
      <c r="M14" s="81" t="n">
        <v>2983494</v>
      </c>
      <c r="N14" s="84" t="n">
        <v>1.121832624157861</v>
      </c>
      <c r="O14" s="11" t="n"/>
      <c r="P14" s="81" t="n"/>
      <c r="Q14" s="81" t="n"/>
      <c r="R14" s="11" t="n"/>
      <c r="S14" s="11" t="n"/>
    </row>
    <row r="15" ht="12" customHeight="1">
      <c r="A15" s="27" t="inlineStr">
        <is>
          <t>International / Dis Hat</t>
        </is>
      </c>
      <c r="B15" s="28" t="n">
        <v>0</v>
      </c>
      <c r="C15" s="28" t="n">
        <v>0</v>
      </c>
      <c r="D15" s="86" t="n">
        <v>0</v>
      </c>
      <c r="E15" s="134" t="inlineStr">
        <is>
          <t>n.m.</t>
        </is>
      </c>
      <c r="F15" s="125" t="inlineStr">
        <is>
          <t>n.m.</t>
        </is>
      </c>
      <c r="G15" s="28" t="n">
        <v>0</v>
      </c>
      <c r="H15" s="28" t="n">
        <v>0</v>
      </c>
      <c r="I15" s="86" t="n">
        <v>1065</v>
      </c>
      <c r="J15" s="134" t="inlineStr">
        <is>
          <t>n.m.</t>
        </is>
      </c>
      <c r="K15" s="125" t="inlineStr">
        <is>
          <t>n.m.</t>
        </is>
      </c>
      <c r="L15" s="85" t="n">
        <v>469605</v>
      </c>
      <c r="M15" s="85" t="n">
        <v>1012309</v>
      </c>
      <c r="N15" s="88" t="n">
        <v>1.155660608383641</v>
      </c>
      <c r="O15" s="11" t="n"/>
      <c r="P15" s="81" t="n"/>
      <c r="Q15" s="81" t="n"/>
      <c r="R15" s="11" t="n"/>
      <c r="S15" s="11" t="n"/>
    </row>
    <row r="16" ht="12" customHeight="1">
      <c r="A16" s="27" t="inlineStr">
        <is>
          <t>Domestic / Ic Hat</t>
        </is>
      </c>
      <c r="B16" s="28" t="n">
        <v>88688</v>
      </c>
      <c r="C16" s="28" t="n">
        <v>48990</v>
      </c>
      <c r="D16" s="86" t="n">
        <v>71037</v>
      </c>
      <c r="E16" s="123" t="n">
        <v>-0.1990235432076493</v>
      </c>
      <c r="F16" s="125" t="n">
        <v>0.4500306184935701</v>
      </c>
      <c r="G16" s="28" t="n">
        <v>184807</v>
      </c>
      <c r="H16" s="28" t="n">
        <v>91560</v>
      </c>
      <c r="I16" s="86" t="n">
        <v>138753</v>
      </c>
      <c r="J16" s="123" t="n">
        <v>-0.2492005172964228</v>
      </c>
      <c r="K16" s="125" t="n">
        <v>0.5154325032765399</v>
      </c>
      <c r="L16" s="85" t="n">
        <v>936488</v>
      </c>
      <c r="M16" s="85" t="n">
        <v>1971185</v>
      </c>
      <c r="N16" s="88" t="n">
        <v>1.104869469763627</v>
      </c>
      <c r="O16" s="11" t="n"/>
      <c r="P16" s="81" t="n"/>
      <c r="Q16" s="81" t="n"/>
      <c r="R16" s="11" t="n"/>
      <c r="S16" s="11" t="n"/>
    </row>
    <row r="17" ht="12" customFormat="1" customHeight="1" s="9">
      <c r="A17" s="26" t="inlineStr">
        <is>
          <t>Gazipasa Alanya</t>
        </is>
      </c>
      <c r="B17" s="30" t="n">
        <v>31429</v>
      </c>
      <c r="C17" s="30" t="n">
        <v>17775</v>
      </c>
      <c r="D17" s="82" t="n">
        <v>28836</v>
      </c>
      <c r="E17" s="121" t="n">
        <v>-0.08250342040790348</v>
      </c>
      <c r="F17" s="126" t="n">
        <v>0.6222784810126583</v>
      </c>
      <c r="G17" s="30" t="n">
        <v>65072</v>
      </c>
      <c r="H17" s="30" t="n">
        <v>35859</v>
      </c>
      <c r="I17" s="82" t="n">
        <v>55903</v>
      </c>
      <c r="J17" s="121" t="n">
        <v>-0.1409054585689697</v>
      </c>
      <c r="K17" s="126" t="n">
        <v>0.5589670654507934</v>
      </c>
      <c r="L17" s="81" t="n">
        <v>246827</v>
      </c>
      <c r="M17" s="81" t="n">
        <v>640431</v>
      </c>
      <c r="N17" s="84" t="n">
        <v>1.594655365904054</v>
      </c>
      <c r="O17" s="11" t="n"/>
      <c r="P17" s="81" t="n"/>
      <c r="Q17" s="81" t="n"/>
      <c r="R17" s="11" t="n"/>
      <c r="S17" s="11" t="n"/>
    </row>
    <row r="18" ht="12" customHeight="1">
      <c r="A18" s="27" t="inlineStr">
        <is>
          <t>International / Dis Hat</t>
        </is>
      </c>
      <c r="B18" s="28" t="n">
        <v>4673</v>
      </c>
      <c r="C18" s="28" t="n">
        <v>4389</v>
      </c>
      <c r="D18" s="86" t="n">
        <v>6986</v>
      </c>
      <c r="E18" s="123" t="n">
        <v>0.4949711106355661</v>
      </c>
      <c r="F18" s="125" t="n">
        <v>0.5917065390749601</v>
      </c>
      <c r="G18" s="28" t="n">
        <v>8409</v>
      </c>
      <c r="H18" s="28" t="n">
        <v>9108</v>
      </c>
      <c r="I18" s="86" t="n">
        <v>15205</v>
      </c>
      <c r="J18" s="123" t="n">
        <v>0.8081817100725412</v>
      </c>
      <c r="K18" s="125" t="n">
        <v>0.6694115063680282</v>
      </c>
      <c r="L18" s="85" t="n">
        <v>59794</v>
      </c>
      <c r="M18" s="85" t="n">
        <v>234308</v>
      </c>
      <c r="N18" s="88" t="n">
        <v>2.918587149212295</v>
      </c>
      <c r="O18" s="11" t="n"/>
      <c r="P18" s="81" t="n"/>
      <c r="Q18" s="81" t="n"/>
      <c r="R18" s="11" t="n"/>
      <c r="S18" s="11" t="n"/>
    </row>
    <row r="19" ht="12" customHeight="1">
      <c r="A19" s="27" t="inlineStr">
        <is>
          <t>Domestic / Ic Hat</t>
        </is>
      </c>
      <c r="B19" s="28" t="n">
        <v>26756</v>
      </c>
      <c r="C19" s="28" t="n">
        <v>13386</v>
      </c>
      <c r="D19" s="86" t="n">
        <v>21850</v>
      </c>
      <c r="E19" s="123" t="n">
        <v>-0.1833607415159216</v>
      </c>
      <c r="F19" s="125" t="n">
        <v>0.6323024054982818</v>
      </c>
      <c r="G19" s="28" t="n">
        <v>56663</v>
      </c>
      <c r="H19" s="28" t="n">
        <v>26751</v>
      </c>
      <c r="I19" s="86" t="n">
        <v>40698</v>
      </c>
      <c r="J19" s="123" t="n">
        <v>-0.281753525228103</v>
      </c>
      <c r="K19" s="125" t="n">
        <v>0.521363687338791</v>
      </c>
      <c r="L19" s="85" t="n">
        <v>187033</v>
      </c>
      <c r="M19" s="85" t="n">
        <v>406123</v>
      </c>
      <c r="N19" s="88" t="n">
        <v>1.171397560858244</v>
      </c>
      <c r="O19" s="11" t="n"/>
      <c r="P19" s="81" t="n"/>
      <c r="Q19" s="81" t="n"/>
      <c r="R19" s="11" t="n"/>
      <c r="S19" s="11" t="n"/>
    </row>
    <row r="20" ht="12" customFormat="1" customHeight="1" s="9">
      <c r="A20" s="26" t="inlineStr">
        <is>
          <t>Almaty</t>
        </is>
      </c>
      <c r="B20" s="30" t="n">
        <v>370370</v>
      </c>
      <c r="C20" s="30" t="n">
        <v>373101</v>
      </c>
      <c r="D20" s="82" t="n">
        <v>435130</v>
      </c>
      <c r="E20" s="121" t="n">
        <v>0.1748521748521747</v>
      </c>
      <c r="F20" s="126" t="n">
        <v>0.1662525696795238</v>
      </c>
      <c r="G20" s="30" t="n">
        <v>775610</v>
      </c>
      <c r="H20" s="30" t="n">
        <v>755800</v>
      </c>
      <c r="I20" s="82" t="n">
        <v>746601</v>
      </c>
      <c r="J20" s="121" t="n">
        <v>-0.03740152911901595</v>
      </c>
      <c r="K20" s="126" t="n">
        <v>-0.01217120931463345</v>
      </c>
      <c r="L20" s="81" t="n">
        <v>3407913</v>
      </c>
      <c r="M20" s="81" t="n">
        <v>6090013</v>
      </c>
      <c r="N20" s="84" t="n">
        <v>0.7870212649207888</v>
      </c>
      <c r="O20" s="11" t="n"/>
      <c r="P20" s="81" t="n"/>
      <c r="Q20" s="81" t="n"/>
      <c r="R20" s="11" t="n"/>
      <c r="S20" s="11" t="n"/>
    </row>
    <row r="21" ht="12" customHeight="1">
      <c r="A21" s="27" t="inlineStr">
        <is>
          <t>International / Dis Hat</t>
        </is>
      </c>
      <c r="B21" s="28" t="n">
        <v>187443</v>
      </c>
      <c r="C21" s="28" t="n">
        <v>69333</v>
      </c>
      <c r="D21" s="86" t="n">
        <v>144176</v>
      </c>
      <c r="E21" s="123" t="n">
        <v>-0.2308275048948214</v>
      </c>
      <c r="F21" s="125" t="n">
        <v>1.079471535920846</v>
      </c>
      <c r="G21" s="28" t="n">
        <v>396618</v>
      </c>
      <c r="H21" s="28" t="n">
        <v>132217</v>
      </c>
      <c r="I21" s="86" t="n">
        <v>244060</v>
      </c>
      <c r="J21" s="123" t="n">
        <v>-0.3846471920084313</v>
      </c>
      <c r="K21" s="125" t="n">
        <v>0.8459048382583179</v>
      </c>
      <c r="L21" s="85" t="n">
        <v>535598</v>
      </c>
      <c r="M21" s="85" t="n">
        <v>1691776</v>
      </c>
      <c r="N21" s="88" t="n">
        <v>2.158667508093757</v>
      </c>
      <c r="O21" s="11" t="n"/>
      <c r="P21" s="81" t="n"/>
      <c r="Q21" s="81" t="n"/>
      <c r="R21" s="11" t="n"/>
      <c r="S21" s="11" t="n"/>
    </row>
    <row r="22" ht="12" customHeight="1">
      <c r="A22" s="27" t="inlineStr">
        <is>
          <t>Domestic / Ic Hat</t>
        </is>
      </c>
      <c r="B22" s="28" t="n">
        <v>182927</v>
      </c>
      <c r="C22" s="28" t="n">
        <v>303768</v>
      </c>
      <c r="D22" s="86" t="n">
        <v>290954</v>
      </c>
      <c r="E22" s="123" t="n">
        <v>0.5905470488227544</v>
      </c>
      <c r="F22" s="125" t="n">
        <v>-0.04218350846698793</v>
      </c>
      <c r="G22" s="28" t="n">
        <v>378992</v>
      </c>
      <c r="H22" s="28" t="n">
        <v>623583</v>
      </c>
      <c r="I22" s="86" t="n">
        <v>502541</v>
      </c>
      <c r="J22" s="123" t="n">
        <v>0.3259936885211296</v>
      </c>
      <c r="K22" s="125" t="n">
        <v>-0.1941072800252733</v>
      </c>
      <c r="L22" s="85" t="n">
        <v>2872315</v>
      </c>
      <c r="M22" s="85" t="n">
        <v>4398237</v>
      </c>
      <c r="N22" s="88" t="n">
        <v>0.5312516210791645</v>
      </c>
      <c r="O22" s="11" t="n"/>
      <c r="P22" s="81" t="n"/>
      <c r="Q22" s="81" t="n"/>
      <c r="R22" s="11" t="n"/>
      <c r="S22" s="11" t="n"/>
    </row>
    <row r="23" ht="12" customFormat="1" customHeight="1" s="9">
      <c r="A23" s="26" t="inlineStr">
        <is>
          <t>Georgia / Gürcistan</t>
        </is>
      </c>
      <c r="B23" s="30" t="n">
        <v>252330</v>
      </c>
      <c r="C23" s="30" t="n">
        <v>25606</v>
      </c>
      <c r="D23" s="82" t="n">
        <v>177563</v>
      </c>
      <c r="E23" s="121" t="n">
        <v>-0.2963064241271351</v>
      </c>
      <c r="F23" s="126" t="n">
        <v>5.934429430602203</v>
      </c>
      <c r="G23" s="30" t="n">
        <v>519934</v>
      </c>
      <c r="H23" s="30" t="n">
        <v>42196</v>
      </c>
      <c r="I23" s="82" t="n">
        <v>367106</v>
      </c>
      <c r="J23" s="121" t="n">
        <v>-0.2939373074274811</v>
      </c>
      <c r="K23" s="126" t="n">
        <v>7.700018959143046</v>
      </c>
      <c r="L23" s="81" t="n">
        <v>243267</v>
      </c>
      <c r="M23" s="81" t="n">
        <v>2516256</v>
      </c>
      <c r="N23" s="84" t="n">
        <v>9.343597775283948</v>
      </c>
      <c r="O23" s="11" t="n"/>
      <c r="P23" s="81" t="n"/>
      <c r="Q23" s="81" t="n"/>
      <c r="R23" s="11" t="n"/>
      <c r="S23" s="11" t="n"/>
    </row>
    <row r="24" ht="12" customFormat="1" customHeight="1" s="9">
      <c r="A24" s="25" t="inlineStr">
        <is>
          <t>Medinah / Medine</t>
        </is>
      </c>
      <c r="B24" s="81" t="n">
        <v>631532</v>
      </c>
      <c r="C24" s="81" t="n">
        <v>90083</v>
      </c>
      <c r="D24" s="82" t="n">
        <v>385526</v>
      </c>
      <c r="E24" s="121" t="n">
        <v>-0.3895384556918731</v>
      </c>
      <c r="F24" s="122" t="n">
        <v>3.279675410454803</v>
      </c>
      <c r="G24" s="81" t="n">
        <v>1300505</v>
      </c>
      <c r="H24" s="81" t="n">
        <v>220674</v>
      </c>
      <c r="I24" s="82" t="n">
        <v>661250</v>
      </c>
      <c r="J24" s="121" t="n">
        <v>-0.4915436695745115</v>
      </c>
      <c r="K24" s="122" t="n">
        <v>1.996501626834153</v>
      </c>
      <c r="L24" s="81" t="n">
        <v>947185</v>
      </c>
      <c r="M24" s="81" t="n">
        <v>2198555</v>
      </c>
      <c r="N24" s="84" t="n">
        <v>1.32114634416719</v>
      </c>
      <c r="O24" s="11" t="n"/>
      <c r="P24" s="81" t="n"/>
      <c r="Q24" s="81" t="n"/>
      <c r="R24" s="11" t="n"/>
      <c r="S24" s="11" t="n"/>
    </row>
    <row r="25" ht="12" customFormat="1" customHeight="1" s="9">
      <c r="A25" s="25" t="inlineStr">
        <is>
          <t>Tunisia / Tunus</t>
        </is>
      </c>
      <c r="B25" s="81" t="n">
        <v>64388</v>
      </c>
      <c r="C25" s="81" t="n">
        <v>3980</v>
      </c>
      <c r="D25" s="82" t="n">
        <v>36327</v>
      </c>
      <c r="E25" s="121" t="n">
        <v>-0.4358110206870845</v>
      </c>
      <c r="F25" s="122" t="n">
        <v>8.127386934673368</v>
      </c>
      <c r="G25" s="81" t="n">
        <v>131605</v>
      </c>
      <c r="H25" s="81" t="n">
        <v>22186</v>
      </c>
      <c r="I25" s="82" t="n">
        <v>68206</v>
      </c>
      <c r="J25" s="121" t="n">
        <v>-0.481737016070818</v>
      </c>
      <c r="K25" s="122" t="n">
        <v>2.074281078157397</v>
      </c>
      <c r="L25" s="81" t="n">
        <v>252741</v>
      </c>
      <c r="M25" s="81" t="n">
        <v>570296</v>
      </c>
      <c r="N25" s="84" t="n">
        <v>1.256444344210081</v>
      </c>
      <c r="O25" s="11" t="n"/>
      <c r="P25" s="81" t="n"/>
      <c r="Q25" s="81" t="n"/>
      <c r="R25" s="11" t="n"/>
      <c r="S25" s="11" t="n"/>
    </row>
    <row r="26" ht="12" customFormat="1" customHeight="1" s="9">
      <c r="A26" s="25" t="inlineStr">
        <is>
          <t>North Macedonia / Kuzey Makedonya</t>
        </is>
      </c>
      <c r="B26" s="81" t="n">
        <v>144822</v>
      </c>
      <c r="C26" s="81" t="n">
        <v>46303</v>
      </c>
      <c r="D26" s="82" t="n">
        <v>93022</v>
      </c>
      <c r="E26" s="121" t="n">
        <v>-0.3576804629130933</v>
      </c>
      <c r="F26" s="122" t="n">
        <v>1.008984299073494</v>
      </c>
      <c r="G26" s="81" t="n">
        <v>305246</v>
      </c>
      <c r="H26" s="81" t="n">
        <v>104096</v>
      </c>
      <c r="I26" s="82" t="n">
        <v>215227</v>
      </c>
      <c r="J26" s="121" t="n">
        <v>-0.294906403359913</v>
      </c>
      <c r="K26" s="122" t="n">
        <v>1.067581847525361</v>
      </c>
      <c r="L26" s="81" t="n">
        <v>536264</v>
      </c>
      <c r="M26" s="81" t="n">
        <v>1502509</v>
      </c>
      <c r="N26" s="84" t="n">
        <v>1.801808437635195</v>
      </c>
      <c r="O26" s="11" t="n"/>
      <c r="P26" s="81" t="n"/>
      <c r="Q26" s="81" t="n"/>
      <c r="R26" s="11" t="n"/>
      <c r="S26" s="11" t="n"/>
    </row>
    <row r="27" ht="12" customFormat="1" customHeight="1" s="9">
      <c r="A27" s="32" t="inlineStr">
        <is>
          <t>Zagreb</t>
        </is>
      </c>
      <c r="B27" s="81" t="n">
        <v>181154</v>
      </c>
      <c r="C27" s="81" t="n">
        <v>31534</v>
      </c>
      <c r="D27" s="82" t="n">
        <v>148830</v>
      </c>
      <c r="E27" s="121" t="n">
        <v>-0.1784338187398566</v>
      </c>
      <c r="F27" s="122" t="n">
        <v>3.719667660303164</v>
      </c>
      <c r="G27" s="81" t="n">
        <v>372351</v>
      </c>
      <c r="H27" s="81" t="n">
        <v>69597</v>
      </c>
      <c r="I27" s="82" t="n">
        <v>289006</v>
      </c>
      <c r="J27" s="121" t="n">
        <v>-0.2238345002430503</v>
      </c>
      <c r="K27" s="122" t="n">
        <v>3.152564047300889</v>
      </c>
      <c r="L27" s="81" t="n">
        <v>607149</v>
      </c>
      <c r="M27" s="81" t="n">
        <v>1623887</v>
      </c>
      <c r="N27" s="89" t="n">
        <v>1.674610351001155</v>
      </c>
      <c r="O27" s="11" t="n"/>
      <c r="P27" s="81" t="n"/>
      <c r="Q27" s="81" t="n"/>
      <c r="R27" s="11" t="n"/>
      <c r="S27" s="11" t="n"/>
      <c r="U27" s="17" t="n"/>
    </row>
    <row r="28" ht="12" customFormat="1" customHeight="1" s="9">
      <c r="A28" s="90" t="inlineStr">
        <is>
          <t xml:space="preserve">TAV TOTAL </t>
        </is>
      </c>
      <c r="B28" s="91" t="n">
        <v>4163663</v>
      </c>
      <c r="C28" s="91" t="n">
        <v>1262109</v>
      </c>
      <c r="D28" s="92" t="n">
        <v>3083234</v>
      </c>
      <c r="E28" s="127" t="n">
        <v>-0.2594900211664585</v>
      </c>
      <c r="F28" s="93" t="n">
        <v>1.442922124792708</v>
      </c>
      <c r="G28" s="91" t="n">
        <v>8724557</v>
      </c>
      <c r="H28" s="91" t="n">
        <v>2506715</v>
      </c>
      <c r="I28" s="92" t="n">
        <v>6063240</v>
      </c>
      <c r="J28" s="127" t="n">
        <v>-0.3050374935942306</v>
      </c>
      <c r="K28" s="93" t="n">
        <v>1.418799105602352</v>
      </c>
      <c r="L28" s="94" t="n">
        <v>21064766</v>
      </c>
      <c r="M28" s="95" t="n">
        <v>55512045</v>
      </c>
      <c r="N28" s="96" t="n">
        <v>1.635303188271828</v>
      </c>
      <c r="O28" s="11" t="n"/>
      <c r="P28" s="81" t="n"/>
      <c r="Q28" s="81" t="n"/>
      <c r="R28" s="11" t="n"/>
      <c r="S28" s="11" t="n"/>
      <c r="T28" s="16" t="n"/>
    </row>
    <row r="29" ht="12" customHeight="1">
      <c r="A29" s="27" t="inlineStr">
        <is>
          <t>International / Dis Hat</t>
        </is>
      </c>
      <c r="B29" s="85" t="n">
        <v>1597249</v>
      </c>
      <c r="C29" s="85" t="n">
        <v>238299</v>
      </c>
      <c r="D29" s="86" t="n">
        <v>1279839</v>
      </c>
      <c r="E29" s="123" t="n">
        <v>-0.198722929236456</v>
      </c>
      <c r="F29" s="124" t="n">
        <v>4.370727531378646</v>
      </c>
      <c r="G29" s="85" t="n">
        <v>3292309</v>
      </c>
      <c r="H29" s="85" t="n">
        <v>544584</v>
      </c>
      <c r="I29" s="86" t="n">
        <v>2510553</v>
      </c>
      <c r="J29" s="123" t="n">
        <v>-0.2374491580225306</v>
      </c>
      <c r="K29" s="124" t="n">
        <v>3.610038120840862</v>
      </c>
      <c r="L29" s="85" t="n">
        <v>9467731</v>
      </c>
      <c r="M29" s="85" t="n">
        <v>30411998</v>
      </c>
      <c r="N29" s="88" t="n">
        <v>2.212173856650554</v>
      </c>
      <c r="O29" s="11" t="n"/>
      <c r="P29" s="81" t="n"/>
      <c r="Q29" s="81" t="n"/>
      <c r="R29" s="11" t="n"/>
      <c r="S29" s="11" t="n"/>
      <c r="T29" s="16" t="n"/>
    </row>
    <row r="30" ht="12" customHeight="1">
      <c r="A30" s="33" t="inlineStr">
        <is>
          <t>Domestic / Ic Hat</t>
        </is>
      </c>
      <c r="B30" s="97" t="n">
        <v>2566414</v>
      </c>
      <c r="C30" s="97" t="n">
        <v>1023810</v>
      </c>
      <c r="D30" s="98" t="n">
        <v>1803395</v>
      </c>
      <c r="E30" s="128" t="n">
        <v>-0.2973093974705562</v>
      </c>
      <c r="F30" s="129" t="n">
        <v>0.7614547621140642</v>
      </c>
      <c r="G30" s="97" t="n">
        <v>5432248</v>
      </c>
      <c r="H30" s="97" t="n">
        <v>1962131</v>
      </c>
      <c r="I30" s="98" t="n">
        <v>3552687</v>
      </c>
      <c r="J30" s="128" t="n">
        <v>-0.3460005876020388</v>
      </c>
      <c r="K30" s="129" t="n">
        <v>0.8106268133982899</v>
      </c>
      <c r="L30" s="97" t="n">
        <v>11597035</v>
      </c>
      <c r="M30" s="97" t="n">
        <v>25100047</v>
      </c>
      <c r="N30" s="100" t="n">
        <v>1.164350370590414</v>
      </c>
      <c r="O30" s="11" t="n"/>
      <c r="P30" s="81" t="n"/>
      <c r="Q30" s="81" t="n"/>
      <c r="R30" s="11" t="n"/>
      <c r="S30" s="11" t="n"/>
      <c r="T30" s="16" t="n"/>
    </row>
    <row r="31" ht="12.6" customHeight="1">
      <c r="L31" s="101" t="n"/>
      <c r="O31" s="11" t="n"/>
      <c r="P31" s="81" t="n"/>
      <c r="Q31" s="81" t="n"/>
      <c r="R31" s="11" t="n"/>
      <c r="S31" s="11" t="n"/>
    </row>
    <row r="32" ht="15.75" customHeight="1">
      <c r="A32" s="34" t="n"/>
      <c r="B32" s="243" t="inlineStr">
        <is>
          <t>Şubat / February</t>
        </is>
      </c>
      <c r="C32" s="272" t="n"/>
      <c r="D32" s="272" t="n"/>
      <c r="E32" s="272" t="n"/>
      <c r="F32" s="272" t="n"/>
      <c r="G32" s="243" t="inlineStr">
        <is>
          <t>January - February / Ocak - Şubat</t>
        </is>
      </c>
      <c r="H32" s="272" t="n"/>
      <c r="I32" s="272" t="n"/>
      <c r="J32" s="272" t="n"/>
      <c r="K32" s="272" t="n"/>
      <c r="L32" s="244" t="inlineStr">
        <is>
          <t>Last Twelve Months / Son Oniki Ay</t>
        </is>
      </c>
      <c r="M32" s="272" t="n"/>
      <c r="N32" s="273" t="n"/>
      <c r="O32" s="11" t="n"/>
      <c r="P32" s="81" t="n"/>
      <c r="Q32" s="81" t="n"/>
      <c r="R32" s="11" t="n"/>
      <c r="S32" s="11" t="n"/>
    </row>
    <row r="33" ht="12" customFormat="1" customHeight="1" s="9">
      <c r="A33" s="71" t="n"/>
      <c r="B33" s="103" t="n"/>
      <c r="C33" s="72" t="n"/>
      <c r="D33" s="72" t="n"/>
      <c r="E33" s="274" t="inlineStr">
        <is>
          <t>2022/19 Chg %</t>
        </is>
      </c>
      <c r="F33" s="274" t="inlineStr">
        <is>
          <t>2022/21 Chg %</t>
        </is>
      </c>
      <c r="G33" s="72" t="n"/>
      <c r="H33" s="73" t="n"/>
      <c r="I33" s="73" t="n"/>
      <c r="J33" s="274" t="inlineStr">
        <is>
          <t>2022/19 Chg %</t>
        </is>
      </c>
      <c r="K33" s="274" t="inlineStr">
        <is>
          <t>2022/21 Chg %</t>
        </is>
      </c>
      <c r="L33" s="73" t="inlineStr">
        <is>
          <t>Mar20-Feb21</t>
        </is>
      </c>
      <c r="M33" s="73" t="inlineStr">
        <is>
          <t>Mar21-Feb22</t>
        </is>
      </c>
      <c r="N33" s="74" t="n"/>
      <c r="O33" s="11" t="n"/>
      <c r="P33" s="81" t="n"/>
      <c r="Q33" s="81" t="n"/>
      <c r="R33" s="11" t="n"/>
      <c r="S33" s="11" t="n"/>
    </row>
    <row r="34" ht="11.25" customHeight="1">
      <c r="A34" s="75" t="inlineStr">
        <is>
          <t>Air Traffic Movements / Ucus Sayisi</t>
        </is>
      </c>
      <c r="B34" s="120" t="n">
        <v>2019</v>
      </c>
      <c r="C34" s="76" t="n">
        <v>2021</v>
      </c>
      <c r="D34" s="76" t="n">
        <v>2022</v>
      </c>
      <c r="E34" s="276" t="n"/>
      <c r="F34" s="276" t="n"/>
      <c r="G34" s="120" t="n">
        <v>2019</v>
      </c>
      <c r="H34" s="76" t="n">
        <v>2021</v>
      </c>
      <c r="I34" s="76" t="n">
        <v>2022</v>
      </c>
      <c r="J34" s="276" t="n"/>
      <c r="K34" s="276" t="n"/>
      <c r="L34" s="78" t="inlineStr">
        <is>
          <t>Mar20-Şub21</t>
        </is>
      </c>
      <c r="M34" s="79" t="inlineStr">
        <is>
          <t>Mart21-Şub22</t>
        </is>
      </c>
      <c r="N34" s="80" t="inlineStr">
        <is>
          <t>%</t>
        </is>
      </c>
      <c r="O34" s="11" t="n"/>
      <c r="P34" s="81" t="n"/>
      <c r="Q34" s="81" t="n"/>
      <c r="R34" s="11" t="n"/>
      <c r="S34" s="11" t="n"/>
    </row>
    <row r="35" ht="12" customFormat="1" customHeight="1" s="9">
      <c r="A35" s="26" t="inlineStr">
        <is>
          <t>Antalya</t>
        </is>
      </c>
      <c r="B35" s="81" t="n">
        <v>5282</v>
      </c>
      <c r="C35" s="81" t="n">
        <v>2146</v>
      </c>
      <c r="D35" s="82" t="n">
        <v>4278</v>
      </c>
      <c r="E35" s="121" t="n">
        <v>-0.1900795153351004</v>
      </c>
      <c r="F35" s="122" t="n">
        <v>0.9934762348555453</v>
      </c>
      <c r="G35" s="81" t="n">
        <v>11426</v>
      </c>
      <c r="H35" s="81" t="n">
        <v>4500</v>
      </c>
      <c r="I35" s="82" t="n">
        <v>9200</v>
      </c>
      <c r="J35" s="121" t="n">
        <v>-0.1948188342377035</v>
      </c>
      <c r="K35" s="122" t="n">
        <v>1.044444444444444</v>
      </c>
      <c r="L35" s="14" t="n">
        <v>51885</v>
      </c>
      <c r="M35" s="14" t="n">
        <v>134784</v>
      </c>
      <c r="N35" s="15" t="n">
        <v>1.59774501300954</v>
      </c>
      <c r="O35" s="11" t="n"/>
      <c r="P35" s="81" t="n"/>
      <c r="Q35" s="81" t="n"/>
      <c r="R35" s="11" t="n"/>
      <c r="S35" s="11" t="n"/>
      <c r="T35" s="11" t="n"/>
      <c r="U35" s="11" t="n"/>
      <c r="V35" s="11" t="n"/>
    </row>
    <row r="36" ht="12" customFormat="1" customHeight="1" s="9">
      <c r="A36" s="27" t="inlineStr">
        <is>
          <t>International / Dis Hat</t>
        </is>
      </c>
      <c r="B36" s="85" t="n">
        <v>2172</v>
      </c>
      <c r="C36" s="85" t="n">
        <v>593</v>
      </c>
      <c r="D36" s="86" t="n">
        <v>1915</v>
      </c>
      <c r="E36" s="123" t="n">
        <v>-0.1183241252302025</v>
      </c>
      <c r="F36" s="124" t="n">
        <v>2.229342327150084</v>
      </c>
      <c r="G36" s="85" t="n">
        <v>4799</v>
      </c>
      <c r="H36" s="85" t="n">
        <v>1539</v>
      </c>
      <c r="I36" s="86" t="n">
        <v>4246</v>
      </c>
      <c r="J36" s="123" t="n">
        <v>-0.115232340070848</v>
      </c>
      <c r="K36" s="124" t="n">
        <v>1.758934372969461</v>
      </c>
      <c r="L36" s="12" t="n">
        <v>33419</v>
      </c>
      <c r="M36" s="12" t="n">
        <v>99849</v>
      </c>
      <c r="N36" s="13" t="n">
        <v>1.987791376163261</v>
      </c>
      <c r="O36" s="11" t="n"/>
      <c r="P36" s="81" t="n"/>
      <c r="Q36" s="81" t="n"/>
      <c r="R36" s="11" t="n"/>
      <c r="S36" s="11" t="n"/>
      <c r="T36" s="11" t="n"/>
      <c r="U36" s="11" t="n"/>
      <c r="V36" s="11" t="n"/>
    </row>
    <row r="37" ht="12" customFormat="1" customHeight="1" s="9">
      <c r="A37" s="27" t="inlineStr">
        <is>
          <t>Domestic / Ic Hat</t>
        </is>
      </c>
      <c r="B37" s="85" t="n">
        <v>3110</v>
      </c>
      <c r="C37" s="85" t="n">
        <v>1553</v>
      </c>
      <c r="D37" s="86" t="n">
        <v>2363</v>
      </c>
      <c r="E37" s="123" t="n">
        <v>-0.2401929260450161</v>
      </c>
      <c r="F37" s="124" t="n">
        <v>0.5215711526078557</v>
      </c>
      <c r="G37" s="85" t="n">
        <v>6627</v>
      </c>
      <c r="H37" s="85" t="n">
        <v>2961</v>
      </c>
      <c r="I37" s="86" t="n">
        <v>4954</v>
      </c>
      <c r="J37" s="123" t="n">
        <v>-0.2524520899351139</v>
      </c>
      <c r="K37" s="124" t="n">
        <v>0.6730834177642688</v>
      </c>
      <c r="L37" s="12" t="n">
        <v>18466</v>
      </c>
      <c r="M37" s="12" t="n">
        <v>34935</v>
      </c>
      <c r="N37" s="13" t="n">
        <v>0.891855301635438</v>
      </c>
      <c r="O37" s="11" t="n"/>
      <c r="P37" s="81" t="n"/>
      <c r="Q37" s="81" t="n"/>
      <c r="R37" s="11" t="n"/>
      <c r="S37" s="11" t="n"/>
    </row>
    <row r="38" ht="12" customFormat="1" customHeight="1" s="9">
      <c r="A38" s="26" t="inlineStr">
        <is>
          <t>Izmir</t>
        </is>
      </c>
      <c r="B38" s="81" t="n">
        <v>5501</v>
      </c>
      <c r="C38" s="81" t="n">
        <v>2488</v>
      </c>
      <c r="D38" s="82" t="n">
        <v>3367</v>
      </c>
      <c r="E38" s="121" t="n">
        <v>-0.3879294673695691</v>
      </c>
      <c r="F38" s="122" t="n">
        <v>0.3532958199356913</v>
      </c>
      <c r="G38" s="81" t="n">
        <v>11674</v>
      </c>
      <c r="H38" s="81" t="n">
        <v>4862</v>
      </c>
      <c r="I38" s="82" t="n">
        <v>7243</v>
      </c>
      <c r="J38" s="121" t="n">
        <v>-0.3795614185369196</v>
      </c>
      <c r="K38" s="122" t="n">
        <v>0.4897161661867544</v>
      </c>
      <c r="L38" s="14" t="n">
        <v>33633</v>
      </c>
      <c r="M38" s="14" t="n">
        <v>54179</v>
      </c>
      <c r="N38" s="15" t="n">
        <v>0.6108881158386108</v>
      </c>
      <c r="O38" s="11" t="n"/>
      <c r="P38" s="81" t="n"/>
      <c r="Q38" s="81" t="n"/>
      <c r="R38" s="11" t="n"/>
      <c r="S38" s="11" t="n"/>
    </row>
    <row r="39" ht="12" customFormat="1" customHeight="1" s="9">
      <c r="A39" s="27" t="inlineStr">
        <is>
          <t>International / Dis Hat</t>
        </is>
      </c>
      <c r="B39" s="85" t="n">
        <v>692</v>
      </c>
      <c r="C39" s="85" t="n">
        <v>179</v>
      </c>
      <c r="D39" s="86" t="n">
        <v>697</v>
      </c>
      <c r="E39" s="123" t="n">
        <v>0.007225433526011571</v>
      </c>
      <c r="F39" s="124" t="n">
        <v>2.893854748603352</v>
      </c>
      <c r="G39" s="85" t="n">
        <v>1506</v>
      </c>
      <c r="H39" s="85" t="n">
        <v>426</v>
      </c>
      <c r="I39" s="86" t="n">
        <v>1673</v>
      </c>
      <c r="J39" s="123" t="n">
        <v>0.1108897742363877</v>
      </c>
      <c r="K39" s="124" t="n">
        <v>2.927230046948357</v>
      </c>
      <c r="L39" s="12" t="n">
        <v>7066</v>
      </c>
      <c r="M39" s="12" t="n">
        <v>15365</v>
      </c>
      <c r="N39" s="13" t="n">
        <v>1.174497594112652</v>
      </c>
      <c r="O39" s="11" t="n"/>
      <c r="P39" s="81" t="n"/>
      <c r="Q39" s="81" t="n"/>
      <c r="R39" s="11" t="n"/>
      <c r="S39" s="11" t="n"/>
    </row>
    <row r="40" ht="12" customFormat="1" customHeight="1" s="9">
      <c r="A40" s="27" t="inlineStr">
        <is>
          <t>Domestic / Ic Hat</t>
        </is>
      </c>
      <c r="B40" s="28" t="n">
        <v>4809</v>
      </c>
      <c r="C40" s="28" t="n">
        <v>2309</v>
      </c>
      <c r="D40" s="86" t="n">
        <v>2670</v>
      </c>
      <c r="E40" s="123" t="n">
        <v>-0.4447910168434186</v>
      </c>
      <c r="F40" s="125" t="n">
        <v>0.1563447379818104</v>
      </c>
      <c r="G40" s="28" t="n">
        <v>10168</v>
      </c>
      <c r="H40" s="28" t="n">
        <v>4436</v>
      </c>
      <c r="I40" s="86" t="n">
        <v>5570</v>
      </c>
      <c r="J40" s="123" t="n">
        <v>-0.4522029897718332</v>
      </c>
      <c r="K40" s="125" t="n">
        <v>0.2556357078449054</v>
      </c>
      <c r="L40" s="12" t="n">
        <v>26567</v>
      </c>
      <c r="M40" s="12" t="n">
        <v>38814</v>
      </c>
      <c r="N40" s="13" t="n">
        <v>0.460985433056047</v>
      </c>
      <c r="O40" s="11" t="n"/>
      <c r="P40" s="81" t="n"/>
      <c r="Q40" s="81" t="n"/>
      <c r="R40" s="11" t="n"/>
      <c r="S40" s="11" t="n"/>
    </row>
    <row r="41" ht="12" customFormat="1" customHeight="1" s="9">
      <c r="A41" s="26" t="inlineStr">
        <is>
          <t>Ankara</t>
        </is>
      </c>
      <c r="B41" s="30" t="n">
        <v>7474</v>
      </c>
      <c r="C41" s="30" t="n">
        <v>2696</v>
      </c>
      <c r="D41" s="82" t="n">
        <v>4289</v>
      </c>
      <c r="E41" s="121" t="n">
        <v>-0.4261439657479261</v>
      </c>
      <c r="F41" s="126" t="n">
        <v>0.5908753709198813</v>
      </c>
      <c r="G41" s="30" t="n">
        <v>15604</v>
      </c>
      <c r="H41" s="30" t="n">
        <v>5310</v>
      </c>
      <c r="I41" s="82" t="n">
        <v>8918</v>
      </c>
      <c r="J41" s="121" t="n">
        <v>-0.428479876954627</v>
      </c>
      <c r="K41" s="126" t="n">
        <v>0.679472693032015</v>
      </c>
      <c r="L41" s="14" t="n">
        <v>31796</v>
      </c>
      <c r="M41" s="14" t="n">
        <v>59026</v>
      </c>
      <c r="N41" s="15" t="n">
        <v>0.8563970310730911</v>
      </c>
      <c r="O41" s="11" t="n"/>
      <c r="P41" s="81" t="n"/>
      <c r="Q41" s="81" t="n"/>
      <c r="R41" s="11" t="n"/>
      <c r="S41" s="11" t="n"/>
    </row>
    <row r="42" ht="12" customFormat="1" customHeight="1" s="9">
      <c r="A42" s="27" t="inlineStr">
        <is>
          <t>International / Dis Hat</t>
        </is>
      </c>
      <c r="B42" s="28" t="n">
        <v>1158</v>
      </c>
      <c r="C42" s="28" t="n">
        <v>250</v>
      </c>
      <c r="D42" s="86" t="n">
        <v>866</v>
      </c>
      <c r="E42" s="123" t="n">
        <v>-0.2521588946459413</v>
      </c>
      <c r="F42" s="125" t="n">
        <v>2.464</v>
      </c>
      <c r="G42" s="28" t="n">
        <v>2430</v>
      </c>
      <c r="H42" s="28" t="n">
        <v>562</v>
      </c>
      <c r="I42" s="86" t="n">
        <v>1941</v>
      </c>
      <c r="J42" s="123" t="n">
        <v>-0.2012345679012346</v>
      </c>
      <c r="K42" s="125" t="n">
        <v>2.453736654804271</v>
      </c>
      <c r="L42" s="12" t="n">
        <v>4809</v>
      </c>
      <c r="M42" s="12" t="n">
        <v>12916</v>
      </c>
      <c r="N42" s="13" t="n">
        <v>1.68579746309004</v>
      </c>
      <c r="O42" s="11" t="n"/>
      <c r="P42" s="81" t="n"/>
      <c r="Q42" s="81" t="n"/>
      <c r="R42" s="11" t="n"/>
      <c r="S42" s="11" t="n"/>
    </row>
    <row r="43" ht="12" customFormat="1" customHeight="1" s="9">
      <c r="A43" s="27" t="inlineStr">
        <is>
          <t>Domestic / Ic Hat</t>
        </is>
      </c>
      <c r="B43" s="28" t="n">
        <v>6316</v>
      </c>
      <c r="C43" s="28" t="n">
        <v>2446</v>
      </c>
      <c r="D43" s="86" t="n">
        <v>3423</v>
      </c>
      <c r="E43" s="123" t="n">
        <v>-0.458043065231159</v>
      </c>
      <c r="F43" s="125" t="n">
        <v>0.3994276369582992</v>
      </c>
      <c r="G43" s="28" t="n">
        <v>13174</v>
      </c>
      <c r="H43" s="28" t="n">
        <v>4748</v>
      </c>
      <c r="I43" s="86" t="n">
        <v>6977</v>
      </c>
      <c r="J43" s="123" t="n">
        <v>-0.4703962350083498</v>
      </c>
      <c r="K43" s="125" t="n">
        <v>0.4694608256107835</v>
      </c>
      <c r="L43" s="12" t="n">
        <v>26987</v>
      </c>
      <c r="M43" s="12" t="n">
        <v>46110</v>
      </c>
      <c r="N43" s="13" t="n">
        <v>0.7086004372475636</v>
      </c>
      <c r="O43" s="11" t="n"/>
      <c r="P43" s="81" t="n"/>
      <c r="Q43" s="81" t="n"/>
      <c r="R43" s="11" t="n"/>
      <c r="S43" s="11" t="n"/>
    </row>
    <row r="44" ht="12" customFormat="1" customHeight="1" s="9">
      <c r="A44" s="26" t="inlineStr">
        <is>
          <t>Milas - Bodrum</t>
        </is>
      </c>
      <c r="B44" s="30" t="n">
        <v>606</v>
      </c>
      <c r="C44" s="30" t="n">
        <v>375</v>
      </c>
      <c r="D44" s="82" t="n">
        <v>507</v>
      </c>
      <c r="E44" s="121" t="n">
        <v>-0.1633663366336634</v>
      </c>
      <c r="F44" s="126" t="n">
        <v>0.3520000000000001</v>
      </c>
      <c r="G44" s="30" t="n">
        <v>1271</v>
      </c>
      <c r="H44" s="30" t="n">
        <v>711</v>
      </c>
      <c r="I44" s="82" t="n">
        <v>1042</v>
      </c>
      <c r="J44" s="121" t="n">
        <v>-0.1801730920535012</v>
      </c>
      <c r="K44" s="126" t="n">
        <v>0.4655414908579465</v>
      </c>
      <c r="L44" s="14" t="n">
        <v>10043</v>
      </c>
      <c r="M44" s="14" t="n">
        <v>20687</v>
      </c>
      <c r="N44" s="15" t="n">
        <v>1.059842676491088</v>
      </c>
      <c r="O44" s="11" t="n"/>
      <c r="P44" s="81" t="n"/>
      <c r="Q44" s="81" t="n"/>
      <c r="R44" s="11" t="n"/>
      <c r="S44" s="11" t="n"/>
    </row>
    <row r="45" ht="12" customHeight="1">
      <c r="A45" s="27" t="inlineStr">
        <is>
          <t>International / Dis Hat</t>
        </is>
      </c>
      <c r="B45" s="28" t="n">
        <v>0</v>
      </c>
      <c r="C45" s="28" t="n">
        <v>0</v>
      </c>
      <c r="D45" s="86" t="n">
        <v>0</v>
      </c>
      <c r="E45" s="134" t="inlineStr">
        <is>
          <t>n.m.</t>
        </is>
      </c>
      <c r="F45" s="125" t="inlineStr">
        <is>
          <t>n.m.</t>
        </is>
      </c>
      <c r="G45" s="28" t="n">
        <v>0</v>
      </c>
      <c r="H45" s="28" t="n">
        <v>0</v>
      </c>
      <c r="I45" s="86" t="n">
        <v>11</v>
      </c>
      <c r="J45" s="134" t="inlineStr">
        <is>
          <t>n.m.</t>
        </is>
      </c>
      <c r="K45" s="125" t="inlineStr">
        <is>
          <t>n.m.</t>
        </is>
      </c>
      <c r="L45" s="12" t="n">
        <v>2804</v>
      </c>
      <c r="M45" s="12" t="n">
        <v>6652</v>
      </c>
      <c r="N45" s="13" t="n">
        <v>1.372325249643366</v>
      </c>
      <c r="O45" s="11" t="n"/>
      <c r="P45" s="81" t="n"/>
      <c r="Q45" s="81" t="n"/>
      <c r="R45" s="132" t="n"/>
      <c r="S45" s="132" t="n"/>
    </row>
    <row r="46" ht="12" customHeight="1">
      <c r="A46" s="27" t="inlineStr">
        <is>
          <t>Domestic / Ic Hat</t>
        </is>
      </c>
      <c r="B46" s="28" t="n">
        <v>606</v>
      </c>
      <c r="C46" s="28" t="n">
        <v>375</v>
      </c>
      <c r="D46" s="86" t="n">
        <v>507</v>
      </c>
      <c r="E46" s="123" t="n">
        <v>-0.1633663366336634</v>
      </c>
      <c r="F46" s="125" t="n">
        <v>0.3520000000000001</v>
      </c>
      <c r="G46" s="28" t="n">
        <v>1271</v>
      </c>
      <c r="H46" s="28" t="n">
        <v>711</v>
      </c>
      <c r="I46" s="86" t="n">
        <v>1031</v>
      </c>
      <c r="J46" s="123" t="n">
        <v>-0.1888276947285602</v>
      </c>
      <c r="K46" s="125" t="n">
        <v>0.450070323488045</v>
      </c>
      <c r="L46" s="12" t="n">
        <v>7239</v>
      </c>
      <c r="M46" s="12" t="n">
        <v>14035</v>
      </c>
      <c r="N46" s="13" t="n">
        <v>0.9388037021688078</v>
      </c>
      <c r="O46" s="11" t="n"/>
      <c r="P46" s="81" t="n"/>
      <c r="Q46" s="81" t="n"/>
      <c r="R46" s="132" t="n"/>
      <c r="S46" s="132" t="n"/>
    </row>
    <row r="47" ht="12" customFormat="1" customHeight="1" s="9">
      <c r="A47" s="26" t="inlineStr">
        <is>
          <t>Gazipasa Alanya</t>
        </is>
      </c>
      <c r="B47" s="30" t="n">
        <v>246</v>
      </c>
      <c r="C47" s="30" t="n">
        <v>160</v>
      </c>
      <c r="D47" s="82" t="n">
        <v>212</v>
      </c>
      <c r="E47" s="121" t="n">
        <v>-0.1382113821138211</v>
      </c>
      <c r="F47" s="126" t="n">
        <v>0.325</v>
      </c>
      <c r="G47" s="30" t="n">
        <v>502</v>
      </c>
      <c r="H47" s="30" t="n">
        <v>332</v>
      </c>
      <c r="I47" s="82" t="n">
        <v>420</v>
      </c>
      <c r="J47" s="121" t="n">
        <v>-0.1633466135458167</v>
      </c>
      <c r="K47" s="126" t="n">
        <v>0.2650602409638554</v>
      </c>
      <c r="L47" s="14" t="n">
        <v>2089</v>
      </c>
      <c r="M47" s="14" t="n">
        <v>4872</v>
      </c>
      <c r="N47" s="15" t="n">
        <v>1.332216371469602</v>
      </c>
      <c r="O47" s="11" t="n"/>
      <c r="P47" s="81" t="n"/>
      <c r="Q47" s="81" t="n"/>
      <c r="R47" s="11" t="n"/>
      <c r="S47" s="11" t="n"/>
    </row>
    <row r="48" ht="12" customHeight="1">
      <c r="A48" s="27" t="inlineStr">
        <is>
          <t>International / Dis Hat</t>
        </is>
      </c>
      <c r="B48" s="28" t="n">
        <v>42</v>
      </c>
      <c r="C48" s="28" t="n">
        <v>38</v>
      </c>
      <c r="D48" s="86" t="n">
        <v>48</v>
      </c>
      <c r="E48" s="123" t="n">
        <v>0.1428571428571428</v>
      </c>
      <c r="F48" s="125" t="n">
        <v>0.263157894736842</v>
      </c>
      <c r="G48" s="28" t="n">
        <v>84</v>
      </c>
      <c r="H48" s="28" t="n">
        <v>78</v>
      </c>
      <c r="I48" s="86" t="n">
        <v>106</v>
      </c>
      <c r="J48" s="123" t="n">
        <v>0.2619047619047619</v>
      </c>
      <c r="K48" s="125" t="n">
        <v>0.358974358974359</v>
      </c>
      <c r="L48" s="12" t="n">
        <v>476</v>
      </c>
      <c r="M48" s="12" t="n">
        <v>1701</v>
      </c>
      <c r="N48" s="13" t="n">
        <v>2.573529411764706</v>
      </c>
      <c r="O48" s="11" t="n"/>
      <c r="P48" s="81" t="n"/>
      <c r="Q48" s="81" t="n"/>
      <c r="R48" s="132" t="n"/>
      <c r="S48" s="132" t="n"/>
    </row>
    <row r="49" ht="12" customHeight="1">
      <c r="A49" s="27" t="inlineStr">
        <is>
          <t>Domestic / Ic Hat</t>
        </is>
      </c>
      <c r="B49" s="28" t="n">
        <v>204</v>
      </c>
      <c r="C49" s="28" t="n">
        <v>122</v>
      </c>
      <c r="D49" s="86" t="n">
        <v>164</v>
      </c>
      <c r="E49" s="123" t="n">
        <v>-0.196078431372549</v>
      </c>
      <c r="F49" s="125" t="n">
        <v>0.3442622950819672</v>
      </c>
      <c r="G49" s="28" t="n">
        <v>418</v>
      </c>
      <c r="H49" s="28" t="n">
        <v>254</v>
      </c>
      <c r="I49" s="86" t="n">
        <v>314</v>
      </c>
      <c r="J49" s="123" t="n">
        <v>-0.2488038277511961</v>
      </c>
      <c r="K49" s="125" t="n">
        <v>0.2362204724409449</v>
      </c>
      <c r="L49" s="12" t="n">
        <v>1613</v>
      </c>
      <c r="M49" s="12" t="n">
        <v>3171</v>
      </c>
      <c r="N49" s="13" t="n">
        <v>0.9659020458772474</v>
      </c>
      <c r="O49" s="11" t="n"/>
      <c r="P49" s="81" t="n"/>
      <c r="Q49" s="81" t="n"/>
      <c r="R49" s="132" t="n"/>
      <c r="S49" s="132" t="n"/>
    </row>
    <row r="50" ht="12" customFormat="1" customHeight="1" s="9">
      <c r="A50" s="26" t="inlineStr">
        <is>
          <t>Almaty</t>
        </is>
      </c>
      <c r="B50" s="30" t="n">
        <v>4328</v>
      </c>
      <c r="C50" s="30" t="n">
        <v>3441</v>
      </c>
      <c r="D50" s="82" t="n">
        <v>3752</v>
      </c>
      <c r="E50" s="121" t="n">
        <v>-0.133086876155268</v>
      </c>
      <c r="F50" s="126" t="n">
        <v>0.090380703283929</v>
      </c>
      <c r="G50" s="30" t="n">
        <v>9083</v>
      </c>
      <c r="H50" s="30" t="n">
        <v>7176</v>
      </c>
      <c r="I50" s="82" t="n">
        <v>7234</v>
      </c>
      <c r="J50" s="121" t="n">
        <v>-0.2035671033799406</v>
      </c>
      <c r="K50" s="126" t="n">
        <v>0.008082497212932083</v>
      </c>
      <c r="L50" s="14" t="n">
        <v>40811</v>
      </c>
      <c r="M50" s="14" t="n">
        <v>56898</v>
      </c>
      <c r="N50" s="15" t="n">
        <v>0.394182940873784</v>
      </c>
      <c r="O50" s="11" t="n"/>
      <c r="P50" s="81" t="n"/>
      <c r="Q50" s="81" t="n"/>
      <c r="R50" s="11" t="n"/>
      <c r="S50" s="11" t="n"/>
    </row>
    <row r="51" ht="12" customHeight="1">
      <c r="A51" s="27" t="inlineStr">
        <is>
          <t>International / Dis Hat</t>
        </is>
      </c>
      <c r="B51" s="28" t="n">
        <v>2052</v>
      </c>
      <c r="C51" s="28" t="n">
        <v>926</v>
      </c>
      <c r="D51" s="86" t="n">
        <v>1436</v>
      </c>
      <c r="E51" s="123" t="n">
        <v>-0.3001949317738791</v>
      </c>
      <c r="F51" s="125" t="n">
        <v>0.550755939524838</v>
      </c>
      <c r="G51" s="28" t="n">
        <v>4419</v>
      </c>
      <c r="H51" s="28" t="n">
        <v>1924</v>
      </c>
      <c r="I51" s="86" t="n">
        <v>2899</v>
      </c>
      <c r="J51" s="123" t="n">
        <v>-0.343969223806291</v>
      </c>
      <c r="K51" s="125" t="n">
        <v>0.5067567567567568</v>
      </c>
      <c r="L51" s="12" t="n">
        <v>12326</v>
      </c>
      <c r="M51" s="12" t="n">
        <v>20246</v>
      </c>
      <c r="N51" s="13" t="n">
        <v>0.6425442154794743</v>
      </c>
      <c r="O51" s="11" t="n"/>
      <c r="P51" s="81" t="n"/>
      <c r="Q51" s="81" t="n"/>
      <c r="R51" s="132" t="n"/>
      <c r="S51" s="132" t="n"/>
    </row>
    <row r="52" ht="12" customHeight="1">
      <c r="A52" s="27" t="inlineStr">
        <is>
          <t>Domestic / Ic Hat</t>
        </is>
      </c>
      <c r="B52" s="28" t="n">
        <v>2276</v>
      </c>
      <c r="C52" s="28" t="n">
        <v>2515</v>
      </c>
      <c r="D52" s="86" t="n">
        <v>2316</v>
      </c>
      <c r="E52" s="123" t="n">
        <v>0.01757469244288234</v>
      </c>
      <c r="F52" s="125" t="n">
        <v>-0.07912524850894631</v>
      </c>
      <c r="G52" s="28" t="n">
        <v>4664</v>
      </c>
      <c r="H52" s="28" t="n">
        <v>5252</v>
      </c>
      <c r="I52" s="86" t="n">
        <v>4335</v>
      </c>
      <c r="J52" s="123" t="n">
        <v>-0.07054030874785588</v>
      </c>
      <c r="K52" s="125" t="n">
        <v>-0.1746001523229246</v>
      </c>
      <c r="L52" s="12" t="n">
        <v>28485</v>
      </c>
      <c r="M52" s="12" t="n">
        <v>36652</v>
      </c>
      <c r="N52" s="13" t="n">
        <v>0.2867123047217834</v>
      </c>
      <c r="O52" s="11" t="n"/>
      <c r="P52" s="81" t="n"/>
      <c r="Q52" s="81" t="n"/>
      <c r="R52" s="132" t="n"/>
      <c r="S52" s="132" t="n"/>
    </row>
    <row r="53" ht="12" customFormat="1" customHeight="1" s="9">
      <c r="A53" s="26" t="inlineStr">
        <is>
          <t>Georgia / Gürcistan</t>
        </is>
      </c>
      <c r="B53" s="30" t="n">
        <v>2722</v>
      </c>
      <c r="C53" s="30" t="n">
        <v>702</v>
      </c>
      <c r="D53" s="82" t="n">
        <v>1930</v>
      </c>
      <c r="E53" s="121" t="n">
        <v>-0.2909625275532697</v>
      </c>
      <c r="F53" s="126" t="n">
        <v>1.749287749287749</v>
      </c>
      <c r="G53" s="30" t="n">
        <v>5802</v>
      </c>
      <c r="H53" s="30" t="n">
        <v>1278</v>
      </c>
      <c r="I53" s="82" t="n">
        <v>4214</v>
      </c>
      <c r="J53" s="121" t="n">
        <v>-0.2736987245777318</v>
      </c>
      <c r="K53" s="126" t="n">
        <v>2.297339593114241</v>
      </c>
      <c r="L53" s="14" t="n">
        <v>8700</v>
      </c>
      <c r="M53" s="14" t="n">
        <v>29756</v>
      </c>
      <c r="N53" s="15" t="n">
        <v>2.420229885057471</v>
      </c>
      <c r="O53" s="11" t="n"/>
      <c r="P53" s="81" t="n"/>
      <c r="Q53" s="81" t="n"/>
      <c r="R53" s="81" t="n"/>
      <c r="S53" s="11" t="n"/>
    </row>
    <row r="54" ht="12" customFormat="1" customHeight="1" s="9">
      <c r="A54" s="25" t="inlineStr">
        <is>
          <t>Medinah / Medine</t>
        </is>
      </c>
      <c r="B54" s="81" t="n">
        <v>4462</v>
      </c>
      <c r="C54" s="81" t="n">
        <v>1122</v>
      </c>
      <c r="D54" s="82" t="n">
        <v>3196</v>
      </c>
      <c r="E54" s="121" t="n">
        <v>-0.2837292693859256</v>
      </c>
      <c r="F54" s="122" t="n">
        <v>1.848484848484849</v>
      </c>
      <c r="G54" s="81" t="n">
        <v>9291</v>
      </c>
      <c r="H54" s="81" t="n">
        <v>2547</v>
      </c>
      <c r="I54" s="82" t="n">
        <v>5855</v>
      </c>
      <c r="J54" s="121" t="n">
        <v>-0.3698202561618771</v>
      </c>
      <c r="K54" s="122" t="n">
        <v>1.298782881821751</v>
      </c>
      <c r="L54" s="14" t="n">
        <v>10628</v>
      </c>
      <c r="M54" s="14" t="n">
        <v>23121</v>
      </c>
      <c r="N54" s="15" t="n">
        <v>1.175479864508845</v>
      </c>
      <c r="O54" s="11" t="n"/>
      <c r="P54" s="81" t="n"/>
      <c r="Q54" s="81" t="n"/>
      <c r="R54" s="81" t="n"/>
      <c r="S54" s="11" t="n"/>
    </row>
    <row r="55" ht="12" customFormat="1" customHeight="1" s="9">
      <c r="A55" s="25" t="inlineStr">
        <is>
          <t>Tunisia / Tunus</t>
        </is>
      </c>
      <c r="B55" s="81" t="n">
        <v>554</v>
      </c>
      <c r="C55" s="81" t="n">
        <v>106</v>
      </c>
      <c r="D55" s="82" t="n">
        <v>365</v>
      </c>
      <c r="E55" s="121" t="n">
        <v>-0.3411552346570397</v>
      </c>
      <c r="F55" s="122" t="n">
        <v>2.443396226415094</v>
      </c>
      <c r="G55" s="81" t="n">
        <v>1165</v>
      </c>
      <c r="H55" s="81" t="n">
        <v>319</v>
      </c>
      <c r="I55" s="82" t="n">
        <v>702</v>
      </c>
      <c r="J55" s="121" t="n">
        <v>-0.3974248927038626</v>
      </c>
      <c r="K55" s="122" t="n">
        <v>1.200626959247649</v>
      </c>
      <c r="L55" s="14" t="n">
        <v>2892</v>
      </c>
      <c r="M55" s="14" t="n">
        <v>5198</v>
      </c>
      <c r="N55" s="15" t="n">
        <v>0.7973720608575381</v>
      </c>
      <c r="O55" s="11" t="n"/>
      <c r="P55" s="81" t="n"/>
      <c r="Q55" s="81" t="n"/>
      <c r="R55" s="81" t="n"/>
      <c r="S55" s="11" t="n"/>
    </row>
    <row r="56" ht="12" customHeight="1">
      <c r="A56" s="25" t="inlineStr">
        <is>
          <t>North Macedonia / Kuzey Makedonya</t>
        </is>
      </c>
      <c r="B56" s="81" t="n">
        <v>1201</v>
      </c>
      <c r="C56" s="81" t="n">
        <v>600</v>
      </c>
      <c r="D56" s="82" t="n">
        <v>826</v>
      </c>
      <c r="E56" s="121" t="n">
        <v>-0.3122398001665279</v>
      </c>
      <c r="F56" s="122" t="n">
        <v>0.3766666666666667</v>
      </c>
      <c r="G56" s="81" t="n">
        <v>2564</v>
      </c>
      <c r="H56" s="81" t="n">
        <v>1304</v>
      </c>
      <c r="I56" s="82" t="n">
        <v>1900</v>
      </c>
      <c r="J56" s="121" t="n">
        <v>-0.2589703588143526</v>
      </c>
      <c r="K56" s="122" t="n">
        <v>0.4570552147239264</v>
      </c>
      <c r="L56" s="14" t="n">
        <v>7425</v>
      </c>
      <c r="M56" s="14" t="n">
        <v>15584</v>
      </c>
      <c r="N56" s="15" t="n">
        <v>1.098855218855219</v>
      </c>
      <c r="O56" s="11" t="n"/>
      <c r="P56" s="81" t="n"/>
      <c r="Q56" s="81" t="n"/>
      <c r="R56" s="81" t="n"/>
      <c r="S56" s="11" t="n"/>
    </row>
    <row r="57" ht="12" customHeight="1">
      <c r="A57" s="32" t="inlineStr">
        <is>
          <t>Zagreb</t>
        </is>
      </c>
      <c r="B57" s="81" t="n">
        <v>2826</v>
      </c>
      <c r="C57" s="81" t="n">
        <v>1249</v>
      </c>
      <c r="D57" s="82" t="n">
        <v>2637</v>
      </c>
      <c r="E57" s="121" t="n">
        <v>-0.06687898089171973</v>
      </c>
      <c r="F57" s="122" t="n">
        <v>1.11128903122498</v>
      </c>
      <c r="G57" s="81" t="n">
        <v>5871</v>
      </c>
      <c r="H57" s="81" t="n">
        <v>2652</v>
      </c>
      <c r="I57" s="82" t="n">
        <v>5413</v>
      </c>
      <c r="J57" s="121" t="n">
        <v>-0.07801056038153642</v>
      </c>
      <c r="K57" s="122" t="n">
        <v>1.041101055806938</v>
      </c>
      <c r="L57" s="14" t="n">
        <v>18035</v>
      </c>
      <c r="M57" s="14" t="n">
        <v>32366</v>
      </c>
      <c r="N57" s="15" t="n">
        <v>0.7946215691710563</v>
      </c>
      <c r="O57" s="11" t="n"/>
      <c r="P57" s="81" t="n"/>
      <c r="Q57" s="81" t="n"/>
      <c r="R57" s="11" t="n"/>
      <c r="S57" s="11" t="n"/>
    </row>
    <row r="58" ht="12" customFormat="1" customHeight="1" s="9">
      <c r="A58" s="90" t="inlineStr">
        <is>
          <t xml:space="preserve">TAV TOTAL </t>
        </is>
      </c>
      <c r="B58" s="91" t="n">
        <v>30874</v>
      </c>
      <c r="C58" s="91" t="n">
        <v>11644</v>
      </c>
      <c r="D58" s="92" t="n">
        <v>25359</v>
      </c>
      <c r="E58" s="127" t="n">
        <v>-0.1786292673446913</v>
      </c>
      <c r="F58" s="93" t="n">
        <v>1.177859841978702</v>
      </c>
      <c r="G58" s="91" t="n">
        <v>65170</v>
      </c>
      <c r="H58" s="91" t="n">
        <v>23815</v>
      </c>
      <c r="I58" s="92" t="n">
        <v>52141</v>
      </c>
      <c r="J58" s="127" t="n">
        <v>-0.1999232775817094</v>
      </c>
      <c r="K58" s="93" t="n">
        <v>1.189418433760235</v>
      </c>
      <c r="L58" s="104" t="n">
        <v>177126</v>
      </c>
      <c r="M58" s="105" t="n">
        <v>427716</v>
      </c>
      <c r="N58" s="106" t="n">
        <v>1.414755597710105</v>
      </c>
      <c r="O58" s="11" t="n"/>
      <c r="P58" s="81" t="n"/>
      <c r="Q58" s="81" t="n"/>
      <c r="R58" s="11" t="n"/>
      <c r="S58" s="11" t="n"/>
    </row>
    <row r="59" ht="12" customHeight="1">
      <c r="A59" s="27" t="inlineStr">
        <is>
          <t>International / Dis Hat</t>
        </is>
      </c>
      <c r="B59" s="85" t="n">
        <v>13391</v>
      </c>
      <c r="C59" s="85" t="n">
        <v>3494</v>
      </c>
      <c r="D59" s="86" t="n">
        <v>12078</v>
      </c>
      <c r="E59" s="123" t="n">
        <v>-0.09805092972892238</v>
      </c>
      <c r="F59" s="124" t="n">
        <v>2.456783056668575</v>
      </c>
      <c r="G59" s="85" t="n">
        <v>28394</v>
      </c>
      <c r="H59" s="85" t="n">
        <v>7727</v>
      </c>
      <c r="I59" s="86" t="n">
        <v>25103</v>
      </c>
      <c r="J59" s="123" t="n">
        <v>-0.1159047686130873</v>
      </c>
      <c r="K59" s="124" t="n">
        <v>2.248738190759674</v>
      </c>
      <c r="L59" s="12" t="n">
        <v>82598</v>
      </c>
      <c r="M59" s="12" t="n">
        <v>236449</v>
      </c>
      <c r="N59" s="13" t="n">
        <v>1.862648006004988</v>
      </c>
      <c r="O59" s="11" t="n"/>
      <c r="P59" s="81" t="n"/>
      <c r="Q59" s="81" t="n"/>
      <c r="R59" s="11" t="n"/>
      <c r="S59" s="11" t="n"/>
    </row>
    <row r="60" ht="15" customHeight="1">
      <c r="A60" s="33" t="inlineStr">
        <is>
          <t>Domestic / Ic Hat</t>
        </is>
      </c>
      <c r="B60" s="97" t="n">
        <v>17483</v>
      </c>
      <c r="C60" s="97" t="n">
        <v>8150</v>
      </c>
      <c r="D60" s="98" t="n">
        <v>13281</v>
      </c>
      <c r="E60" s="128" t="n">
        <v>-0.2403477664016473</v>
      </c>
      <c r="F60" s="129" t="n">
        <v>0.6295705521472392</v>
      </c>
      <c r="G60" s="97" t="n">
        <v>36776</v>
      </c>
      <c r="H60" s="97" t="n">
        <v>16088</v>
      </c>
      <c r="I60" s="98" t="n">
        <v>27038</v>
      </c>
      <c r="J60" s="128" t="n">
        <v>-0.2647922558190124</v>
      </c>
      <c r="K60" s="129" t="n">
        <v>0.6806315266036798</v>
      </c>
      <c r="L60" s="22" t="n">
        <v>94528</v>
      </c>
      <c r="M60" s="22" t="n">
        <v>191267</v>
      </c>
      <c r="N60" s="24" t="n">
        <v>1.023389895057549</v>
      </c>
      <c r="O60" s="11" t="n"/>
      <c r="P60" s="81" t="n"/>
      <c r="Q60" s="81" t="n"/>
      <c r="R60" s="11" t="n"/>
      <c r="S60" s="11" t="n"/>
    </row>
    <row r="61" ht="12.6" customHeight="1">
      <c r="A61" s="117" t="inlineStr">
        <is>
          <t>Notes:</t>
        </is>
      </c>
      <c r="B61" s="117" t="n"/>
      <c r="C61" s="35" t="n"/>
      <c r="D61" s="35" t="n"/>
      <c r="E61" s="35" t="n"/>
      <c r="F61" s="36" t="n"/>
      <c r="G61" s="36" t="n"/>
      <c r="H61" s="36" t="n"/>
      <c r="I61" s="36" t="n"/>
      <c r="J61" s="36" t="n"/>
      <c r="K61" s="36" t="n"/>
      <c r="L61" s="35" t="n"/>
      <c r="M61" s="35" t="n"/>
      <c r="N61" s="35" t="n"/>
      <c r="O61" s="11" t="n"/>
      <c r="P61" s="11" t="n"/>
    </row>
    <row r="62" ht="12.6" customHeight="1">
      <c r="A62" s="35" t="inlineStr">
        <is>
          <t xml:space="preserve">DHMI figures for 2022 are tentative. </t>
        </is>
      </c>
      <c r="B62" s="35" t="n"/>
      <c r="C62" s="35" t="n"/>
      <c r="D62" s="35" t="n"/>
      <c r="E62" s="35" t="n"/>
      <c r="F62" s="36" t="n"/>
      <c r="G62" s="36" t="n"/>
      <c r="H62" s="35" t="n"/>
      <c r="I62" s="35" t="n"/>
      <c r="J62" s="35" t="n"/>
      <c r="K62" s="35" t="n"/>
      <c r="L62" s="35" t="n"/>
      <c r="M62" s="35" t="n"/>
      <c r="N62" s="35" t="n"/>
      <c r="O62" s="11" t="n"/>
      <c r="P62" s="11" t="n"/>
    </row>
    <row r="63" ht="9.949999999999999" customHeight="1">
      <c r="A63" s="35" t="inlineStr">
        <is>
          <t>Both departing and arriving passengers, including transfer pax, commercial flights only</t>
        </is>
      </c>
      <c r="B63" s="35" t="n"/>
      <c r="C63" s="35" t="n"/>
      <c r="D63" s="35" t="n"/>
      <c r="E63" s="35" t="n"/>
      <c r="F63" s="36" t="n"/>
      <c r="G63" s="36" t="n"/>
      <c r="H63" s="35" t="n"/>
      <c r="I63" s="35" t="n"/>
      <c r="J63" s="35" t="n"/>
      <c r="K63" s="35" t="n"/>
      <c r="L63" s="35" t="n"/>
      <c r="M63" s="35" t="n"/>
      <c r="N63" s="35" t="n"/>
      <c r="O63" s="11" t="n"/>
      <c r="P63" s="11" t="n"/>
    </row>
    <row r="64" ht="9.949999999999999" customHeight="1">
      <c r="A64" s="35" t="inlineStr">
        <is>
          <t>TAV Total does not include Almaty before May 2021.</t>
        </is>
      </c>
      <c r="B64" s="35" t="n"/>
      <c r="C64" s="35" t="n"/>
      <c r="D64" s="35" t="n"/>
      <c r="E64" s="35" t="n"/>
      <c r="F64" s="35" t="n"/>
      <c r="G64" s="35" t="n"/>
      <c r="H64" s="35" t="n"/>
      <c r="I64" s="35" t="n"/>
      <c r="J64" s="35" t="n"/>
      <c r="K64" s="36" t="n"/>
      <c r="L64" s="35" t="n"/>
      <c r="M64" s="35" t="n"/>
      <c r="N64" s="35" t="n"/>
      <c r="O64" s="11" t="n"/>
      <c r="P64" s="11" t="n"/>
    </row>
    <row r="65" ht="9.949999999999999" customHeight="1">
      <c r="A65" s="107" t="n"/>
      <c r="B65" s="107" t="n"/>
      <c r="C65" s="107" t="n"/>
      <c r="D65" s="107" t="n"/>
      <c r="E65" s="107" t="n"/>
      <c r="F65" s="107" t="n"/>
      <c r="G65" s="107" t="n"/>
      <c r="H65" s="108" t="n"/>
      <c r="I65" s="107" t="n"/>
      <c r="J65" s="107" t="n"/>
      <c r="K65" s="107" t="n"/>
      <c r="L65" s="107" t="n"/>
      <c r="M65" s="107" t="n"/>
      <c r="N65" s="107" t="n"/>
      <c r="O65" s="11" t="n"/>
      <c r="P65" s="11" t="n"/>
    </row>
    <row r="66" ht="9.949999999999999" customHeight="1">
      <c r="A66" s="109" t="n"/>
      <c r="B66" s="109" t="n"/>
      <c r="C66" s="110" t="n"/>
      <c r="D66" s="110" t="n"/>
      <c r="E66" s="110" t="n"/>
      <c r="F66" s="111" t="n"/>
      <c r="G66" s="111" t="n"/>
      <c r="H66" s="111" t="n"/>
      <c r="I66" s="111" t="n"/>
      <c r="J66" s="111" t="n"/>
      <c r="K66" s="111" t="n"/>
      <c r="L66" s="110" t="n"/>
      <c r="M66" s="110" t="n"/>
      <c r="N66" s="110" t="n"/>
      <c r="O66" s="11" t="n"/>
      <c r="P66" s="11" t="n"/>
    </row>
    <row r="67" ht="9.949999999999999" customHeight="1">
      <c r="A67" s="118" t="inlineStr">
        <is>
          <t>Notlar:</t>
        </is>
      </c>
      <c r="B67" s="118" t="n"/>
      <c r="C67" s="113" t="n"/>
      <c r="D67" s="113" t="n"/>
      <c r="E67" s="113" t="n"/>
      <c r="F67" s="112" t="n"/>
      <c r="G67" s="112" t="n"/>
      <c r="H67" s="113" t="n"/>
      <c r="I67" s="112" t="n"/>
      <c r="J67" s="112" t="n"/>
      <c r="K67" s="112" t="n"/>
      <c r="L67" s="35" t="n"/>
      <c r="M67" s="35" t="n"/>
      <c r="N67" s="35" t="n"/>
      <c r="O67" s="11" t="n"/>
      <c r="P67" s="11" t="n"/>
    </row>
    <row r="68" ht="9.949999999999999" customHeight="1">
      <c r="A68" s="112" t="inlineStr">
        <is>
          <t xml:space="preserve">2022 DHMİ verileri geçicidir. </t>
        </is>
      </c>
      <c r="B68" s="112" t="n"/>
      <c r="C68" s="113" t="n"/>
      <c r="D68" s="113" t="n"/>
      <c r="E68" s="113" t="n"/>
      <c r="F68" s="112" t="n"/>
      <c r="G68" s="112" t="n"/>
      <c r="H68" s="112" t="n"/>
      <c r="I68" s="112" t="n"/>
      <c r="J68" s="112" t="n"/>
      <c r="K68" s="112" t="n"/>
      <c r="L68" s="35" t="n"/>
      <c r="M68" s="35" t="n"/>
      <c r="N68" s="35" t="n"/>
      <c r="O68" s="11" t="n"/>
      <c r="P68" s="11" t="n"/>
    </row>
    <row r="69" ht="9.949999999999999" customHeight="1">
      <c r="A69" s="35" t="inlineStr">
        <is>
          <t>Gelen ve giden yolcu toplamı, transfer yolcu dahil, sadece ticari uçuşlar</t>
        </is>
      </c>
      <c r="B69" s="35" t="n"/>
      <c r="C69" s="113" t="n"/>
      <c r="D69" s="113" t="n"/>
      <c r="E69" s="113" t="n"/>
      <c r="F69" s="112" t="n"/>
      <c r="G69" s="112" t="n"/>
      <c r="H69" s="112" t="n"/>
      <c r="I69" s="112" t="n"/>
      <c r="J69" s="112" t="n"/>
      <c r="K69" s="112" t="n"/>
      <c r="L69" s="35" t="n"/>
      <c r="M69" s="35" t="n"/>
      <c r="N69" s="35" t="n"/>
      <c r="O69" s="11" t="n"/>
      <c r="P69" s="11" t="n"/>
    </row>
    <row r="70" ht="9.949999999999999" customHeight="1">
      <c r="A70" s="35" t="inlineStr">
        <is>
          <t>TAV toplam yolcu rakamına Mayıs 2021 öncesi Almatı yolcusu dahil değildir.</t>
        </is>
      </c>
      <c r="B70" s="35" t="n"/>
      <c r="C70" s="112" t="n"/>
      <c r="D70" s="112" t="n"/>
      <c r="E70" s="112" t="n"/>
      <c r="F70" s="114" t="n"/>
      <c r="G70" s="114" t="n"/>
      <c r="H70" s="114" t="n"/>
      <c r="I70" s="114" t="n"/>
      <c r="J70" s="114" t="n"/>
      <c r="K70" s="114" t="n"/>
      <c r="L70" s="35" t="n"/>
      <c r="M70" s="35" t="n"/>
      <c r="N70" s="35" t="n"/>
      <c r="O70" s="11" t="n"/>
      <c r="P70" s="11" t="n"/>
    </row>
    <row r="71" ht="9.949999999999999" customHeight="1">
      <c r="A71" s="35" t="n"/>
      <c r="B71" s="35" t="n"/>
      <c r="C71" s="35" t="n"/>
      <c r="D71" s="35" t="n"/>
      <c r="E71" s="35" t="n"/>
      <c r="F71" s="36" t="n"/>
      <c r="G71" s="36" t="n"/>
      <c r="H71" s="36" t="n"/>
      <c r="I71" s="36" t="n"/>
      <c r="J71" s="36" t="n"/>
      <c r="K71" s="36" t="n"/>
      <c r="L71" s="35" t="n"/>
      <c r="M71" s="35" t="n"/>
      <c r="N71" s="35" t="n"/>
      <c r="O71" s="11" t="n"/>
      <c r="P71" s="11" t="n"/>
    </row>
    <row r="72" ht="9.949999999999999" customHeight="1">
      <c r="O72" s="11" t="n"/>
      <c r="P72" s="11" t="n"/>
    </row>
    <row r="73" ht="9.949999999999999" customHeight="1">
      <c r="O73" s="11" t="n"/>
      <c r="P73" s="11" t="n"/>
    </row>
    <row r="74" ht="9.949999999999999" customHeight="1">
      <c r="O74" s="11" t="n"/>
      <c r="P74" s="11" t="n"/>
    </row>
    <row r="75" ht="9.949999999999999" customHeight="1">
      <c r="O75" s="11" t="n"/>
      <c r="P75" s="11" t="n"/>
    </row>
    <row r="76" ht="9.949999999999999" customHeight="1">
      <c r="O76" s="11" t="n"/>
      <c r="P76" s="11" t="n"/>
    </row>
    <row r="77" ht="9.949999999999999" customHeight="1">
      <c r="O77" s="11" t="n"/>
      <c r="P77" s="11" t="n"/>
    </row>
    <row r="78" ht="9.949999999999999" customHeight="1">
      <c r="O78" s="11" t="n"/>
      <c r="P78" s="11" t="n"/>
    </row>
    <row r="79" ht="9.949999999999999" customHeight="1">
      <c r="O79" s="11" t="n"/>
      <c r="P79" s="11" t="n"/>
    </row>
    <row r="80" ht="9.949999999999999" customHeight="1">
      <c r="O80" s="11" t="n"/>
      <c r="P80" s="11" t="n"/>
    </row>
  </sheetData>
  <mergeCells count="15">
    <mergeCell ref="L32:N32"/>
    <mergeCell ref="B2:F2"/>
    <mergeCell ref="K33:K34"/>
    <mergeCell ref="K3:K4"/>
    <mergeCell ref="G2:K2"/>
    <mergeCell ref="E3:E4"/>
    <mergeCell ref="G32:K32"/>
    <mergeCell ref="E33:E34"/>
    <mergeCell ref="F3:F4"/>
    <mergeCell ref="F33:F34"/>
    <mergeCell ref="A1:E1"/>
    <mergeCell ref="J3:J4"/>
    <mergeCell ref="J33:J34"/>
    <mergeCell ref="B32:F32"/>
    <mergeCell ref="L2:N2"/>
  </mergeCells>
  <pageMargins left="0.7" right="0.7" top="0.75" bottom="0.75" header="0.3" footer="0.3"/>
  <drawing xmlns:r="http://schemas.openxmlformats.org/officeDocument/2006/relationships" r:id="rId1"/>
</worksheet>
</file>

<file path=xl/worksheets/sheet53.xml><?xml version="1.0" encoding="utf-8"?>
<worksheet xmlns="http://schemas.openxmlformats.org/spreadsheetml/2006/main">
  <sheetPr>
    <outlinePr summaryBelow="1" summaryRight="1"/>
    <pageSetUpPr/>
  </sheetPr>
  <dimension ref="A1:O80"/>
  <sheetViews>
    <sheetView showGridLines="0" workbookViewId="0">
      <selection activeCell="L10" sqref="L10"/>
    </sheetView>
  </sheetViews>
  <sheetFormatPr baseColWidth="8" defaultColWidth="8.85546875" defaultRowHeight="9.949999999999999" customHeight="1"/>
  <cols>
    <col width="24.140625" customWidth="1" style="7" min="1" max="1"/>
    <col width="8.28515625" customWidth="1" style="7" min="2" max="4"/>
    <col width="6.140625" customWidth="1" style="7" min="5" max="5"/>
    <col width="6.140625" customWidth="1" style="8" min="6" max="6"/>
    <col width="10" bestFit="1" customWidth="1" style="8" min="7" max="8"/>
    <col width="6.28515625" customWidth="1" style="8" min="9" max="9"/>
    <col width="8.85546875" customWidth="1" style="7" min="10" max="16384"/>
  </cols>
  <sheetData>
    <row r="1" ht="44.25" customHeight="1">
      <c r="A1" s="249" t="inlineStr">
        <is>
          <t>TAV Traffic Figures – January 2022
TAV Havalimanları Yolcu Sayıları –  Ocak 2022</t>
        </is>
      </c>
    </row>
    <row r="2" ht="18" customHeight="1">
      <c r="A2" s="34" t="n"/>
      <c r="B2" s="243" t="inlineStr">
        <is>
          <t>Ocak / January</t>
        </is>
      </c>
      <c r="C2" s="272" t="n"/>
      <c r="D2" s="272" t="n"/>
      <c r="E2" s="272" t="n"/>
      <c r="F2" s="272" t="n"/>
      <c r="G2" s="244" t="inlineStr">
        <is>
          <t>Last Twelve Months / Son Oniki Ay</t>
        </is>
      </c>
      <c r="H2" s="272" t="n"/>
      <c r="I2" s="273" t="n"/>
    </row>
    <row r="3" ht="12.6" customHeight="1">
      <c r="A3" s="71" t="n"/>
      <c r="B3" s="103" t="n"/>
      <c r="C3" s="72" t="n"/>
      <c r="D3" s="72" t="n"/>
      <c r="E3" s="274" t="inlineStr">
        <is>
          <t>2021/19 Chg %</t>
        </is>
      </c>
      <c r="F3" s="274" t="inlineStr">
        <is>
          <t>2022/21 Chg %</t>
        </is>
      </c>
      <c r="G3" s="73" t="inlineStr">
        <is>
          <t>Feb20-Jan21</t>
        </is>
      </c>
      <c r="H3" s="73" t="inlineStr">
        <is>
          <t>Feb21-Jan22</t>
        </is>
      </c>
      <c r="I3" s="274" t="inlineStr">
        <is>
          <t>Chg %</t>
        </is>
      </c>
    </row>
    <row r="4" ht="12.6" customHeight="1">
      <c r="A4" s="75" t="inlineStr">
        <is>
          <t>Passengers / Yolcu</t>
        </is>
      </c>
      <c r="B4" s="120" t="n">
        <v>2019</v>
      </c>
      <c r="C4" s="76" t="n">
        <v>2021</v>
      </c>
      <c r="D4" s="76" t="n">
        <v>2022</v>
      </c>
      <c r="E4" s="276" t="n"/>
      <c r="F4" s="276" t="n"/>
      <c r="G4" s="78" t="inlineStr">
        <is>
          <t>Şub20-Oca21</t>
        </is>
      </c>
      <c r="H4" s="78" t="inlineStr">
        <is>
          <t>Şub21-Oca22</t>
        </is>
      </c>
      <c r="I4" s="276" t="n"/>
    </row>
    <row r="5" ht="12" customFormat="1" customHeight="1" s="9">
      <c r="A5" s="26" t="inlineStr">
        <is>
          <t>Antalya</t>
        </is>
      </c>
      <c r="B5" s="81" t="n">
        <v>890023</v>
      </c>
      <c r="C5" s="81" t="n">
        <v>293287</v>
      </c>
      <c r="D5" s="82" t="n">
        <v>662337</v>
      </c>
      <c r="E5" s="121" t="n">
        <v>-0.2558203552043037</v>
      </c>
      <c r="F5" s="122" t="n">
        <v>1.258323757957223</v>
      </c>
      <c r="G5" s="81" t="n">
        <v>9072041</v>
      </c>
      <c r="H5" s="82" t="n">
        <v>22376158</v>
      </c>
      <c r="I5" s="122" t="n">
        <v>1.466496568963919</v>
      </c>
      <c r="J5" s="11" t="n"/>
      <c r="K5" s="11" t="n"/>
      <c r="L5" s="11" t="n"/>
      <c r="M5" s="11" t="n"/>
    </row>
    <row r="6" ht="12" customHeight="1">
      <c r="A6" s="27" t="inlineStr">
        <is>
          <t>International / Dis Hat</t>
        </is>
      </c>
      <c r="B6" s="85" t="n">
        <v>325542</v>
      </c>
      <c r="C6" s="85" t="n">
        <v>107928</v>
      </c>
      <c r="D6" s="86" t="n">
        <v>296566</v>
      </c>
      <c r="E6" s="123" t="n">
        <v>-0.08900848431231612</v>
      </c>
      <c r="F6" s="124" t="n">
        <v>1.74781335705285</v>
      </c>
      <c r="G6" s="85" t="n">
        <v>6291297</v>
      </c>
      <c r="H6" s="86" t="n">
        <v>17331068</v>
      </c>
      <c r="I6" s="124" t="n">
        <v>1.754768690780296</v>
      </c>
      <c r="J6" s="11" t="n"/>
      <c r="K6" s="11" t="n"/>
      <c r="L6" s="11" t="n"/>
      <c r="M6" s="11" t="n"/>
    </row>
    <row r="7" ht="12" customHeight="1">
      <c r="A7" s="27" t="inlineStr">
        <is>
          <t>Domestic / Ic Hat</t>
        </is>
      </c>
      <c r="B7" s="85" t="n">
        <v>564481</v>
      </c>
      <c r="C7" s="85" t="n">
        <v>185359</v>
      </c>
      <c r="D7" s="86" t="n">
        <v>365771</v>
      </c>
      <c r="E7" s="123" t="n">
        <v>-0.3520224772844436</v>
      </c>
      <c r="F7" s="124" t="n">
        <v>0.9733112500606931</v>
      </c>
      <c r="G7" s="85" t="n">
        <v>2780744</v>
      </c>
      <c r="H7" s="86" t="n">
        <v>5045090</v>
      </c>
      <c r="I7" s="124" t="n">
        <v>0.8142950232024235</v>
      </c>
      <c r="J7" s="11" t="n"/>
      <c r="K7" s="11" t="n"/>
      <c r="L7" s="11" t="n"/>
      <c r="M7" s="11" t="n"/>
    </row>
    <row r="8" ht="12" customFormat="1" customHeight="1" s="9">
      <c r="A8" s="26" t="inlineStr">
        <is>
          <t>Izmir</t>
        </is>
      </c>
      <c r="B8" s="81" t="n">
        <v>972782</v>
      </c>
      <c r="C8" s="81" t="n">
        <v>318346</v>
      </c>
      <c r="D8" s="82" t="n">
        <v>557863</v>
      </c>
      <c r="E8" s="121" t="n">
        <v>-0.4265282457940217</v>
      </c>
      <c r="F8" s="122" t="n">
        <v>0.7523794864706954</v>
      </c>
      <c r="G8" s="81" t="n">
        <v>4895472</v>
      </c>
      <c r="H8" s="82" t="n">
        <v>7909069</v>
      </c>
      <c r="I8" s="122" t="n">
        <v>0.6155886500831789</v>
      </c>
      <c r="J8" s="11" t="n"/>
      <c r="K8" s="11" t="n"/>
      <c r="L8" s="11" t="n"/>
      <c r="M8" s="11" t="n"/>
    </row>
    <row r="9" ht="12" customFormat="1" customHeight="1" s="9">
      <c r="A9" s="27" t="inlineStr">
        <is>
          <t>International / Dis Hat</t>
        </is>
      </c>
      <c r="B9" s="85" t="n">
        <v>106133</v>
      </c>
      <c r="C9" s="85" t="n">
        <v>21269</v>
      </c>
      <c r="D9" s="86" t="n">
        <v>111320</v>
      </c>
      <c r="E9" s="123" t="n">
        <v>0.04887264093166133</v>
      </c>
      <c r="F9" s="124" t="n">
        <v>4.233908505336405</v>
      </c>
      <c r="G9" s="85" t="n">
        <v>869504</v>
      </c>
      <c r="H9" s="86" t="n">
        <v>1894176</v>
      </c>
      <c r="I9" s="124" t="n">
        <v>1.178455763285736</v>
      </c>
      <c r="J9" s="11" t="n"/>
      <c r="K9" s="11" t="n"/>
      <c r="L9" s="11" t="n"/>
      <c r="M9" s="11" t="n"/>
    </row>
    <row r="10" ht="12" customFormat="1" customHeight="1" s="9">
      <c r="A10" s="27" t="inlineStr">
        <is>
          <t>Domestic / Ic Hat</t>
        </is>
      </c>
      <c r="B10" s="28" t="n">
        <v>866649</v>
      </c>
      <c r="C10" s="28" t="n">
        <v>297077</v>
      </c>
      <c r="D10" s="86" t="n">
        <v>446543</v>
      </c>
      <c r="E10" s="123" t="n">
        <v>-0.4847475737005408</v>
      </c>
      <c r="F10" s="125" t="n">
        <v>0.5031220861931418</v>
      </c>
      <c r="G10" s="28" t="n">
        <v>4025968</v>
      </c>
      <c r="H10" s="86" t="n">
        <v>6014893</v>
      </c>
      <c r="I10" s="125" t="n">
        <v>0.4940240458940557</v>
      </c>
      <c r="J10" s="11" t="n"/>
      <c r="K10" s="11" t="n"/>
      <c r="L10" s="11" t="n"/>
      <c r="M10" s="11" t="n"/>
    </row>
    <row r="11" ht="12" customFormat="1" customHeight="1" s="9">
      <c r="A11" s="26" t="inlineStr">
        <is>
          <t>Ankara</t>
        </is>
      </c>
      <c r="B11" s="30" t="n">
        <v>1212912</v>
      </c>
      <c r="C11" s="30" t="n">
        <v>311076</v>
      </c>
      <c r="D11" s="82" t="n">
        <v>592960</v>
      </c>
      <c r="E11" s="121" t="n">
        <v>-0.5111269407838326</v>
      </c>
      <c r="F11" s="126" t="n">
        <v>0.9061579806863918</v>
      </c>
      <c r="G11" s="30" t="n">
        <v>4426686</v>
      </c>
      <c r="H11" s="82" t="n">
        <v>7308059</v>
      </c>
      <c r="I11" s="126" t="n">
        <v>0.6509097324725539</v>
      </c>
      <c r="J11" s="11" t="n"/>
      <c r="K11" s="11" t="n"/>
      <c r="L11" s="11" t="n"/>
      <c r="M11" s="11" t="n"/>
    </row>
    <row r="12" ht="12" customFormat="1" customHeight="1" s="9">
      <c r="A12" s="27" t="inlineStr">
        <is>
          <t>International / Dis Hat</t>
        </is>
      </c>
      <c r="B12" s="28" t="n">
        <v>148986</v>
      </c>
      <c r="C12" s="28" t="n">
        <v>27114</v>
      </c>
      <c r="D12" s="86" t="n">
        <v>115138</v>
      </c>
      <c r="E12" s="123" t="n">
        <v>-0.227189131864739</v>
      </c>
      <c r="F12" s="125" t="n">
        <v>3.246440953013203</v>
      </c>
      <c r="G12" s="28" t="n">
        <v>597693</v>
      </c>
      <c r="H12" s="86" t="n">
        <v>1387000</v>
      </c>
      <c r="I12" s="125" t="n">
        <v>1.320589332650709</v>
      </c>
      <c r="J12" s="11" t="n"/>
      <c r="K12" s="11" t="n"/>
      <c r="L12" s="11" t="n"/>
      <c r="M12" s="11" t="n"/>
    </row>
    <row r="13" ht="12" customFormat="1" customHeight="1" s="9">
      <c r="A13" s="27" t="inlineStr">
        <is>
          <t>Domestic / Ic Hat</t>
        </is>
      </c>
      <c r="B13" s="28" t="n">
        <v>1063926</v>
      </c>
      <c r="C13" s="28" t="n">
        <v>283962</v>
      </c>
      <c r="D13" s="86" t="n">
        <v>477822</v>
      </c>
      <c r="E13" s="123" t="n">
        <v>-0.550887937694915</v>
      </c>
      <c r="F13" s="125" t="n">
        <v>0.6826969805819088</v>
      </c>
      <c r="G13" s="28" t="n">
        <v>3828993</v>
      </c>
      <c r="H13" s="86" t="n">
        <v>5921059</v>
      </c>
      <c r="I13" s="125" t="n">
        <v>0.5463749868437995</v>
      </c>
      <c r="J13" s="11" t="n"/>
      <c r="K13" s="11" t="n"/>
      <c r="L13" s="11" t="n"/>
      <c r="M13" s="11" t="n"/>
    </row>
    <row r="14" ht="12" customFormat="1" customHeight="1" s="9">
      <c r="A14" s="26" t="inlineStr">
        <is>
          <t>Milas - Bodrum</t>
        </is>
      </c>
      <c r="B14" s="30" t="n">
        <v>96119</v>
      </c>
      <c r="C14" s="30" t="n">
        <v>42570</v>
      </c>
      <c r="D14" s="82" t="n">
        <v>68781</v>
      </c>
      <c r="E14" s="121" t="n">
        <v>-0.2844182731822013</v>
      </c>
      <c r="F14" s="126" t="n">
        <v>0.6157152924594784</v>
      </c>
      <c r="G14" s="30" t="n">
        <v>1437760</v>
      </c>
      <c r="H14" s="82" t="n">
        <v>2961447</v>
      </c>
      <c r="I14" s="126" t="n">
        <v>1.059764494769642</v>
      </c>
      <c r="J14" s="11" t="n"/>
      <c r="K14" s="11" t="n"/>
      <c r="L14" s="11" t="n"/>
      <c r="M14" s="11" t="n"/>
    </row>
    <row r="15" ht="12" customHeight="1">
      <c r="A15" s="27" t="inlineStr">
        <is>
          <t>International / Dis Hat</t>
        </is>
      </c>
      <c r="B15" s="28" t="n">
        <v>0</v>
      </c>
      <c r="C15" s="28" t="n">
        <v>0</v>
      </c>
      <c r="D15" s="86" t="n">
        <v>1065</v>
      </c>
      <c r="E15" s="123" t="e">
        <v>#DIV/0!</v>
      </c>
      <c r="F15" s="125" t="e">
        <v>#DIV/0!</v>
      </c>
      <c r="G15" s="28" t="n">
        <v>469605</v>
      </c>
      <c r="H15" s="86" t="n">
        <v>1012309</v>
      </c>
      <c r="I15" s="125" t="n">
        <v>1.155660608383641</v>
      </c>
      <c r="J15" s="11" t="n"/>
      <c r="K15" s="11" t="n"/>
      <c r="L15" s="11" t="n"/>
      <c r="M15" s="11" t="n"/>
    </row>
    <row r="16" ht="12" customHeight="1">
      <c r="A16" s="27" t="inlineStr">
        <is>
          <t>Domestic / Ic Hat</t>
        </is>
      </c>
      <c r="B16" s="28" t="n">
        <v>96119</v>
      </c>
      <c r="C16" s="28" t="n">
        <v>42570</v>
      </c>
      <c r="D16" s="86" t="n">
        <v>67716</v>
      </c>
      <c r="E16" s="123" t="n">
        <v>-0.2954982885797813</v>
      </c>
      <c r="F16" s="125" t="n">
        <v>0.5906976744186045</v>
      </c>
      <c r="G16" s="28" t="n">
        <v>968155</v>
      </c>
      <c r="H16" s="86" t="n">
        <v>1949138</v>
      </c>
      <c r="I16" s="125" t="n">
        <v>1.01324994448203</v>
      </c>
      <c r="J16" s="11" t="n"/>
      <c r="K16" s="11" t="n"/>
      <c r="L16" s="11" t="n"/>
      <c r="M16" s="11" t="n"/>
    </row>
    <row r="17" ht="12" customFormat="1" customHeight="1" s="9">
      <c r="A17" s="26" t="inlineStr">
        <is>
          <t>Gazipasa Alanya</t>
        </is>
      </c>
      <c r="B17" s="30" t="n">
        <v>33643</v>
      </c>
      <c r="C17" s="30" t="n">
        <v>18084</v>
      </c>
      <c r="D17" s="82" t="n">
        <v>27067</v>
      </c>
      <c r="E17" s="121" t="n">
        <v>-0.1954641381565259</v>
      </c>
      <c r="F17" s="126" t="n">
        <v>0.4967374474673745</v>
      </c>
      <c r="G17" s="30" t="n">
        <v>258945</v>
      </c>
      <c r="H17" s="82" t="n">
        <v>629370</v>
      </c>
      <c r="I17" s="126" t="n">
        <v>1.430516132769507</v>
      </c>
      <c r="J17" s="11" t="n"/>
      <c r="K17" s="11" t="n"/>
      <c r="L17" s="11" t="n"/>
      <c r="M17" s="11" t="n"/>
    </row>
    <row r="18" ht="12" customHeight="1">
      <c r="A18" s="27" t="inlineStr">
        <is>
          <t>International / Dis Hat</t>
        </is>
      </c>
      <c r="B18" s="28" t="n">
        <v>3736</v>
      </c>
      <c r="C18" s="28" t="n">
        <v>4719</v>
      </c>
      <c r="D18" s="86" t="n">
        <v>8219</v>
      </c>
      <c r="E18" s="123" t="n">
        <v>1.199946466809422</v>
      </c>
      <c r="F18" s="125" t="n">
        <v>0.7416825598643781</v>
      </c>
      <c r="G18" s="28" t="n">
        <v>59563</v>
      </c>
      <c r="H18" s="86" t="n">
        <v>231711</v>
      </c>
      <c r="I18" s="125" t="n">
        <v>2.890183503181505</v>
      </c>
      <c r="J18" s="11" t="n"/>
      <c r="K18" s="11" t="n"/>
      <c r="L18" s="11" t="n"/>
      <c r="M18" s="11" t="n"/>
    </row>
    <row r="19" ht="12" customHeight="1">
      <c r="A19" s="27" t="inlineStr">
        <is>
          <t>Domestic / Ic Hat</t>
        </is>
      </c>
      <c r="B19" s="28" t="n">
        <v>29907</v>
      </c>
      <c r="C19" s="28" t="n">
        <v>13365</v>
      </c>
      <c r="D19" s="86" t="n">
        <v>18848</v>
      </c>
      <c r="E19" s="123" t="n">
        <v>-0.3697796502491055</v>
      </c>
      <c r="F19" s="125" t="n">
        <v>0.4102506546950992</v>
      </c>
      <c r="G19" s="28" t="n">
        <v>199382</v>
      </c>
      <c r="H19" s="86" t="n">
        <v>397659</v>
      </c>
      <c r="I19" s="125" t="n">
        <v>0.9944578748332347</v>
      </c>
      <c r="J19" s="11" t="n"/>
      <c r="K19" s="11" t="n"/>
      <c r="L19" s="11" t="n"/>
      <c r="M19" s="11" t="n"/>
    </row>
    <row r="20" ht="12" customFormat="1" customHeight="1" s="9">
      <c r="A20" s="26" t="inlineStr">
        <is>
          <t>Almaty</t>
        </is>
      </c>
      <c r="B20" s="30" t="n">
        <v>405240</v>
      </c>
      <c r="C20" s="30" t="n">
        <v>382699</v>
      </c>
      <c r="D20" s="82" t="n">
        <v>311471</v>
      </c>
      <c r="E20" s="121" t="n">
        <v>-0.2313912743065838</v>
      </c>
      <c r="F20" s="126" t="n">
        <v>-0.1861201623207795</v>
      </c>
      <c r="G20" s="30" t="n">
        <v>3487967</v>
      </c>
      <c r="H20" s="82" t="n">
        <v>6027984</v>
      </c>
      <c r="I20" s="126" t="n">
        <v>0.7282227727498569</v>
      </c>
      <c r="J20" s="11" t="n"/>
      <c r="K20" s="11" t="n"/>
      <c r="L20" s="11" t="n"/>
      <c r="M20" s="11" t="n"/>
    </row>
    <row r="21" ht="12" customHeight="1">
      <c r="A21" s="27" t="inlineStr">
        <is>
          <t>International / Dis Hat</t>
        </is>
      </c>
      <c r="B21" s="28" t="n">
        <v>209175</v>
      </c>
      <c r="C21" s="28" t="n">
        <v>62884</v>
      </c>
      <c r="D21" s="86" t="n">
        <v>99884</v>
      </c>
      <c r="E21" s="123" t="n">
        <v>-0.5224859567347915</v>
      </c>
      <c r="F21" s="125" t="n">
        <v>0.5883849627886266</v>
      </c>
      <c r="G21" s="28" t="n">
        <v>660459</v>
      </c>
      <c r="H21" s="86" t="n">
        <v>1616933</v>
      </c>
      <c r="I21" s="125" t="n">
        <v>1.448195875898428</v>
      </c>
      <c r="J21" s="11" t="n"/>
      <c r="K21" s="11" t="n"/>
      <c r="L21" s="11" t="n"/>
      <c r="M21" s="11" t="n"/>
    </row>
    <row r="22" ht="12" customHeight="1">
      <c r="A22" s="27" t="inlineStr">
        <is>
          <t>Domestic / Ic Hat</t>
        </is>
      </c>
      <c r="B22" s="28" t="n">
        <v>196065</v>
      </c>
      <c r="C22" s="28" t="n">
        <v>319815</v>
      </c>
      <c r="D22" s="86" t="n">
        <v>211587</v>
      </c>
      <c r="E22" s="123" t="n">
        <v>0.07916762298217428</v>
      </c>
      <c r="F22" s="125" t="n">
        <v>-0.3384081422072135</v>
      </c>
      <c r="G22" s="28" t="n">
        <v>2827508</v>
      </c>
      <c r="H22" s="86" t="n">
        <v>4411051</v>
      </c>
      <c r="I22" s="125" t="n">
        <v>0.5600489901354833</v>
      </c>
      <c r="J22" s="11" t="n"/>
      <c r="K22" s="11" t="n"/>
      <c r="L22" s="11" t="n"/>
      <c r="M22" s="11" t="n"/>
    </row>
    <row r="23" ht="12" customFormat="1" customHeight="1" s="9">
      <c r="A23" s="26" t="inlineStr">
        <is>
          <t>Georgia / Gürcistan</t>
        </is>
      </c>
      <c r="B23" s="30" t="n">
        <v>267604</v>
      </c>
      <c r="C23" s="30" t="n">
        <v>16590</v>
      </c>
      <c r="D23" s="82" t="n">
        <v>189543</v>
      </c>
      <c r="E23" s="121" t="n">
        <v>-0.2917034125050447</v>
      </c>
      <c r="F23" s="126" t="n">
        <v>10.4251356238698</v>
      </c>
      <c r="G23" s="30" t="n">
        <v>423773</v>
      </c>
      <c r="H23" s="82" t="n">
        <v>2364299</v>
      </c>
      <c r="I23" s="126" t="n">
        <v>4.579163844794265</v>
      </c>
      <c r="J23" s="11" t="n"/>
      <c r="K23" s="11" t="n"/>
      <c r="L23" s="11" t="n"/>
      <c r="M23" s="11" t="n"/>
    </row>
    <row r="24" ht="12" customFormat="1" customHeight="1" s="9">
      <c r="A24" s="25" t="inlineStr">
        <is>
          <t>Medinah / Medine</t>
        </is>
      </c>
      <c r="B24" s="81" t="n">
        <v>668973</v>
      </c>
      <c r="C24" s="81" t="n">
        <v>130591</v>
      </c>
      <c r="D24" s="82" t="n">
        <v>275724</v>
      </c>
      <c r="E24" s="121" t="n">
        <v>-0.5878398679767345</v>
      </c>
      <c r="F24" s="122" t="n">
        <v>1.111355300135538</v>
      </c>
      <c r="G24" s="81" t="n">
        <v>1568092</v>
      </c>
      <c r="H24" s="82" t="n">
        <v>1903112</v>
      </c>
      <c r="I24" s="122" t="n">
        <v>0.2136481788058353</v>
      </c>
      <c r="J24" s="11" t="n"/>
      <c r="K24" s="11" t="n"/>
      <c r="L24" s="11" t="n"/>
      <c r="M24" s="11" t="n"/>
    </row>
    <row r="25" ht="12" customFormat="1" customHeight="1" s="9">
      <c r="A25" s="25" t="inlineStr">
        <is>
          <t>Tunisia / Tunus</t>
        </is>
      </c>
      <c r="B25" s="81" t="n">
        <v>67217</v>
      </c>
      <c r="C25" s="81" t="n">
        <v>18206</v>
      </c>
      <c r="D25" s="82" t="n">
        <v>31879</v>
      </c>
      <c r="E25" s="121" t="n">
        <v>-0.5257300980406743</v>
      </c>
      <c r="F25" s="122" t="n">
        <v>0.7510161485224651</v>
      </c>
      <c r="G25" s="81" t="n">
        <v>302166</v>
      </c>
      <c r="H25" s="82" t="n">
        <v>537949</v>
      </c>
      <c r="I25" s="122" t="n">
        <v>0.7803094987523413</v>
      </c>
      <c r="J25" s="11" t="n"/>
      <c r="K25" s="11" t="n"/>
      <c r="L25" s="11" t="n"/>
      <c r="M25" s="11" t="n"/>
    </row>
    <row r="26" ht="12" customFormat="1" customHeight="1" s="9">
      <c r="A26" s="25" t="inlineStr">
        <is>
          <t>North Macedonia / Kuzey Makedonya</t>
        </is>
      </c>
      <c r="B26" s="81" t="n">
        <v>160424</v>
      </c>
      <c r="C26" s="81" t="n">
        <v>57793</v>
      </c>
      <c r="D26" s="82" t="n">
        <v>122205</v>
      </c>
      <c r="E26" s="121" t="n">
        <v>-0.2382374208347878</v>
      </c>
      <c r="F26" s="122" t="n">
        <v>1.114529441281816</v>
      </c>
      <c r="G26" s="81" t="n">
        <v>656720</v>
      </c>
      <c r="H26" s="82" t="n">
        <v>1455790</v>
      </c>
      <c r="I26" s="122" t="n">
        <v>1.216759044950664</v>
      </c>
      <c r="J26" s="11" t="n"/>
      <c r="K26" s="11" t="n"/>
      <c r="L26" s="11" t="n"/>
      <c r="M26" s="11" t="n"/>
    </row>
    <row r="27" ht="12" customFormat="1" customHeight="1" s="9">
      <c r="A27" s="32" t="inlineStr">
        <is>
          <t>Zagreb</t>
        </is>
      </c>
      <c r="B27" s="81" t="n">
        <v>191197</v>
      </c>
      <c r="C27" s="81" t="n">
        <v>38063</v>
      </c>
      <c r="D27" s="82" t="n">
        <v>140176</v>
      </c>
      <c r="E27" s="121" t="n">
        <v>-0.2668504212932211</v>
      </c>
      <c r="F27" s="122" t="n">
        <v>2.682736515776476</v>
      </c>
      <c r="G27" s="81" t="n">
        <v>759851</v>
      </c>
      <c r="H27" s="82" t="n">
        <v>1506591</v>
      </c>
      <c r="I27" s="122" t="n">
        <v>0.9827453013814551</v>
      </c>
      <c r="J27" s="11" t="n"/>
      <c r="K27" s="11" t="n"/>
      <c r="L27" s="11" t="n"/>
      <c r="M27" s="11" t="n"/>
      <c r="O27" s="17" t="n"/>
    </row>
    <row r="28" ht="12" customFormat="1" customHeight="1" s="9">
      <c r="A28" s="90" t="inlineStr">
        <is>
          <t xml:space="preserve">TAV TOTAL </t>
        </is>
      </c>
      <c r="B28" s="91" t="n">
        <v>4560894</v>
      </c>
      <c r="C28" s="91" t="n">
        <v>1244606</v>
      </c>
      <c r="D28" s="92" t="n">
        <v>2980006</v>
      </c>
      <c r="E28" s="127" t="n">
        <v>-0.3466180095393578</v>
      </c>
      <c r="F28" s="93" t="n">
        <v>1.394336842342074</v>
      </c>
      <c r="G28" s="91" t="n">
        <v>23801506</v>
      </c>
      <c r="H28" s="92" t="n">
        <v>53690920</v>
      </c>
      <c r="I28" s="93" t="n">
        <v>1.255778268820469</v>
      </c>
      <c r="J28" s="11" t="n"/>
      <c r="K28" s="11" t="n"/>
      <c r="L28" s="11" t="n"/>
      <c r="M28" s="11" t="n"/>
      <c r="N28" s="16" t="n"/>
    </row>
    <row r="29" ht="12" customHeight="1">
      <c r="A29" s="27" t="inlineStr">
        <is>
          <t>International / Dis Hat</t>
        </is>
      </c>
      <c r="B29" s="85" t="n">
        <v>1695060</v>
      </c>
      <c r="C29" s="85" t="n">
        <v>306285</v>
      </c>
      <c r="D29" s="86" t="n">
        <v>1230714</v>
      </c>
      <c r="E29" s="123" t="n">
        <v>-0.2739407454603376</v>
      </c>
      <c r="F29" s="124" t="n">
        <v>3.018198736470934</v>
      </c>
      <c r="G29" s="85" t="n">
        <v>11004027</v>
      </c>
      <c r="H29" s="86" t="n">
        <v>29370458</v>
      </c>
      <c r="I29" s="124" t="n">
        <v>1.669064516108512</v>
      </c>
      <c r="J29" s="11" t="n"/>
      <c r="K29" s="11" t="n"/>
      <c r="L29" s="11" t="n"/>
      <c r="M29" s="11" t="n"/>
      <c r="N29" s="16" t="n"/>
    </row>
    <row r="30" ht="12" customHeight="1">
      <c r="A30" s="33" t="inlineStr">
        <is>
          <t>Domestic / Ic Hat</t>
        </is>
      </c>
      <c r="B30" s="97" t="n">
        <v>2865834</v>
      </c>
      <c r="C30" s="97" t="n">
        <v>938321</v>
      </c>
      <c r="D30" s="98" t="n">
        <v>1749292</v>
      </c>
      <c r="E30" s="128" t="n">
        <v>-0.3896045618832075</v>
      </c>
      <c r="F30" s="129" t="n">
        <v>0.8642788555302503</v>
      </c>
      <c r="G30" s="97" t="n">
        <v>12797479</v>
      </c>
      <c r="H30" s="98" t="n">
        <v>24320462</v>
      </c>
      <c r="I30" s="129" t="n">
        <v>0.9004103855142094</v>
      </c>
      <c r="J30" s="11" t="n"/>
      <c r="K30" s="11" t="n"/>
      <c r="L30" s="11" t="n"/>
      <c r="M30" s="11" t="n"/>
      <c r="N30" s="16" t="n"/>
    </row>
    <row r="31" ht="12.6" customHeight="1">
      <c r="J31" s="11" t="n"/>
      <c r="K31" s="11" t="n"/>
      <c r="L31" s="11" t="n"/>
      <c r="M31" s="11" t="n"/>
    </row>
    <row r="32" ht="15.75" customHeight="1">
      <c r="A32" s="34" t="n"/>
      <c r="B32" s="243" t="inlineStr">
        <is>
          <t>Ocak / January</t>
        </is>
      </c>
      <c r="C32" s="272" t="n"/>
      <c r="D32" s="272" t="n"/>
      <c r="E32" s="272" t="n"/>
      <c r="F32" s="272" t="n"/>
      <c r="G32" s="244" t="inlineStr">
        <is>
          <t>Last Twelve Months / Son Oniki Ay</t>
        </is>
      </c>
      <c r="H32" s="272" t="n"/>
      <c r="I32" s="273" t="n"/>
      <c r="J32" s="11" t="n"/>
      <c r="K32" s="11" t="n"/>
      <c r="L32" s="11" t="n"/>
      <c r="M32" s="11" t="n"/>
    </row>
    <row r="33" ht="12" customFormat="1" customHeight="1" s="9">
      <c r="A33" s="71" t="n"/>
      <c r="B33" s="103" t="n"/>
      <c r="C33" s="72" t="n"/>
      <c r="D33" s="72" t="n"/>
      <c r="E33" s="274" t="inlineStr">
        <is>
          <t>2021/19 Chg %</t>
        </is>
      </c>
      <c r="F33" s="274" t="inlineStr">
        <is>
          <t>2022/21 Chg %</t>
        </is>
      </c>
      <c r="G33" s="73" t="inlineStr">
        <is>
          <t>Feb20-Jan21</t>
        </is>
      </c>
      <c r="H33" s="73" t="inlineStr">
        <is>
          <t>Feb21-Jan22</t>
        </is>
      </c>
      <c r="I33" s="274" t="inlineStr">
        <is>
          <t>Chg %</t>
        </is>
      </c>
      <c r="J33" s="11" t="n"/>
      <c r="K33" s="11" t="n"/>
      <c r="L33" s="11" t="n"/>
      <c r="M33" s="11" t="n"/>
    </row>
    <row r="34" ht="11.25" customHeight="1">
      <c r="A34" s="75" t="inlineStr">
        <is>
          <t>Air Traffic Movements / Ucus Sayisi</t>
        </is>
      </c>
      <c r="B34" s="120" t="n">
        <v>2019</v>
      </c>
      <c r="C34" s="76" t="n">
        <v>2021</v>
      </c>
      <c r="D34" s="76" t="n">
        <v>2022</v>
      </c>
      <c r="E34" s="276" t="n"/>
      <c r="F34" s="276" t="n"/>
      <c r="G34" s="78" t="inlineStr">
        <is>
          <t>Şub20-Oca21</t>
        </is>
      </c>
      <c r="H34" s="78" t="inlineStr">
        <is>
          <t>Şub21-Oca22</t>
        </is>
      </c>
      <c r="I34" s="276" t="n"/>
      <c r="J34" s="11" t="n"/>
      <c r="K34" s="11" t="n"/>
      <c r="L34" s="11" t="n"/>
      <c r="M34" s="11" t="n"/>
    </row>
    <row r="35" ht="12" customFormat="1" customHeight="1" s="9">
      <c r="A35" s="26" t="inlineStr">
        <is>
          <t>Antalya</t>
        </is>
      </c>
      <c r="B35" s="81" t="n">
        <v>6144</v>
      </c>
      <c r="C35" s="81" t="n">
        <v>2354</v>
      </c>
      <c r="D35" s="82" t="n">
        <v>4922</v>
      </c>
      <c r="E35" s="121" t="n">
        <v>-0.1988932291666666</v>
      </c>
      <c r="F35" s="122" t="n">
        <v>1.090909090909091</v>
      </c>
      <c r="G35" s="81" t="n">
        <v>55456</v>
      </c>
      <c r="H35" s="82" t="n">
        <v>132652</v>
      </c>
      <c r="I35" s="122" t="n">
        <v>1.392022504327755</v>
      </c>
      <c r="J35" s="11" t="n"/>
      <c r="K35" s="11" t="n"/>
      <c r="L35" s="11" t="n"/>
      <c r="M35" s="11" t="n"/>
      <c r="N35" s="11" t="n"/>
    </row>
    <row r="36" ht="12" customFormat="1" customHeight="1" s="9">
      <c r="A36" s="27" t="inlineStr">
        <is>
          <t>International / Dis Hat</t>
        </is>
      </c>
      <c r="B36" s="85" t="n">
        <v>2627</v>
      </c>
      <c r="C36" s="85" t="n">
        <v>946</v>
      </c>
      <c r="D36" s="86" t="n">
        <v>2331</v>
      </c>
      <c r="E36" s="123" t="n">
        <v>-0.1126760563380281</v>
      </c>
      <c r="F36" s="124" t="n">
        <v>1.464059196617336</v>
      </c>
      <c r="G36" s="85" t="n">
        <v>35478</v>
      </c>
      <c r="H36" s="86" t="n">
        <v>98527</v>
      </c>
      <c r="I36" s="124" t="n">
        <v>1.777129488697221</v>
      </c>
      <c r="J36" s="11" t="n"/>
      <c r="K36" s="11" t="n"/>
      <c r="L36" s="11" t="n"/>
      <c r="M36" s="11" t="n"/>
    </row>
    <row r="37" ht="12" customFormat="1" customHeight="1" s="9">
      <c r="A37" s="27" t="inlineStr">
        <is>
          <t>Domestic / Ic Hat</t>
        </is>
      </c>
      <c r="B37" s="85" t="n">
        <v>3517</v>
      </c>
      <c r="C37" s="85" t="n">
        <v>1408</v>
      </c>
      <c r="D37" s="86" t="n">
        <v>2591</v>
      </c>
      <c r="E37" s="123" t="n">
        <v>-0.2632925789024737</v>
      </c>
      <c r="F37" s="124" t="n">
        <v>0.8401988636363635</v>
      </c>
      <c r="G37" s="85" t="n">
        <v>19978</v>
      </c>
      <c r="H37" s="86" t="n">
        <v>34125</v>
      </c>
      <c r="I37" s="124" t="n">
        <v>0.7081289418360197</v>
      </c>
      <c r="J37" s="11" t="n"/>
      <c r="K37" s="11" t="n"/>
      <c r="L37" s="11" t="n"/>
      <c r="M37" s="11" t="n"/>
    </row>
    <row r="38" ht="12" customFormat="1" customHeight="1" s="9">
      <c r="A38" s="26" t="inlineStr">
        <is>
          <t>Izmir</t>
        </is>
      </c>
      <c r="B38" s="81" t="n">
        <v>6173</v>
      </c>
      <c r="C38" s="81" t="n">
        <v>2374</v>
      </c>
      <c r="D38" s="82" t="n">
        <v>3876</v>
      </c>
      <c r="E38" s="121" t="n">
        <v>-0.3721043252875426</v>
      </c>
      <c r="F38" s="122" t="n">
        <v>0.6326874473462512</v>
      </c>
      <c r="G38" s="81" t="n">
        <v>36494</v>
      </c>
      <c r="H38" s="82" t="n">
        <v>53300</v>
      </c>
      <c r="I38" s="122" t="n">
        <v>0.4605140571052775</v>
      </c>
      <c r="J38" s="11" t="n"/>
      <c r="K38" s="11" t="n"/>
      <c r="L38" s="11" t="n"/>
      <c r="M38" s="11" t="n"/>
    </row>
    <row r="39" ht="12" customFormat="1" customHeight="1" s="9">
      <c r="A39" s="27" t="inlineStr">
        <is>
          <t>International / Dis Hat</t>
        </is>
      </c>
      <c r="B39" s="85" t="n">
        <v>814</v>
      </c>
      <c r="C39" s="85" t="n">
        <v>247</v>
      </c>
      <c r="D39" s="86" t="n">
        <v>976</v>
      </c>
      <c r="E39" s="123" t="n">
        <v>0.1990171990171989</v>
      </c>
      <c r="F39" s="124" t="n">
        <v>2.951417004048583</v>
      </c>
      <c r="G39" s="85" t="n">
        <v>7880</v>
      </c>
      <c r="H39" s="86" t="n">
        <v>14847</v>
      </c>
      <c r="I39" s="124" t="n">
        <v>0.8841370558375634</v>
      </c>
      <c r="J39" s="11" t="n"/>
      <c r="K39" s="11" t="n"/>
      <c r="L39" s="11" t="n"/>
      <c r="M39" s="11" t="n"/>
    </row>
    <row r="40" ht="12" customFormat="1" customHeight="1" s="9">
      <c r="A40" s="27" t="inlineStr">
        <is>
          <t>Domestic / Ic Hat</t>
        </is>
      </c>
      <c r="B40" s="28" t="n">
        <v>5359</v>
      </c>
      <c r="C40" s="28" t="n">
        <v>2127</v>
      </c>
      <c r="D40" s="86" t="n">
        <v>2900</v>
      </c>
      <c r="E40" s="123" t="n">
        <v>-0.4588542638551969</v>
      </c>
      <c r="F40" s="125" t="n">
        <v>0.3634226610249178</v>
      </c>
      <c r="G40" s="28" t="n">
        <v>28614</v>
      </c>
      <c r="H40" s="86" t="n">
        <v>38453</v>
      </c>
      <c r="I40" s="125" t="n">
        <v>0.3438526595372895</v>
      </c>
      <c r="J40" s="11" t="n"/>
      <c r="K40" s="11" t="n"/>
      <c r="L40" s="11" t="n"/>
      <c r="M40" s="11" t="n"/>
    </row>
    <row r="41" ht="12" customFormat="1" customHeight="1" s="9">
      <c r="A41" s="26" t="inlineStr">
        <is>
          <t>Ankara</t>
        </is>
      </c>
      <c r="B41" s="30" t="n">
        <v>8130</v>
      </c>
      <c r="C41" s="30" t="n">
        <v>2614</v>
      </c>
      <c r="D41" s="82" t="n">
        <v>4629</v>
      </c>
      <c r="E41" s="121" t="n">
        <v>-0.4306273062730628</v>
      </c>
      <c r="F41" s="126" t="n">
        <v>0.7708492731446059</v>
      </c>
      <c r="G41" s="30" t="n">
        <v>35478</v>
      </c>
      <c r="H41" s="82" t="n">
        <v>57433</v>
      </c>
      <c r="I41" s="126" t="n">
        <v>0.6188342071142681</v>
      </c>
      <c r="J41" s="11" t="n"/>
      <c r="K41" s="11" t="n"/>
      <c r="L41" s="11" t="n"/>
      <c r="M41" s="11" t="n"/>
    </row>
    <row r="42" ht="12" customFormat="1" customHeight="1" s="9">
      <c r="A42" s="27" t="inlineStr">
        <is>
          <t>International / Dis Hat</t>
        </is>
      </c>
      <c r="B42" s="28" t="n">
        <v>1272</v>
      </c>
      <c r="C42" s="28" t="n">
        <v>312</v>
      </c>
      <c r="D42" s="86" t="n">
        <v>1075</v>
      </c>
      <c r="E42" s="123" t="n">
        <v>-0.154874213836478</v>
      </c>
      <c r="F42" s="125" t="n">
        <v>2.445512820512821</v>
      </c>
      <c r="G42" s="28" t="n">
        <v>5820</v>
      </c>
      <c r="H42" s="86" t="n">
        <v>12300</v>
      </c>
      <c r="I42" s="125" t="n">
        <v>1.11340206185567</v>
      </c>
      <c r="J42" s="11" t="n"/>
      <c r="K42" s="11" t="n"/>
      <c r="L42" s="11" t="n"/>
      <c r="M42" s="11" t="n"/>
    </row>
    <row r="43" ht="12" customFormat="1" customHeight="1" s="9">
      <c r="A43" s="27" t="inlineStr">
        <is>
          <t>Domestic / Ic Hat</t>
        </is>
      </c>
      <c r="B43" s="28" t="n">
        <v>6858</v>
      </c>
      <c r="C43" s="28" t="n">
        <v>2302</v>
      </c>
      <c r="D43" s="86" t="n">
        <v>3554</v>
      </c>
      <c r="E43" s="123" t="n">
        <v>-0.4817731116943715</v>
      </c>
      <c r="F43" s="125" t="n">
        <v>0.5438748913987836</v>
      </c>
      <c r="G43" s="28" t="n">
        <v>29658</v>
      </c>
      <c r="H43" s="86" t="n">
        <v>45133</v>
      </c>
      <c r="I43" s="125" t="n">
        <v>0.5217816440757974</v>
      </c>
      <c r="J43" s="11" t="n"/>
      <c r="K43" s="11" t="n"/>
      <c r="L43" s="11" t="n"/>
      <c r="M43" s="11" t="n"/>
    </row>
    <row r="44" ht="12" customFormat="1" customHeight="1" s="9">
      <c r="A44" s="26" t="inlineStr">
        <is>
          <t>Milas - Bodrum</t>
        </is>
      </c>
      <c r="B44" s="30" t="n">
        <v>665</v>
      </c>
      <c r="C44" s="30" t="n">
        <v>336</v>
      </c>
      <c r="D44" s="82" t="n">
        <v>535</v>
      </c>
      <c r="E44" s="121" t="n">
        <v>-0.1954887218045113</v>
      </c>
      <c r="F44" s="126" t="n">
        <v>0.5922619047619047</v>
      </c>
      <c r="G44" s="30" t="n">
        <v>10208</v>
      </c>
      <c r="H44" s="82" t="n">
        <v>20555</v>
      </c>
      <c r="I44" s="126" t="n">
        <v>1.013616771159874</v>
      </c>
      <c r="J44" s="11" t="n"/>
      <c r="K44" s="11" t="n"/>
      <c r="L44" s="11" t="n"/>
      <c r="M44" s="11" t="n"/>
    </row>
    <row r="45" ht="12" customHeight="1">
      <c r="A45" s="27" t="inlineStr">
        <is>
          <t>International / Dis Hat</t>
        </is>
      </c>
      <c r="B45" s="28" t="n">
        <v>0</v>
      </c>
      <c r="C45" s="28" t="n">
        <v>0</v>
      </c>
      <c r="D45" s="86" t="n">
        <v>11</v>
      </c>
      <c r="E45" s="123" t="e">
        <v>#DIV/0!</v>
      </c>
      <c r="F45" s="125" t="e">
        <v>#DIV/0!</v>
      </c>
      <c r="G45" s="28" t="n">
        <v>2804</v>
      </c>
      <c r="H45" s="86" t="n">
        <v>6652</v>
      </c>
      <c r="I45" s="125" t="n">
        <v>1.372325249643366</v>
      </c>
      <c r="J45" s="132" t="n"/>
      <c r="K45" s="132" t="n"/>
      <c r="L45" s="132" t="n"/>
      <c r="M45" s="132" t="n"/>
    </row>
    <row r="46" ht="12" customHeight="1">
      <c r="A46" s="27" t="inlineStr">
        <is>
          <t>Domestic / Ic Hat</t>
        </is>
      </c>
      <c r="B46" s="28" t="n">
        <v>665</v>
      </c>
      <c r="C46" s="28" t="n">
        <v>336</v>
      </c>
      <c r="D46" s="86" t="n">
        <v>524</v>
      </c>
      <c r="E46" s="123" t="n">
        <v>-0.2120300751879699</v>
      </c>
      <c r="F46" s="125" t="n">
        <v>0.5595238095238095</v>
      </c>
      <c r="G46" s="28" t="n">
        <v>7404</v>
      </c>
      <c r="H46" s="86" t="n">
        <v>13903</v>
      </c>
      <c r="I46" s="125" t="n">
        <v>0.8777687736358726</v>
      </c>
      <c r="J46" s="132" t="n"/>
      <c r="K46" s="132" t="n"/>
      <c r="L46" s="132" t="n"/>
      <c r="M46" s="132" t="n"/>
    </row>
    <row r="47" ht="12" customFormat="1" customHeight="1" s="9">
      <c r="A47" s="26" t="inlineStr">
        <is>
          <t>Gazipasa Alanya</t>
        </is>
      </c>
      <c r="B47" s="30" t="n">
        <v>256</v>
      </c>
      <c r="C47" s="30" t="n">
        <v>172</v>
      </c>
      <c r="D47" s="82" t="n">
        <v>208</v>
      </c>
      <c r="E47" s="121" t="n">
        <v>-0.1875</v>
      </c>
      <c r="F47" s="126" t="n">
        <v>0.2093023255813953</v>
      </c>
      <c r="G47" s="30" t="n">
        <v>2185</v>
      </c>
      <c r="H47" s="82" t="n">
        <v>4820</v>
      </c>
      <c r="I47" s="126" t="n">
        <v>1.205949656750572</v>
      </c>
      <c r="J47" s="11" t="n"/>
      <c r="K47" s="11" t="n"/>
      <c r="L47" s="11" t="n"/>
      <c r="M47" s="11" t="n"/>
    </row>
    <row r="48" ht="12" customHeight="1">
      <c r="A48" s="27" t="inlineStr">
        <is>
          <t>International / Dis Hat</t>
        </is>
      </c>
      <c r="B48" s="28" t="n">
        <v>42</v>
      </c>
      <c r="C48" s="28" t="n">
        <v>40</v>
      </c>
      <c r="D48" s="86" t="n">
        <v>58</v>
      </c>
      <c r="E48" s="123" t="n">
        <v>0.3809523809523809</v>
      </c>
      <c r="F48" s="125" t="n">
        <v>0.45</v>
      </c>
      <c r="G48" s="28" t="n">
        <v>478</v>
      </c>
      <c r="H48" s="86" t="n">
        <v>1691</v>
      </c>
      <c r="I48" s="125" t="n">
        <v>2.53765690376569</v>
      </c>
      <c r="J48" s="132" t="n"/>
      <c r="K48" s="132" t="n"/>
      <c r="L48" s="132" t="n"/>
      <c r="M48" s="132" t="n"/>
    </row>
    <row r="49" ht="12" customHeight="1">
      <c r="A49" s="27" t="inlineStr">
        <is>
          <t>Domestic / Ic Hat</t>
        </is>
      </c>
      <c r="B49" s="28" t="n">
        <v>214</v>
      </c>
      <c r="C49" s="28" t="n">
        <v>132</v>
      </c>
      <c r="D49" s="86" t="n">
        <v>150</v>
      </c>
      <c r="E49" s="123" t="n">
        <v>-0.2990654205607477</v>
      </c>
      <c r="F49" s="125" t="n">
        <v>0.1363636363636365</v>
      </c>
      <c r="G49" s="28" t="n">
        <v>1707</v>
      </c>
      <c r="H49" s="86" t="n">
        <v>3129</v>
      </c>
      <c r="I49" s="125" t="n">
        <v>0.8330404217926186</v>
      </c>
      <c r="J49" s="132" t="n"/>
      <c r="K49" s="132" t="n"/>
      <c r="L49" s="132" t="n"/>
      <c r="M49" s="132" t="n"/>
    </row>
    <row r="50" ht="12" customFormat="1" customHeight="1" s="9">
      <c r="A50" s="26" t="inlineStr">
        <is>
          <t>Almaty</t>
        </is>
      </c>
      <c r="B50" s="30" t="n">
        <v>4755</v>
      </c>
      <c r="C50" s="30" t="n">
        <v>3735</v>
      </c>
      <c r="D50" s="82" t="n">
        <v>3482</v>
      </c>
      <c r="E50" s="121" t="n">
        <v>-0.2677181913774974</v>
      </c>
      <c r="F50" s="126" t="n">
        <v>-0.06773761713520754</v>
      </c>
      <c r="G50" s="30" t="n">
        <v>41940</v>
      </c>
      <c r="H50" s="82" t="n">
        <v>56587</v>
      </c>
      <c r="I50" s="126" t="n">
        <v>0.3492370052455889</v>
      </c>
      <c r="J50" s="11" t="n"/>
      <c r="K50" s="11" t="n"/>
      <c r="L50" s="11" t="n"/>
      <c r="M50" s="11" t="n"/>
    </row>
    <row r="51" ht="12" customHeight="1">
      <c r="A51" s="27" t="inlineStr">
        <is>
          <t>International / Dis Hat</t>
        </is>
      </c>
      <c r="B51" s="28" t="n">
        <v>2367</v>
      </c>
      <c r="C51" s="28" t="n">
        <v>998</v>
      </c>
      <c r="D51" s="86" t="n">
        <v>1464</v>
      </c>
      <c r="E51" s="123" t="n">
        <v>-0.3814955640050697</v>
      </c>
      <c r="F51" s="125" t="n">
        <v>0.4669338677354709</v>
      </c>
      <c r="G51" s="28" t="n">
        <v>13320</v>
      </c>
      <c r="H51" s="86" t="n">
        <v>19737</v>
      </c>
      <c r="I51" s="125" t="n">
        <v>0.4817567567567567</v>
      </c>
      <c r="J51" s="132" t="n"/>
      <c r="K51" s="132" t="n"/>
      <c r="L51" s="132" t="n"/>
      <c r="M51" s="132" t="n"/>
    </row>
    <row r="52" ht="12" customHeight="1">
      <c r="A52" s="27" t="inlineStr">
        <is>
          <t>Domestic / Ic Hat</t>
        </is>
      </c>
      <c r="B52" s="28" t="n">
        <v>2388</v>
      </c>
      <c r="C52" s="28" t="n">
        <v>2737</v>
      </c>
      <c r="D52" s="86" t="n">
        <v>2018</v>
      </c>
      <c r="E52" s="123" t="n">
        <v>-0.1549413735343383</v>
      </c>
      <c r="F52" s="125" t="n">
        <v>-0.2626963829009865</v>
      </c>
      <c r="G52" s="28" t="n">
        <v>28620</v>
      </c>
      <c r="H52" s="86" t="n">
        <v>36850</v>
      </c>
      <c r="I52" s="125" t="n">
        <v>0.287561146051712</v>
      </c>
      <c r="J52" s="132" t="n"/>
      <c r="K52" s="132" t="n"/>
      <c r="L52" s="132" t="n"/>
      <c r="M52" s="132" t="n"/>
    </row>
    <row r="53" ht="12" customFormat="1" customHeight="1" s="9">
      <c r="A53" s="26" t="inlineStr">
        <is>
          <t>Georgia / Gürcistan</t>
        </is>
      </c>
      <c r="B53" s="30" t="n">
        <v>3080</v>
      </c>
      <c r="C53" s="30" t="n">
        <v>576</v>
      </c>
      <c r="D53" s="82" t="n">
        <v>2284</v>
      </c>
      <c r="E53" s="121" t="n">
        <v>-0.2584415584415585</v>
      </c>
      <c r="F53" s="126" t="n">
        <v>2.965277777777778</v>
      </c>
      <c r="G53" s="30" t="n">
        <v>10154</v>
      </c>
      <c r="H53" s="82" t="n">
        <v>28528</v>
      </c>
      <c r="I53" s="126" t="n">
        <v>1.809533188891078</v>
      </c>
      <c r="J53" s="11" t="n"/>
      <c r="K53" s="11" t="n"/>
      <c r="L53" s="11" t="n"/>
      <c r="M53" s="11" t="n"/>
    </row>
    <row r="54" ht="12" customFormat="1" customHeight="1" s="9">
      <c r="A54" s="25" t="inlineStr">
        <is>
          <t>Medinah / Medine</t>
        </is>
      </c>
      <c r="B54" s="81" t="n">
        <v>4829</v>
      </c>
      <c r="C54" s="81" t="n">
        <v>1425</v>
      </c>
      <c r="D54" s="82" t="n">
        <v>2659</v>
      </c>
      <c r="E54" s="121" t="n">
        <v>-0.449368399254504</v>
      </c>
      <c r="F54" s="122" t="n">
        <v>0.8659649122807018</v>
      </c>
      <c r="G54" s="81" t="n">
        <v>14554</v>
      </c>
      <c r="H54" s="82" t="n">
        <v>21047</v>
      </c>
      <c r="I54" s="122" t="n">
        <v>0.4461316476570014</v>
      </c>
      <c r="J54" s="11" t="n"/>
      <c r="K54" s="11" t="n"/>
      <c r="L54" s="11" t="n"/>
      <c r="M54" s="11" t="n"/>
    </row>
    <row r="55" ht="12" customFormat="1" customHeight="1" s="9">
      <c r="A55" s="25" t="inlineStr">
        <is>
          <t>Tunisia / Tunus</t>
        </is>
      </c>
      <c r="B55" s="81" t="n">
        <v>611</v>
      </c>
      <c r="C55" s="81" t="n">
        <v>213</v>
      </c>
      <c r="D55" s="82" t="n">
        <v>337</v>
      </c>
      <c r="E55" s="121" t="n">
        <v>-0.4484451718494271</v>
      </c>
      <c r="F55" s="122" t="n">
        <v>0.5821596244131455</v>
      </c>
      <c r="G55" s="81" t="n">
        <v>3226</v>
      </c>
      <c r="H55" s="82" t="n">
        <v>4939</v>
      </c>
      <c r="I55" s="122" t="n">
        <v>0.5309981401115933</v>
      </c>
      <c r="J55" s="11" t="n"/>
      <c r="K55" s="11" t="n"/>
      <c r="L55" s="11" t="n"/>
      <c r="M55" s="11" t="n"/>
    </row>
    <row r="56" ht="12" customHeight="1">
      <c r="A56" s="25" t="inlineStr">
        <is>
          <t>North Macedonia / Kuzey Makedonya</t>
        </is>
      </c>
      <c r="B56" s="81" t="n">
        <v>1363</v>
      </c>
      <c r="C56" s="81" t="n">
        <v>704</v>
      </c>
      <c r="D56" s="82" t="n">
        <v>1074</v>
      </c>
      <c r="E56" s="121" t="n">
        <v>-0.2120322817314747</v>
      </c>
      <c r="F56" s="122" t="n">
        <v>0.5255681818181819</v>
      </c>
      <c r="G56" s="81" t="n">
        <v>8220</v>
      </c>
      <c r="H56" s="82" t="n">
        <v>15358</v>
      </c>
      <c r="I56" s="122" t="n">
        <v>0.8683698296836984</v>
      </c>
      <c r="J56" s="11" t="n"/>
      <c r="K56" s="11" t="n"/>
      <c r="L56" s="11" t="n"/>
      <c r="M56" s="11" t="n"/>
    </row>
    <row r="57" ht="12" customHeight="1">
      <c r="A57" s="32" t="inlineStr">
        <is>
          <t>Zagreb</t>
        </is>
      </c>
      <c r="B57" s="81" t="n">
        <v>3045</v>
      </c>
      <c r="C57" s="81" t="n">
        <v>1403</v>
      </c>
      <c r="D57" s="82" t="n">
        <v>2776</v>
      </c>
      <c r="E57" s="121" t="n">
        <v>-0.08834154351395729</v>
      </c>
      <c r="F57" s="122" t="n">
        <v>0.9786172487526728</v>
      </c>
      <c r="G57" s="81" t="n">
        <v>19780</v>
      </c>
      <c r="H57" s="82" t="n">
        <v>30978</v>
      </c>
      <c r="I57" s="122" t="n">
        <v>0.5661274014155713</v>
      </c>
      <c r="J57" s="11" t="n"/>
      <c r="K57" s="11" t="n"/>
      <c r="L57" s="11" t="n"/>
      <c r="M57" s="11" t="n"/>
    </row>
    <row r="58" ht="12" customFormat="1" customHeight="1" s="9">
      <c r="A58" s="90" t="inlineStr">
        <is>
          <t xml:space="preserve">TAV TOTAL </t>
        </is>
      </c>
      <c r="B58" s="91" t="n">
        <v>34296</v>
      </c>
      <c r="C58" s="91" t="n">
        <v>12171</v>
      </c>
      <c r="D58" s="92" t="n">
        <v>26782</v>
      </c>
      <c r="E58" s="127" t="n">
        <v>-0.2190926055516679</v>
      </c>
      <c r="F58" s="93" t="n">
        <v>1.200476542601265</v>
      </c>
      <c r="G58" s="91" t="n">
        <v>195755</v>
      </c>
      <c r="H58" s="92" t="n">
        <v>414001</v>
      </c>
      <c r="I58" s="93" t="n">
        <v>1.114893617021277</v>
      </c>
      <c r="J58" s="11" t="n"/>
      <c r="K58" s="11" t="n"/>
      <c r="L58" s="11" t="n"/>
      <c r="M58" s="11" t="n"/>
    </row>
    <row r="59" ht="12" customHeight="1">
      <c r="A59" s="27" t="inlineStr">
        <is>
          <t>International / Dis Hat</t>
        </is>
      </c>
      <c r="B59" s="85" t="n">
        <v>15003</v>
      </c>
      <c r="C59" s="85" t="n">
        <v>4233</v>
      </c>
      <c r="D59" s="86" t="n">
        <v>13026</v>
      </c>
      <c r="E59" s="123" t="n">
        <v>-0.1317736452709458</v>
      </c>
      <c r="F59" s="124" t="n">
        <v>2.077250177179305</v>
      </c>
      <c r="G59" s="85" t="n">
        <v>93542</v>
      </c>
      <c r="H59" s="86" t="n">
        <v>227866</v>
      </c>
      <c r="I59" s="124" t="n">
        <v>1.435975283829724</v>
      </c>
      <c r="J59" s="11" t="n"/>
      <c r="K59" s="11" t="n"/>
      <c r="L59" s="11" t="n"/>
      <c r="M59" s="11" t="n"/>
    </row>
    <row r="60" ht="15" customHeight="1">
      <c r="A60" s="33" t="inlineStr">
        <is>
          <t>Domestic / Ic Hat</t>
        </is>
      </c>
      <c r="B60" s="97" t="n">
        <v>19293</v>
      </c>
      <c r="C60" s="97" t="n">
        <v>7938</v>
      </c>
      <c r="D60" s="98" t="n">
        <v>13756</v>
      </c>
      <c r="E60" s="128" t="n">
        <v>-0.2869952832633598</v>
      </c>
      <c r="F60" s="129" t="n">
        <v>0.7329302091206853</v>
      </c>
      <c r="G60" s="97" t="n">
        <v>102213</v>
      </c>
      <c r="H60" s="98" t="n">
        <v>186135</v>
      </c>
      <c r="I60" s="129" t="n">
        <v>0.8210501599600835</v>
      </c>
      <c r="J60" s="11" t="n"/>
      <c r="K60" s="11" t="n"/>
      <c r="L60" s="11" t="n"/>
      <c r="M60" s="11" t="n"/>
    </row>
    <row r="61" ht="12.6" customHeight="1">
      <c r="A61" s="117" t="inlineStr">
        <is>
          <t>Notes:</t>
        </is>
      </c>
      <c r="B61" s="117" t="n"/>
      <c r="C61" s="35" t="n"/>
      <c r="D61" s="35" t="n"/>
      <c r="E61" s="35" t="n"/>
      <c r="F61" s="36" t="n"/>
      <c r="G61" s="36" t="n"/>
      <c r="H61" s="36" t="n"/>
      <c r="I61" s="36" t="n"/>
      <c r="J61" s="11" t="n"/>
    </row>
    <row r="62" ht="12.6" customHeight="1">
      <c r="A62" s="35" t="inlineStr">
        <is>
          <t xml:space="preserve">DHMI figures for 2022 are tentative. </t>
        </is>
      </c>
      <c r="B62" s="35" t="n"/>
      <c r="C62" s="35" t="n"/>
      <c r="D62" s="35" t="n"/>
      <c r="E62" s="35" t="n"/>
      <c r="F62" s="36" t="n"/>
      <c r="G62" s="36" t="n"/>
      <c r="H62" s="35" t="n"/>
      <c r="I62" s="35" t="n"/>
      <c r="J62" s="11" t="n"/>
    </row>
    <row r="63" ht="9.949999999999999" customHeight="1">
      <c r="A63" s="35" t="inlineStr">
        <is>
          <t>Both departing and arriving passengers, including transfer pax, commercial flights only</t>
        </is>
      </c>
      <c r="B63" s="35" t="n"/>
      <c r="C63" s="35" t="n"/>
      <c r="D63" s="35" t="n"/>
      <c r="E63" s="35" t="n"/>
      <c r="F63" s="36" t="n"/>
      <c r="G63" s="36" t="n"/>
      <c r="H63" s="35" t="n"/>
      <c r="I63" s="35" t="n"/>
      <c r="J63" s="11" t="n"/>
    </row>
    <row r="64" ht="9.949999999999999" customHeight="1">
      <c r="A64" s="35" t="inlineStr">
        <is>
          <t>TAV Total does not include Almaty before May 2021.</t>
        </is>
      </c>
      <c r="B64" s="35" t="n"/>
      <c r="C64" s="35" t="n"/>
      <c r="D64" s="35" t="n"/>
      <c r="E64" s="35" t="n"/>
      <c r="F64" s="35" t="n"/>
      <c r="G64" s="35" t="n"/>
      <c r="H64" s="35" t="n"/>
      <c r="I64" s="36" t="n"/>
      <c r="J64" s="11" t="n"/>
    </row>
    <row r="65" ht="9.949999999999999" customHeight="1">
      <c r="A65" s="107" t="n"/>
      <c r="B65" s="107" t="n"/>
      <c r="C65" s="107" t="n"/>
      <c r="D65" s="107" t="n"/>
      <c r="E65" s="107" t="n"/>
      <c r="F65" s="107" t="n"/>
      <c r="G65" s="107" t="n"/>
      <c r="H65" s="107" t="n"/>
      <c r="I65" s="107" t="n"/>
      <c r="J65" s="11" t="n"/>
    </row>
    <row r="66" ht="9.949999999999999" customHeight="1">
      <c r="A66" s="109" t="n"/>
      <c r="B66" s="109" t="n"/>
      <c r="C66" s="110" t="n"/>
      <c r="D66" s="110" t="n"/>
      <c r="E66" s="110" t="n"/>
      <c r="F66" s="111" t="n"/>
      <c r="G66" s="111" t="n"/>
      <c r="H66" s="111" t="n"/>
      <c r="I66" s="111" t="n"/>
      <c r="J66" s="11" t="n"/>
    </row>
    <row r="67" ht="9.949999999999999" customHeight="1">
      <c r="A67" s="118" t="inlineStr">
        <is>
          <t>Notlar:</t>
        </is>
      </c>
      <c r="B67" s="118" t="n"/>
      <c r="C67" s="113" t="n"/>
      <c r="D67" s="113" t="n"/>
      <c r="E67" s="113" t="n"/>
      <c r="F67" s="112" t="n"/>
      <c r="G67" s="112" t="n"/>
      <c r="H67" s="112" t="n"/>
      <c r="I67" s="112" t="n"/>
      <c r="J67" s="11" t="n"/>
    </row>
    <row r="68" ht="9.949999999999999" customHeight="1">
      <c r="A68" s="112" t="inlineStr">
        <is>
          <t xml:space="preserve">2022 DHMİ verileri geçicidir. </t>
        </is>
      </c>
      <c r="B68" s="112" t="n"/>
      <c r="C68" s="113" t="n"/>
      <c r="D68" s="113" t="n"/>
      <c r="E68" s="113" t="n"/>
      <c r="F68" s="112" t="n"/>
      <c r="G68" s="112" t="n"/>
      <c r="H68" s="112" t="n"/>
      <c r="I68" s="112" t="n"/>
      <c r="J68" s="11" t="n"/>
    </row>
    <row r="69" ht="9.949999999999999" customHeight="1">
      <c r="A69" s="35" t="inlineStr">
        <is>
          <t>Gelen ve giden yolcu toplamı, transfer yolcu dahil, sadece ticari uçuşlar</t>
        </is>
      </c>
      <c r="B69" s="35" t="n"/>
      <c r="C69" s="113" t="n"/>
      <c r="D69" s="113" t="n"/>
      <c r="E69" s="113" t="n"/>
      <c r="F69" s="112" t="n"/>
      <c r="G69" s="112" t="n"/>
      <c r="H69" s="112" t="n"/>
      <c r="I69" s="112" t="n"/>
      <c r="J69" s="11" t="n"/>
    </row>
    <row r="70" ht="9.949999999999999" customHeight="1">
      <c r="A70" s="35" t="inlineStr">
        <is>
          <t>TAV toplam yolcu rakamına Mayıs 2021 öncesi Almatı yolcusu dahil değildir.</t>
        </is>
      </c>
      <c r="B70" s="35" t="n"/>
      <c r="C70" s="112" t="n"/>
      <c r="D70" s="112" t="n"/>
      <c r="E70" s="112" t="n"/>
      <c r="F70" s="114" t="n"/>
      <c r="G70" s="114" t="n"/>
      <c r="H70" s="114" t="n"/>
      <c r="I70" s="114" t="n"/>
      <c r="J70" s="11" t="n"/>
    </row>
    <row r="71" ht="9.949999999999999" customHeight="1">
      <c r="A71" s="35" t="n"/>
      <c r="B71" s="35" t="n"/>
      <c r="C71" s="35" t="n"/>
      <c r="D71" s="35" t="n"/>
      <c r="E71" s="35" t="n"/>
      <c r="F71" s="36" t="n"/>
      <c r="G71" s="36" t="n"/>
      <c r="H71" s="36" t="n"/>
      <c r="I71" s="36" t="n"/>
      <c r="J71" s="11" t="n"/>
    </row>
    <row r="72" ht="9.949999999999999" customHeight="1">
      <c r="J72" s="11" t="n"/>
    </row>
    <row r="73" ht="9.949999999999999" customHeight="1">
      <c r="J73" s="11" t="n"/>
    </row>
    <row r="74" ht="9.949999999999999" customHeight="1">
      <c r="J74" s="11" t="n"/>
    </row>
    <row r="75" ht="9.949999999999999" customHeight="1">
      <c r="J75" s="11" t="n"/>
    </row>
    <row r="76" ht="9.949999999999999" customHeight="1">
      <c r="J76" s="11" t="n"/>
    </row>
    <row r="77" ht="9.949999999999999" customHeight="1">
      <c r="J77" s="11" t="n"/>
    </row>
    <row r="78" ht="9.949999999999999" customHeight="1">
      <c r="J78" s="11" t="n"/>
    </row>
    <row r="79" ht="9.949999999999999" customHeight="1">
      <c r="J79" s="11" t="n"/>
    </row>
    <row r="80" ht="9.949999999999999" customHeight="1">
      <c r="J80" s="11" t="n"/>
    </row>
  </sheetData>
  <mergeCells count="11">
    <mergeCell ref="G2:I2"/>
    <mergeCell ref="G32:I32"/>
    <mergeCell ref="B2:F2"/>
    <mergeCell ref="E3:E4"/>
    <mergeCell ref="E33:E34"/>
    <mergeCell ref="I3:I4"/>
    <mergeCell ref="F3:F4"/>
    <mergeCell ref="F33:F34"/>
    <mergeCell ref="A1:E1"/>
    <mergeCell ref="B32:F32"/>
    <mergeCell ref="I33:I34"/>
  </mergeCells>
  <pageMargins left="0.7" right="0.7" top="0.75" bottom="0.75" header="0.3" footer="0.3"/>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S80"/>
  <sheetViews>
    <sheetView showGridLines="0" workbookViewId="0">
      <selection activeCell="N11" sqref="N11"/>
    </sheetView>
  </sheetViews>
  <sheetFormatPr baseColWidth="8" defaultColWidth="8.85546875" defaultRowHeight="9.949999999999999" customHeight="1"/>
  <cols>
    <col width="24.140625" customWidth="1" style="7" min="1" max="1"/>
    <col width="8.28515625" customWidth="1" style="7" min="2" max="4"/>
    <col width="6.140625" customWidth="1" style="7" min="5" max="5"/>
    <col width="6.140625" customWidth="1" style="8" min="6" max="6"/>
    <col width="8" bestFit="1" customWidth="1" style="8" min="7" max="7"/>
    <col width="8.42578125" customWidth="1" style="8" min="8" max="8"/>
    <col width="8.5703125" customWidth="1" style="8" min="9" max="9"/>
    <col width="6.42578125" customWidth="1" style="8" min="10" max="10"/>
    <col width="6.28515625" customWidth="1" style="8" min="11" max="11"/>
    <col width="2.140625" customWidth="1" style="7" min="12" max="12"/>
    <col width="8.85546875" customWidth="1" style="7" min="13" max="13"/>
    <col width="9.7109375" bestFit="1" customWidth="1" style="7" min="14" max="15"/>
    <col width="15.7109375" bestFit="1" customWidth="1" style="7" min="16" max="16"/>
    <col width="13.28515625" bestFit="1" customWidth="1" style="7" min="17" max="17"/>
    <col width="8.85546875" customWidth="1" style="7" min="18" max="16384"/>
  </cols>
  <sheetData>
    <row r="1" ht="44.25" customHeight="1">
      <c r="A1" s="249" t="inlineStr">
        <is>
          <t>TAV Traffic Figures – December 2021
TAV Havalimanları Yolcu Sayıları –  Aralık 2021</t>
        </is>
      </c>
    </row>
    <row r="2" ht="18" customHeight="1">
      <c r="A2" s="34" t="n"/>
      <c r="B2" s="243" t="inlineStr">
        <is>
          <t>December / Aralık</t>
        </is>
      </c>
      <c r="C2" s="272" t="n"/>
      <c r="D2" s="272" t="n"/>
      <c r="E2" s="272" t="n"/>
      <c r="F2" s="272" t="n"/>
      <c r="G2" s="244" t="inlineStr">
        <is>
          <t>January - December / Ocak - Aralık</t>
        </is>
      </c>
      <c r="H2" s="272" t="n"/>
      <c r="I2" s="272" t="n"/>
      <c r="J2" s="272" t="n"/>
      <c r="K2" s="273" t="n"/>
    </row>
    <row r="3" ht="12.6" customHeight="1">
      <c r="A3" s="71" t="n"/>
      <c r="B3" s="103" t="n"/>
      <c r="C3" s="72" t="n"/>
      <c r="D3" s="72" t="n"/>
      <c r="E3" s="274" t="inlineStr">
        <is>
          <t>2021/19 Chg %</t>
        </is>
      </c>
      <c r="F3" s="274" t="inlineStr">
        <is>
          <t>2021/20 Chg %</t>
        </is>
      </c>
      <c r="G3" s="72" t="n"/>
      <c r="H3" s="73" t="n"/>
      <c r="I3" s="73" t="n"/>
      <c r="J3" s="274" t="inlineStr">
        <is>
          <t>2021/19 Chg %</t>
        </is>
      </c>
      <c r="K3" s="274" t="inlineStr">
        <is>
          <t>2021/20 Chg %</t>
        </is>
      </c>
    </row>
    <row r="4" ht="12.6" customHeight="1">
      <c r="A4" s="75" t="inlineStr">
        <is>
          <t>Passengers / Yolcu</t>
        </is>
      </c>
      <c r="B4" s="120" t="n">
        <v>2019</v>
      </c>
      <c r="C4" s="76" t="n">
        <v>2020</v>
      </c>
      <c r="D4" s="76" t="n">
        <v>2021</v>
      </c>
      <c r="E4" s="276" t="n"/>
      <c r="F4" s="276" t="n"/>
      <c r="G4" s="120" t="n">
        <v>2019</v>
      </c>
      <c r="H4" s="76" t="n">
        <v>2020</v>
      </c>
      <c r="I4" s="76" t="n">
        <v>2021</v>
      </c>
      <c r="J4" s="276" t="n"/>
      <c r="K4" s="276" t="n"/>
    </row>
    <row r="5" ht="12" customFormat="1" customHeight="1" s="9">
      <c r="A5" s="26" t="inlineStr">
        <is>
          <t>Antalya</t>
        </is>
      </c>
      <c r="B5" s="81" t="n">
        <v>876193</v>
      </c>
      <c r="C5" s="81" t="n">
        <v>261262</v>
      </c>
      <c r="D5" s="82" t="n">
        <v>678955</v>
      </c>
      <c r="E5" s="121" t="n">
        <v>-0.2251079385477857</v>
      </c>
      <c r="F5" s="122" t="n">
        <v>1.598751444909707</v>
      </c>
      <c r="G5" s="81" t="n">
        <v>35679421</v>
      </c>
      <c r="H5" s="81" t="n">
        <v>9711195</v>
      </c>
      <c r="I5" s="82" t="n">
        <v>22007108</v>
      </c>
      <c r="J5" s="121" t="n">
        <v>-0.3831988473131333</v>
      </c>
      <c r="K5" s="122" t="n">
        <v>1.266158593252427</v>
      </c>
      <c r="L5" s="11" t="n"/>
      <c r="M5" s="11" t="n"/>
      <c r="N5" s="81" t="n"/>
      <c r="O5" s="81" t="n"/>
      <c r="P5" s="278" t="n"/>
      <c r="Q5" s="81" t="n"/>
      <c r="R5" s="81" t="n"/>
      <c r="S5" s="11" t="n"/>
    </row>
    <row r="6" ht="12" customHeight="1">
      <c r="A6" s="27" t="inlineStr">
        <is>
          <t>International / Dis Hat</t>
        </is>
      </c>
      <c r="B6" s="85" t="n">
        <v>408544</v>
      </c>
      <c r="C6" s="85" t="n">
        <v>100836</v>
      </c>
      <c r="D6" s="86" t="n">
        <v>310012</v>
      </c>
      <c r="E6" s="123" t="n">
        <v>-0.2411784287616512</v>
      </c>
      <c r="F6" s="124" t="n">
        <v>2.074417866634932</v>
      </c>
      <c r="G6" s="85" t="n">
        <v>28720491</v>
      </c>
      <c r="H6" s="85" t="n">
        <v>6584984</v>
      </c>
      <c r="I6" s="86" t="n">
        <v>17142430</v>
      </c>
      <c r="J6" s="123" t="n">
        <v>-0.4031289367580798</v>
      </c>
      <c r="K6" s="124" t="n">
        <v>1.603260691294011</v>
      </c>
      <c r="L6" s="11" t="n"/>
      <c r="M6" s="11" t="n"/>
      <c r="N6" s="81" t="n"/>
      <c r="O6" s="81" t="n"/>
      <c r="P6" s="278" t="n"/>
      <c r="Q6" s="81" t="n"/>
      <c r="R6" s="81" t="n"/>
      <c r="S6" s="11" t="n"/>
    </row>
    <row r="7" ht="12" customHeight="1">
      <c r="A7" s="27" t="inlineStr">
        <is>
          <t>Domestic / Ic Hat</t>
        </is>
      </c>
      <c r="B7" s="85" t="n">
        <v>467649</v>
      </c>
      <c r="C7" s="85" t="n">
        <v>160426</v>
      </c>
      <c r="D7" s="86" t="n">
        <v>368943</v>
      </c>
      <c r="E7" s="123" t="n">
        <v>-0.2110685578286279</v>
      </c>
      <c r="F7" s="124" t="n">
        <v>1.299770610748881</v>
      </c>
      <c r="G7" s="85" t="n">
        <v>6958930</v>
      </c>
      <c r="H7" s="85" t="n">
        <v>3126211</v>
      </c>
      <c r="I7" s="86" t="n">
        <v>4864678</v>
      </c>
      <c r="J7" s="123" t="n">
        <v>-0.3009445417614489</v>
      </c>
      <c r="K7" s="124" t="n">
        <v>0.5560939424754119</v>
      </c>
      <c r="L7" s="11" t="n"/>
      <c r="M7" s="11" t="n"/>
      <c r="N7" s="81" t="n"/>
      <c r="O7" s="81" t="n"/>
      <c r="P7" s="278" t="n"/>
      <c r="Q7" s="81" t="n"/>
      <c r="R7" s="81" t="n"/>
      <c r="S7" s="11" t="n"/>
    </row>
    <row r="8" ht="12" customFormat="1" customHeight="1" s="9">
      <c r="A8" s="26" t="inlineStr">
        <is>
          <t>Izmir</t>
        </is>
      </c>
      <c r="B8" s="81" t="n">
        <v>849328</v>
      </c>
      <c r="C8" s="81" t="n">
        <v>296082</v>
      </c>
      <c r="D8" s="82" t="n">
        <v>610058</v>
      </c>
      <c r="E8" s="121" t="n">
        <v>-0.2817168396661831</v>
      </c>
      <c r="F8" s="122" t="n">
        <v>1.060435960308293</v>
      </c>
      <c r="G8" s="81" t="n">
        <v>12365256</v>
      </c>
      <c r="H8" s="81" t="n">
        <v>5464858</v>
      </c>
      <c r="I8" s="82" t="n">
        <v>7669552</v>
      </c>
      <c r="J8" s="121" t="n">
        <v>-0.3797498410061223</v>
      </c>
      <c r="K8" s="122" t="n">
        <v>0.4034311596019513</v>
      </c>
      <c r="L8" s="11" t="n"/>
      <c r="M8" s="11" t="n"/>
      <c r="N8" s="81" t="n"/>
      <c r="O8" s="81" t="n"/>
      <c r="P8" s="278" t="n"/>
      <c r="Q8" s="81" t="n"/>
      <c r="R8" s="81" t="n"/>
      <c r="S8" s="11" t="n"/>
    </row>
    <row r="9" ht="12" customFormat="1" customHeight="1" s="9">
      <c r="A9" s="27" t="inlineStr">
        <is>
          <t>International / Dis Hat</t>
        </is>
      </c>
      <c r="B9" s="85" t="n">
        <v>152009</v>
      </c>
      <c r="C9" s="85" t="n">
        <v>34171</v>
      </c>
      <c r="D9" s="86" t="n">
        <v>128584</v>
      </c>
      <c r="E9" s="123" t="n">
        <v>-0.1541027176022473</v>
      </c>
      <c r="F9" s="124" t="n">
        <v>2.762956893272073</v>
      </c>
      <c r="G9" s="85" t="n">
        <v>3333332</v>
      </c>
      <c r="H9" s="85" t="n">
        <v>995334</v>
      </c>
      <c r="I9" s="86" t="n">
        <v>1804125</v>
      </c>
      <c r="J9" s="123" t="n">
        <v>-0.4587622835049134</v>
      </c>
      <c r="K9" s="124" t="n">
        <v>0.8125825099916208</v>
      </c>
      <c r="L9" s="11" t="n"/>
      <c r="M9" s="11" t="n"/>
      <c r="N9" s="81" t="n"/>
      <c r="O9" s="81" t="n"/>
      <c r="P9" s="278" t="n"/>
      <c r="Q9" s="81" t="n"/>
      <c r="R9" s="81" t="n"/>
      <c r="S9" s="11" t="n"/>
    </row>
    <row r="10" ht="12" customFormat="1" customHeight="1" s="9">
      <c r="A10" s="27" t="inlineStr">
        <is>
          <t>Domestic / Ic Hat</t>
        </is>
      </c>
      <c r="B10" s="28" t="n">
        <v>697319</v>
      </c>
      <c r="C10" s="28" t="n">
        <v>261911</v>
      </c>
      <c r="D10" s="86" t="n">
        <v>481474</v>
      </c>
      <c r="E10" s="123" t="n">
        <v>-0.3095355210456047</v>
      </c>
      <c r="F10" s="125" t="n">
        <v>0.8383114874900253</v>
      </c>
      <c r="G10" s="28" t="n">
        <v>9031924</v>
      </c>
      <c r="H10" s="28" t="n">
        <v>4469524</v>
      </c>
      <c r="I10" s="86" t="n">
        <v>5865427</v>
      </c>
      <c r="J10" s="123" t="n">
        <v>-0.350589420371562</v>
      </c>
      <c r="K10" s="125" t="n">
        <v>0.312315808126324</v>
      </c>
      <c r="L10" s="11" t="n"/>
      <c r="M10" s="11" t="n"/>
      <c r="N10" s="81" t="n"/>
      <c r="O10" s="81" t="n"/>
      <c r="P10" s="278" t="n"/>
      <c r="Q10" s="81" t="n"/>
      <c r="R10" s="81" t="n"/>
      <c r="S10" s="11" t="n"/>
    </row>
    <row r="11" ht="12" customFormat="1" customHeight="1" s="9">
      <c r="A11" s="26" t="inlineStr">
        <is>
          <t>Ankara</t>
        </is>
      </c>
      <c r="B11" s="30" t="n">
        <v>978045</v>
      </c>
      <c r="C11" s="30" t="n">
        <v>297481</v>
      </c>
      <c r="D11" s="82" t="n">
        <v>639651</v>
      </c>
      <c r="E11" s="121" t="n">
        <v>-0.3459902151741484</v>
      </c>
      <c r="F11" s="126" t="n">
        <v>1.150224720234233</v>
      </c>
      <c r="G11" s="30" t="n">
        <v>13740595</v>
      </c>
      <c r="H11" s="30" t="n">
        <v>5162569</v>
      </c>
      <c r="I11" s="82" t="n">
        <v>7026175</v>
      </c>
      <c r="J11" s="121" t="n">
        <v>-0.4886556950408625</v>
      </c>
      <c r="K11" s="126" t="n">
        <v>0.3609842309129427</v>
      </c>
      <c r="L11" s="11" t="n"/>
      <c r="M11" s="11" t="n"/>
      <c r="N11" s="81" t="n"/>
      <c r="O11" s="81" t="n"/>
      <c r="P11" s="278" t="n"/>
      <c r="Q11" s="81" t="n"/>
      <c r="R11" s="81" t="n"/>
      <c r="S11" s="11" t="n"/>
    </row>
    <row r="12" ht="12" customFormat="1" customHeight="1" s="9">
      <c r="A12" s="27" t="inlineStr">
        <is>
          <t>International / Dis Hat</t>
        </is>
      </c>
      <c r="B12" s="28" t="n">
        <v>162586</v>
      </c>
      <c r="C12" s="28" t="n">
        <v>34309</v>
      </c>
      <c r="D12" s="86" t="n">
        <v>121786</v>
      </c>
      <c r="E12" s="123" t="n">
        <v>-0.2509441157295216</v>
      </c>
      <c r="F12" s="125" t="n">
        <v>2.549680841761637</v>
      </c>
      <c r="G12" s="28" t="n">
        <v>2277395</v>
      </c>
      <c r="H12" s="28" t="n">
        <v>746764</v>
      </c>
      <c r="I12" s="86" t="n">
        <v>1298976</v>
      </c>
      <c r="J12" s="123" t="n">
        <v>-0.4296220023316113</v>
      </c>
      <c r="K12" s="125" t="n">
        <v>0.7394732472374137</v>
      </c>
      <c r="L12" s="11" t="n"/>
      <c r="M12" s="11" t="n"/>
      <c r="N12" s="81" t="n"/>
      <c r="O12" s="81" t="n"/>
      <c r="P12" s="278" t="n"/>
      <c r="Q12" s="81" t="n"/>
      <c r="R12" s="81" t="n"/>
      <c r="S12" s="11" t="n"/>
    </row>
    <row r="13" ht="12" customFormat="1" customHeight="1" s="9">
      <c r="A13" s="27" t="inlineStr">
        <is>
          <t>Domestic / Ic Hat</t>
        </is>
      </c>
      <c r="B13" s="28" t="n">
        <v>815459</v>
      </c>
      <c r="C13" s="28" t="n">
        <v>263172</v>
      </c>
      <c r="D13" s="86" t="n">
        <v>517865</v>
      </c>
      <c r="E13" s="123" t="n">
        <v>-0.3649404813730672</v>
      </c>
      <c r="F13" s="125" t="n">
        <v>0.9677815269101575</v>
      </c>
      <c r="G13" s="28" t="n">
        <v>11463200</v>
      </c>
      <c r="H13" s="28" t="n">
        <v>4415805</v>
      </c>
      <c r="I13" s="86" t="n">
        <v>5727199</v>
      </c>
      <c r="J13" s="123" t="n">
        <v>-0.5003839242096448</v>
      </c>
      <c r="K13" s="125" t="n">
        <v>0.2969773348234355</v>
      </c>
      <c r="L13" s="11" t="n"/>
      <c r="M13" s="11" t="n"/>
      <c r="N13" s="81" t="n"/>
      <c r="O13" s="81" t="n"/>
      <c r="P13" s="278" t="n"/>
      <c r="Q13" s="81" t="n"/>
      <c r="R13" s="81" t="n"/>
      <c r="S13" s="11" t="n"/>
    </row>
    <row r="14" ht="12" customFormat="1" customHeight="1" s="9">
      <c r="A14" s="26" t="inlineStr">
        <is>
          <t>Milas - Bodrum</t>
        </is>
      </c>
      <c r="B14" s="30" t="n">
        <v>82060</v>
      </c>
      <c r="C14" s="30" t="n">
        <v>35348</v>
      </c>
      <c r="D14" s="82" t="n">
        <v>75704</v>
      </c>
      <c r="E14" s="121" t="n">
        <v>-0.0774555203509627</v>
      </c>
      <c r="F14" s="126" t="n">
        <v>1.141677039719362</v>
      </c>
      <c r="G14" s="30" t="n">
        <v>4337733</v>
      </c>
      <c r="H14" s="30" t="n">
        <v>1480339</v>
      </c>
      <c r="I14" s="82" t="n">
        <v>2935236</v>
      </c>
      <c r="J14" s="121" t="n">
        <v>-0.3233248796087727</v>
      </c>
      <c r="K14" s="126" t="n">
        <v>0.9828133961207535</v>
      </c>
      <c r="L14" s="11" t="n"/>
      <c r="M14" s="11" t="n"/>
      <c r="N14" s="81" t="n"/>
      <c r="O14" s="81" t="n"/>
      <c r="P14" s="278" t="n"/>
      <c r="Q14" s="81" t="n"/>
      <c r="R14" s="81" t="n"/>
      <c r="S14" s="11" t="n"/>
    </row>
    <row r="15" ht="12" customHeight="1">
      <c r="A15" s="27" t="inlineStr">
        <is>
          <t>International / Dis Hat</t>
        </is>
      </c>
      <c r="B15" s="28" t="n">
        <v>0</v>
      </c>
      <c r="C15" s="28" t="n">
        <v>0</v>
      </c>
      <c r="D15" s="86" t="n">
        <v>81</v>
      </c>
      <c r="E15" s="134" t="inlineStr">
        <is>
          <t>nm</t>
        </is>
      </c>
      <c r="F15" s="125" t="inlineStr">
        <is>
          <t>nm</t>
        </is>
      </c>
      <c r="G15" s="28" t="n">
        <v>1873335</v>
      </c>
      <c r="H15" s="28" t="n">
        <v>469605</v>
      </c>
      <c r="I15" s="86" t="n">
        <v>1011244</v>
      </c>
      <c r="J15" s="123" t="n">
        <v>-0.4601905158447368</v>
      </c>
      <c r="K15" s="125" t="n">
        <v>1.153392744966514</v>
      </c>
      <c r="L15" s="11" t="n"/>
      <c r="M15" s="11" t="n"/>
      <c r="N15" s="81" t="n"/>
      <c r="O15" s="81" t="n"/>
      <c r="P15" s="278" t="n"/>
      <c r="Q15" s="81" t="n"/>
      <c r="R15" s="81" t="n"/>
      <c r="S15" s="11" t="n"/>
    </row>
    <row r="16" ht="12" customHeight="1">
      <c r="A16" s="27" t="inlineStr">
        <is>
          <t>Domestic / Ic Hat</t>
        </is>
      </c>
      <c r="B16" s="28" t="n">
        <v>82060</v>
      </c>
      <c r="C16" s="28" t="n">
        <v>35348</v>
      </c>
      <c r="D16" s="86" t="n">
        <v>75623</v>
      </c>
      <c r="E16" s="123" t="n">
        <v>-0.07844260297343408</v>
      </c>
      <c r="F16" s="125" t="n">
        <v>1.139385538078534</v>
      </c>
      <c r="G16" s="28" t="n">
        <v>2464398</v>
      </c>
      <c r="H16" s="28" t="n">
        <v>1010734</v>
      </c>
      <c r="I16" s="86" t="n">
        <v>1923992</v>
      </c>
      <c r="J16" s="123" t="n">
        <v>-0.2192851966281421</v>
      </c>
      <c r="K16" s="125" t="n">
        <v>0.9035591955944888</v>
      </c>
      <c r="L16" s="11" t="n"/>
      <c r="M16" s="11" t="n"/>
      <c r="N16" s="81" t="n"/>
      <c r="O16" s="81" t="n"/>
      <c r="P16" s="278" t="n"/>
      <c r="Q16" s="81" t="n"/>
      <c r="R16" s="81" t="n"/>
      <c r="S16" s="11" t="n"/>
    </row>
    <row r="17" ht="12" customFormat="1" customHeight="1" s="9">
      <c r="A17" s="26" t="inlineStr">
        <is>
          <t>Gazipasa Alanya</t>
        </is>
      </c>
      <c r="B17" s="30" t="n">
        <v>30023</v>
      </c>
      <c r="C17" s="30" t="n">
        <v>17037</v>
      </c>
      <c r="D17" s="82" t="n">
        <v>33854</v>
      </c>
      <c r="E17" s="121" t="n">
        <v>0.1276021716683875</v>
      </c>
      <c r="F17" s="126" t="n">
        <v>0.9870869284498445</v>
      </c>
      <c r="G17" s="30" t="n">
        <v>1084901</v>
      </c>
      <c r="H17" s="30" t="n">
        <v>270868</v>
      </c>
      <c r="I17" s="82" t="n">
        <v>620387</v>
      </c>
      <c r="J17" s="121" t="n">
        <v>-0.4281625696722559</v>
      </c>
      <c r="K17" s="126" t="n">
        <v>1.290366525392442</v>
      </c>
      <c r="L17" s="11" t="n"/>
      <c r="M17" s="11" t="n"/>
      <c r="N17" s="81" t="n"/>
      <c r="O17" s="81" t="n"/>
      <c r="P17" s="278" t="n"/>
      <c r="Q17" s="81" t="n"/>
      <c r="R17" s="81" t="n"/>
      <c r="S17" s="11" t="n"/>
    </row>
    <row r="18" ht="12" customHeight="1">
      <c r="A18" s="27" t="inlineStr">
        <is>
          <t>International / Dis Hat</t>
        </is>
      </c>
      <c r="B18" s="28" t="n">
        <v>3668</v>
      </c>
      <c r="C18" s="28" t="n">
        <v>4819</v>
      </c>
      <c r="D18" s="86" t="n">
        <v>11230</v>
      </c>
      <c r="E18" s="123" t="n">
        <v>2.061613958560523</v>
      </c>
      <c r="F18" s="125" t="n">
        <v>1.330358995642249</v>
      </c>
      <c r="G18" s="28" t="n">
        <v>591416</v>
      </c>
      <c r="H18" s="28" t="n">
        <v>58557</v>
      </c>
      <c r="I18" s="86" t="n">
        <v>228211</v>
      </c>
      <c r="J18" s="123" t="n">
        <v>-0.6141277882235178</v>
      </c>
      <c r="K18" s="125" t="n">
        <v>2.897245418993459</v>
      </c>
      <c r="L18" s="11" t="n"/>
      <c r="M18" s="11" t="n"/>
      <c r="N18" s="81" t="n"/>
      <c r="O18" s="81" t="n"/>
      <c r="P18" s="278" t="n"/>
      <c r="Q18" s="81" t="n"/>
      <c r="R18" s="81" t="n"/>
      <c r="S18" s="11" t="n"/>
    </row>
    <row r="19" ht="12" customHeight="1">
      <c r="A19" s="27" t="inlineStr">
        <is>
          <t>Domestic / Ic Hat</t>
        </is>
      </c>
      <c r="B19" s="28" t="n">
        <v>26355</v>
      </c>
      <c r="C19" s="28" t="n">
        <v>12218</v>
      </c>
      <c r="D19" s="86" t="n">
        <v>22624</v>
      </c>
      <c r="E19" s="123" t="n">
        <v>-0.1415670650730412</v>
      </c>
      <c r="F19" s="125" t="n">
        <v>0.851694221640203</v>
      </c>
      <c r="G19" s="28" t="n">
        <v>493485</v>
      </c>
      <c r="H19" s="28" t="n">
        <v>212311</v>
      </c>
      <c r="I19" s="86" t="n">
        <v>392176</v>
      </c>
      <c r="J19" s="123" t="n">
        <v>-0.2052929673647629</v>
      </c>
      <c r="K19" s="125" t="n">
        <v>0.8471770186189129</v>
      </c>
      <c r="L19" s="11" t="n"/>
      <c r="M19" s="11" t="n"/>
      <c r="N19" s="81" t="n"/>
      <c r="O19" s="81" t="n"/>
      <c r="P19" s="278" t="n"/>
      <c r="Q19" s="81" t="n"/>
      <c r="R19" s="81" t="n"/>
      <c r="S19" s="11" t="n"/>
    </row>
    <row r="20" ht="12" customFormat="1" customHeight="1" s="9">
      <c r="A20" s="26" t="inlineStr">
        <is>
          <t>Almaty</t>
        </is>
      </c>
      <c r="B20" s="30" t="n">
        <v>542334</v>
      </c>
      <c r="C20" s="30" t="n">
        <v>359423</v>
      </c>
      <c r="D20" s="82" t="n">
        <v>566520</v>
      </c>
      <c r="E20" s="121" t="n">
        <v>0.0445961344853909</v>
      </c>
      <c r="F20" s="126" t="n">
        <v>0.576192953706357</v>
      </c>
      <c r="G20" s="30" t="n">
        <v>6422829</v>
      </c>
      <c r="H20" s="30" t="n">
        <v>3617500</v>
      </c>
      <c r="I20" s="82" t="n">
        <v>6099212</v>
      </c>
      <c r="J20" s="121" t="n">
        <v>-0.05038542984719041</v>
      </c>
      <c r="K20" s="126" t="n">
        <v>0.6860295784381478</v>
      </c>
      <c r="L20" s="11" t="n"/>
      <c r="M20" s="11" t="n"/>
      <c r="N20" s="81" t="n"/>
      <c r="O20" s="81" t="n"/>
      <c r="P20" s="278" t="n"/>
      <c r="Q20" s="81" t="n"/>
      <c r="R20" s="81" t="n"/>
      <c r="S20" s="11" t="n"/>
    </row>
    <row r="21" ht="12" customHeight="1">
      <c r="A21" s="27" t="inlineStr">
        <is>
          <t>International / Dis Hat</t>
        </is>
      </c>
      <c r="B21" s="28" t="n">
        <v>232905</v>
      </c>
      <c r="C21" s="28" t="n">
        <v>58463</v>
      </c>
      <c r="D21" s="86" t="n">
        <v>165860</v>
      </c>
      <c r="E21" s="123" t="n">
        <v>-0.2878641506193512</v>
      </c>
      <c r="F21" s="125" t="n">
        <v>1.837008022167867</v>
      </c>
      <c r="G21" s="28" t="n">
        <v>3039074</v>
      </c>
      <c r="H21" s="28" t="n">
        <v>840251</v>
      </c>
      <c r="I21" s="86" t="n">
        <v>1579933</v>
      </c>
      <c r="J21" s="123" t="n">
        <v>-0.4801268412680968</v>
      </c>
      <c r="K21" s="125" t="n">
        <v>0.8803107642835295</v>
      </c>
      <c r="L21" s="11" t="n"/>
      <c r="M21" s="11" t="n"/>
      <c r="N21" s="81" t="n"/>
      <c r="O21" s="81" t="n"/>
      <c r="P21" s="278" t="n"/>
      <c r="Q21" s="81" t="n"/>
      <c r="R21" s="81" t="n"/>
      <c r="S21" s="11" t="n"/>
    </row>
    <row r="22" ht="12" customHeight="1">
      <c r="A22" s="27" t="inlineStr">
        <is>
          <t>Domestic / Ic Hat</t>
        </is>
      </c>
      <c r="B22" s="28" t="n">
        <v>309429</v>
      </c>
      <c r="C22" s="28" t="n">
        <v>300960</v>
      </c>
      <c r="D22" s="86" t="n">
        <v>400660</v>
      </c>
      <c r="E22" s="123" t="n">
        <v>0.2948366184165025</v>
      </c>
      <c r="F22" s="125" t="n">
        <v>0.3312732589048379</v>
      </c>
      <c r="G22" s="28" t="n">
        <v>3383755</v>
      </c>
      <c r="H22" s="28" t="n">
        <v>2777249</v>
      </c>
      <c r="I22" s="86" t="n">
        <v>4519279</v>
      </c>
      <c r="J22" s="123" t="n">
        <v>0.3355810334968106</v>
      </c>
      <c r="K22" s="125" t="n">
        <v>0.6272502033487095</v>
      </c>
      <c r="L22" s="11" t="n"/>
      <c r="M22" s="11" t="n"/>
      <c r="N22" s="81" t="n"/>
      <c r="O22" s="81" t="n"/>
      <c r="P22" s="278" t="n"/>
      <c r="Q22" s="81" t="n"/>
      <c r="R22" s="81" t="n"/>
      <c r="S22" s="11" t="n"/>
    </row>
    <row r="23" ht="12" customFormat="1" customHeight="1" s="9">
      <c r="A23" s="26" t="inlineStr">
        <is>
          <t>Georgia / Gürcistan</t>
        </is>
      </c>
      <c r="B23" s="30" t="n">
        <v>247558</v>
      </c>
      <c r="C23" s="30" t="n">
        <v>18596</v>
      </c>
      <c r="D23" s="82" t="n">
        <v>215893</v>
      </c>
      <c r="E23" s="121" t="n">
        <v>-0.1279094192068121</v>
      </c>
      <c r="F23" s="126" t="n">
        <v>10.60964723596472</v>
      </c>
      <c r="G23" s="30" t="n">
        <v>4309768</v>
      </c>
      <c r="H23" s="30" t="n">
        <v>640611</v>
      </c>
      <c r="I23" s="82" t="n">
        <v>2191346</v>
      </c>
      <c r="J23" s="121" t="n">
        <v>-0.4915396838066457</v>
      </c>
      <c r="K23" s="126" t="n">
        <v>2.420712413617625</v>
      </c>
      <c r="L23" s="11" t="n"/>
      <c r="M23" s="11" t="n"/>
      <c r="N23" s="81" t="n"/>
      <c r="O23" s="81" t="n"/>
      <c r="P23" s="278" t="n"/>
      <c r="Q23" s="81" t="n"/>
      <c r="R23" s="81" t="n"/>
      <c r="S23" s="11" t="n"/>
    </row>
    <row r="24" ht="12" customFormat="1" customHeight="1" s="9">
      <c r="A24" s="25" t="inlineStr">
        <is>
          <t>Medinah / Medine</t>
        </is>
      </c>
      <c r="B24" s="81" t="n">
        <v>754443</v>
      </c>
      <c r="C24" s="81" t="n">
        <v>103868</v>
      </c>
      <c r="D24" s="82" t="n">
        <v>280044</v>
      </c>
      <c r="E24" s="121" t="n">
        <v>-0.6288069476421678</v>
      </c>
      <c r="F24" s="122" t="n">
        <v>1.696152809334925</v>
      </c>
      <c r="G24" s="81" t="n">
        <v>8383973</v>
      </c>
      <c r="H24" s="81" t="n">
        <v>2247905</v>
      </c>
      <c r="I24" s="82" t="n">
        <v>1757979</v>
      </c>
      <c r="J24" s="121" t="n">
        <v>-0.7903167149989629</v>
      </c>
      <c r="K24" s="122" t="n">
        <v>-0.2179478225280873</v>
      </c>
      <c r="L24" s="11" t="n"/>
      <c r="M24" s="11" t="n"/>
      <c r="N24" s="81" t="n"/>
      <c r="O24" s="81" t="n"/>
      <c r="P24" s="278" t="n"/>
      <c r="Q24" s="81" t="n"/>
      <c r="R24" s="81" t="n"/>
      <c r="S24" s="11" t="n"/>
    </row>
    <row r="25" ht="12" customFormat="1" customHeight="1" s="9">
      <c r="A25" s="25" t="inlineStr">
        <is>
          <t>Tunisia / Tunus</t>
        </is>
      </c>
      <c r="B25" s="81" t="n">
        <v>60223</v>
      </c>
      <c r="C25" s="81" t="n">
        <v>18512</v>
      </c>
      <c r="D25" s="82" t="n">
        <v>41812</v>
      </c>
      <c r="E25" s="121" t="n">
        <v>-0.3057137638443784</v>
      </c>
      <c r="F25" s="122" t="n">
        <v>1.258643042350907</v>
      </c>
      <c r="G25" s="81" t="n">
        <v>3040723</v>
      </c>
      <c r="H25" s="81" t="n">
        <v>335115</v>
      </c>
      <c r="I25" s="82" t="n">
        <v>524276</v>
      </c>
      <c r="J25" s="121" t="n">
        <v>-0.8275817955137643</v>
      </c>
      <c r="K25" s="122" t="n">
        <v>0.5644659296062546</v>
      </c>
      <c r="L25" s="11" t="n"/>
      <c r="M25" s="11" t="n"/>
      <c r="N25" s="81" t="n"/>
      <c r="O25" s="81" t="n"/>
      <c r="P25" s="278" t="n"/>
      <c r="Q25" s="81" t="n"/>
      <c r="R25" s="81" t="n"/>
      <c r="S25" s="11" t="n"/>
    </row>
    <row r="26" ht="12" customFormat="1" customHeight="1" s="9">
      <c r="A26" s="25" t="inlineStr">
        <is>
          <t>North Macedonia / Kuzey Makedonya</t>
        </is>
      </c>
      <c r="B26" s="81" t="n">
        <v>196851</v>
      </c>
      <c r="C26" s="81" t="n">
        <v>49890</v>
      </c>
      <c r="D26" s="82" t="n">
        <v>135115</v>
      </c>
      <c r="E26" s="121" t="n">
        <v>-0.3136179140568247</v>
      </c>
      <c r="F26" s="122" t="n">
        <v>1.708258167969533</v>
      </c>
      <c r="G26" s="81" t="n">
        <v>2677618</v>
      </c>
      <c r="H26" s="81" t="n">
        <v>782876</v>
      </c>
      <c r="I26" s="82" t="n">
        <v>1391378</v>
      </c>
      <c r="J26" s="121" t="n">
        <v>-0.4803672517887166</v>
      </c>
      <c r="K26" s="122" t="n">
        <v>0.7772648542042417</v>
      </c>
      <c r="L26" s="11" t="n"/>
      <c r="M26" s="11" t="n"/>
      <c r="N26" s="81" t="n"/>
      <c r="O26" s="81" t="n"/>
      <c r="P26" s="278" t="n"/>
      <c r="Q26" s="81" t="n"/>
      <c r="R26" s="81" t="n"/>
      <c r="S26" s="11" t="n"/>
    </row>
    <row r="27" ht="12" customFormat="1" customHeight="1" s="9">
      <c r="A27" s="32" t="inlineStr">
        <is>
          <t>Zagreb</t>
        </is>
      </c>
      <c r="B27" s="81" t="n">
        <v>231145</v>
      </c>
      <c r="C27" s="81" t="n">
        <v>41498</v>
      </c>
      <c r="D27" s="82" t="n">
        <v>179582</v>
      </c>
      <c r="E27" s="121" t="n">
        <v>-0.2230764238897661</v>
      </c>
      <c r="F27" s="122" t="n">
        <v>3.327485661959613</v>
      </c>
      <c r="G27" s="81" t="n">
        <v>3435531</v>
      </c>
      <c r="H27" s="81" t="n">
        <v>924823</v>
      </c>
      <c r="I27" s="82" t="n">
        <v>1404478</v>
      </c>
      <c r="J27" s="121" t="n">
        <v>-0.5911904156882881</v>
      </c>
      <c r="K27" s="122" t="n">
        <v>0.5186451894038102</v>
      </c>
      <c r="L27" s="11" t="n"/>
      <c r="M27" s="11" t="n"/>
      <c r="N27" s="81" t="n"/>
      <c r="O27" s="81" t="n"/>
      <c r="P27" s="278" t="n"/>
      <c r="Q27" s="81" t="n"/>
      <c r="R27" s="81" t="n"/>
      <c r="S27" s="11" t="n"/>
    </row>
    <row r="28" ht="12" customFormat="1" customHeight="1" s="9">
      <c r="A28" s="90" t="inlineStr">
        <is>
          <t xml:space="preserve">TAV TOTAL </t>
        </is>
      </c>
      <c r="B28" s="91" t="n">
        <v>4305869</v>
      </c>
      <c r="C28" s="91" t="n">
        <v>1139574</v>
      </c>
      <c r="D28" s="92" t="n">
        <v>3457188</v>
      </c>
      <c r="E28" s="127" t="n">
        <v>-0.1970986576693345</v>
      </c>
      <c r="F28" s="93" t="n">
        <v>2.03375471886863</v>
      </c>
      <c r="G28" s="91" t="n">
        <v>89055519</v>
      </c>
      <c r="H28" s="91" t="n">
        <v>27021159</v>
      </c>
      <c r="I28" s="92" t="n">
        <v>51955520</v>
      </c>
      <c r="J28" s="127" t="n">
        <v>-0.416594046237606</v>
      </c>
      <c r="K28" s="93" t="n">
        <v>0.9227717064245837</v>
      </c>
      <c r="L28" s="11" t="n"/>
      <c r="M28" s="11" t="n"/>
      <c r="N28" s="81" t="n"/>
      <c r="O28" s="81" t="n"/>
      <c r="P28" s="278" t="n"/>
      <c r="Q28" s="81" t="n"/>
      <c r="R28" s="81" t="n"/>
      <c r="S28" s="11" t="n"/>
    </row>
    <row r="29" ht="12" customHeight="1">
      <c r="A29" s="27" t="inlineStr">
        <is>
          <t>International / Dis Hat</t>
        </is>
      </c>
      <c r="B29" s="85" t="n">
        <v>1955729</v>
      </c>
      <c r="C29" s="85" t="n">
        <v>308573</v>
      </c>
      <c r="D29" s="86" t="n">
        <v>1417222</v>
      </c>
      <c r="E29" s="123" t="n">
        <v>-0.2753484761948102</v>
      </c>
      <c r="F29" s="124" t="n">
        <v>3.592825684684013</v>
      </c>
      <c r="G29" s="85" t="n">
        <v>55469786</v>
      </c>
      <c r="H29" s="85" t="n">
        <v>12636999</v>
      </c>
      <c r="I29" s="86" t="n">
        <v>28446029</v>
      </c>
      <c r="J29" s="123" t="n">
        <v>-0.4871797594459802</v>
      </c>
      <c r="K29" s="124" t="n">
        <v>1.251011414972811</v>
      </c>
      <c r="L29" s="11" t="n"/>
      <c r="M29" s="11" t="n"/>
      <c r="N29" s="81" t="n"/>
      <c r="O29" s="81" t="n"/>
      <c r="P29" s="278" t="n"/>
      <c r="Q29" s="81" t="n"/>
      <c r="R29" s="81" t="n"/>
      <c r="S29" s="11" t="n"/>
    </row>
    <row r="30" ht="12" customHeight="1">
      <c r="A30" s="33" t="inlineStr">
        <is>
          <t>Domestic / Ic Hat</t>
        </is>
      </c>
      <c r="B30" s="97" t="n">
        <v>2350140</v>
      </c>
      <c r="C30" s="97" t="n">
        <v>831001</v>
      </c>
      <c r="D30" s="98" t="n">
        <v>2039966</v>
      </c>
      <c r="E30" s="128" t="n">
        <v>-0.1319810734679636</v>
      </c>
      <c r="F30" s="129" t="n">
        <v>1.454829777581495</v>
      </c>
      <c r="G30" s="97" t="n">
        <v>33585733</v>
      </c>
      <c r="H30" s="97" t="n">
        <v>14384160</v>
      </c>
      <c r="I30" s="98" t="n">
        <v>23509491</v>
      </c>
      <c r="J30" s="128" t="n">
        <v>-0.3000155452912104</v>
      </c>
      <c r="K30" s="129" t="n">
        <v>0.6344013831881736</v>
      </c>
      <c r="L30" s="11" t="n"/>
      <c r="M30" s="11" t="n"/>
      <c r="N30" s="81" t="n"/>
      <c r="O30" s="81" t="n"/>
      <c r="P30" s="278" t="n"/>
      <c r="Q30" s="81" t="n"/>
      <c r="R30" s="81" t="n"/>
      <c r="S30" s="11" t="n"/>
    </row>
    <row r="31" ht="12.6" customHeight="1">
      <c r="L31" s="11" t="n"/>
      <c r="M31" s="11" t="n"/>
      <c r="N31" s="11" t="n"/>
      <c r="O31" s="82" t="n"/>
      <c r="P31" s="278" t="n"/>
      <c r="Q31" s="278" t="n"/>
      <c r="R31" s="11" t="n"/>
      <c r="S31" s="11" t="n"/>
    </row>
    <row r="32" ht="15.75" customHeight="1">
      <c r="A32" s="34" t="n"/>
      <c r="B32" s="243" t="inlineStr">
        <is>
          <t>December / Aralık</t>
        </is>
      </c>
      <c r="C32" s="272" t="n"/>
      <c r="D32" s="272" t="n"/>
      <c r="E32" s="272" t="n"/>
      <c r="F32" s="272" t="n"/>
      <c r="G32" s="243" t="inlineStr">
        <is>
          <t>January - December / Ocak - Aralık</t>
        </is>
      </c>
      <c r="H32" s="272" t="n"/>
      <c r="I32" s="272" t="n"/>
      <c r="J32" s="272" t="n"/>
      <c r="K32" s="272" t="n"/>
      <c r="L32" s="11" t="n"/>
      <c r="M32" s="11" t="n"/>
      <c r="N32" s="11" t="n"/>
      <c r="O32" s="82" t="n"/>
      <c r="P32" s="278" t="n"/>
      <c r="Q32" s="278" t="n"/>
      <c r="R32" s="11" t="n"/>
      <c r="S32" s="11" t="n"/>
    </row>
    <row r="33" ht="12" customFormat="1" customHeight="1" s="9">
      <c r="A33" s="71" t="n"/>
      <c r="B33" s="103" t="n"/>
      <c r="C33" s="72" t="n"/>
      <c r="D33" s="72" t="n"/>
      <c r="E33" s="274" t="inlineStr">
        <is>
          <t>2021/19 Chg %</t>
        </is>
      </c>
      <c r="F33" s="274" t="inlineStr">
        <is>
          <t>2021/20 Chg %</t>
        </is>
      </c>
      <c r="G33" s="72" t="n"/>
      <c r="H33" s="73" t="n"/>
      <c r="I33" s="73" t="n"/>
      <c r="J33" s="274" t="inlineStr">
        <is>
          <t>2021/19 Chg %</t>
        </is>
      </c>
      <c r="K33" s="274" t="inlineStr">
        <is>
          <t>2021/20 Chg %</t>
        </is>
      </c>
      <c r="L33" s="11" t="n"/>
      <c r="M33" s="11" t="n"/>
      <c r="N33" s="11" t="n"/>
      <c r="O33" s="82" t="n"/>
      <c r="P33" s="278" t="n"/>
      <c r="Q33" s="278" t="n"/>
      <c r="R33" s="11" t="n"/>
      <c r="S33" s="11" t="n"/>
    </row>
    <row r="34" ht="11.25" customHeight="1">
      <c r="A34" s="75" t="inlineStr">
        <is>
          <t>Air Traffic Movements / Ucus Sayisi</t>
        </is>
      </c>
      <c r="B34" s="120" t="n">
        <v>2019</v>
      </c>
      <c r="C34" s="76" t="n">
        <v>2020</v>
      </c>
      <c r="D34" s="76" t="n">
        <v>2021</v>
      </c>
      <c r="E34" s="276" t="n"/>
      <c r="F34" s="276" t="n"/>
      <c r="G34" s="120" t="n">
        <v>2019</v>
      </c>
      <c r="H34" s="76" t="n">
        <v>2020</v>
      </c>
      <c r="I34" s="76" t="n">
        <v>2021</v>
      </c>
      <c r="J34" s="276" t="n"/>
      <c r="K34" s="276" t="n"/>
      <c r="L34" s="11" t="n"/>
      <c r="M34" s="11" t="n"/>
      <c r="N34" s="11" t="n"/>
      <c r="O34" s="82" t="n"/>
      <c r="P34" s="278" t="n"/>
      <c r="Q34" s="278" t="n"/>
      <c r="R34" s="11" t="n"/>
      <c r="S34" s="11" t="n"/>
    </row>
    <row r="35" ht="12" customFormat="1" customHeight="1" s="9">
      <c r="A35" s="26" t="inlineStr">
        <is>
          <t>Antalya</t>
        </is>
      </c>
      <c r="B35" s="81" t="n">
        <v>5925</v>
      </c>
      <c r="C35" s="81" t="n">
        <v>2255</v>
      </c>
      <c r="D35" s="82" t="n">
        <v>5361</v>
      </c>
      <c r="E35" s="121" t="n">
        <v>-0.09518987341772156</v>
      </c>
      <c r="F35" s="122" t="n">
        <v>1.377383592017738</v>
      </c>
      <c r="G35" s="81" t="n">
        <v>197379</v>
      </c>
      <c r="H35" s="81" t="n">
        <v>59456</v>
      </c>
      <c r="I35" s="82" t="n">
        <v>130084</v>
      </c>
      <c r="J35" s="121" t="n">
        <v>-0.3409430587853824</v>
      </c>
      <c r="K35" s="122" t="n">
        <v>1.1879036598493</v>
      </c>
      <c r="L35" s="11" t="n"/>
      <c r="M35" s="11" t="n"/>
      <c r="N35" s="11" t="n"/>
      <c r="O35" s="82" t="n"/>
      <c r="P35" s="278" t="n"/>
      <c r="Q35" s="278" t="n"/>
      <c r="R35" s="11" t="n"/>
      <c r="S35" s="11" t="n"/>
    </row>
    <row r="36" ht="12" customFormat="1" customHeight="1" s="9">
      <c r="A36" s="27" t="inlineStr">
        <is>
          <t>International / Dis Hat</t>
        </is>
      </c>
      <c r="B36" s="85" t="n">
        <v>2927</v>
      </c>
      <c r="C36" s="85" t="n">
        <v>881</v>
      </c>
      <c r="D36" s="86" t="n">
        <v>2547</v>
      </c>
      <c r="E36" s="123" t="n">
        <v>-0.1298257601639904</v>
      </c>
      <c r="F36" s="124" t="n">
        <v>1.891032917139614</v>
      </c>
      <c r="G36" s="85" t="n">
        <v>154626</v>
      </c>
      <c r="H36" s="85" t="n">
        <v>37556</v>
      </c>
      <c r="I36" s="86" t="n">
        <v>97142</v>
      </c>
      <c r="J36" s="123" t="n">
        <v>-0.3717615407499386</v>
      </c>
      <c r="K36" s="124" t="n">
        <v>1.586590691234423</v>
      </c>
      <c r="L36" s="11" t="n"/>
      <c r="M36" s="11" t="n"/>
      <c r="N36" s="11" t="n"/>
      <c r="O36" s="82" t="n"/>
      <c r="P36" s="278" t="n"/>
      <c r="Q36" s="278" t="n"/>
      <c r="R36" s="11" t="n"/>
      <c r="S36" s="11" t="n"/>
    </row>
    <row r="37" ht="12" customFormat="1" customHeight="1" s="9">
      <c r="A37" s="27" t="inlineStr">
        <is>
          <t>Domestic / Ic Hat</t>
        </is>
      </c>
      <c r="B37" s="85" t="n">
        <v>2998</v>
      </c>
      <c r="C37" s="85" t="n">
        <v>1374</v>
      </c>
      <c r="D37" s="86" t="n">
        <v>2814</v>
      </c>
      <c r="E37" s="123" t="n">
        <v>-0.06137424949966641</v>
      </c>
      <c r="F37" s="124" t="n">
        <v>1.048034934497816</v>
      </c>
      <c r="G37" s="85" t="n">
        <v>42753</v>
      </c>
      <c r="H37" s="85" t="n">
        <v>21900</v>
      </c>
      <c r="I37" s="86" t="n">
        <v>32942</v>
      </c>
      <c r="J37" s="123" t="n">
        <v>-0.2294809720955254</v>
      </c>
      <c r="K37" s="124" t="n">
        <v>0.5042009132420091</v>
      </c>
      <c r="L37" s="11" t="n"/>
      <c r="M37" s="11" t="n"/>
      <c r="N37" s="11" t="n"/>
      <c r="O37" s="82" t="n"/>
      <c r="P37" s="278" t="n"/>
      <c r="Q37" s="278" t="n"/>
      <c r="R37" s="11" t="n"/>
      <c r="S37" s="11" t="n"/>
    </row>
    <row r="38" ht="12" customFormat="1" customHeight="1" s="9">
      <c r="A38" s="26" t="inlineStr">
        <is>
          <t>Izmir</t>
        </is>
      </c>
      <c r="B38" s="81" t="n">
        <v>5477</v>
      </c>
      <c r="C38" s="81" t="n">
        <v>2427</v>
      </c>
      <c r="D38" s="82" t="n">
        <v>3944</v>
      </c>
      <c r="E38" s="121" t="n">
        <v>-0.2798977542450246</v>
      </c>
      <c r="F38" s="122" t="n">
        <v>0.6250515039142974</v>
      </c>
      <c r="G38" s="81" t="n">
        <v>76577</v>
      </c>
      <c r="H38" s="81" t="n">
        <v>39838</v>
      </c>
      <c r="I38" s="82" t="n">
        <v>51798</v>
      </c>
      <c r="J38" s="121" t="n">
        <v>-0.3235827990127584</v>
      </c>
      <c r="K38" s="122" t="n">
        <v>0.300215874290878</v>
      </c>
      <c r="L38" s="11" t="n"/>
      <c r="M38" s="11" t="n"/>
      <c r="N38" s="11" t="n"/>
      <c r="O38" s="82" t="n"/>
      <c r="P38" s="278" t="n"/>
      <c r="Q38" s="278" t="n"/>
      <c r="R38" s="11" t="n"/>
      <c r="S38" s="11" t="n"/>
    </row>
    <row r="39" ht="12" customFormat="1" customHeight="1" s="9">
      <c r="A39" s="27" t="inlineStr">
        <is>
          <t>International / Dis Hat</t>
        </is>
      </c>
      <c r="B39" s="85" t="n">
        <v>1139</v>
      </c>
      <c r="C39" s="85" t="n">
        <v>349</v>
      </c>
      <c r="D39" s="86" t="n">
        <v>1042</v>
      </c>
      <c r="E39" s="123" t="n">
        <v>-0.08516242317822653</v>
      </c>
      <c r="F39" s="124" t="n">
        <v>1.98567335243553</v>
      </c>
      <c r="G39" s="85" t="n">
        <v>22521</v>
      </c>
      <c r="H39" s="85" t="n">
        <v>8762</v>
      </c>
      <c r="I39" s="86" t="n">
        <v>14118</v>
      </c>
      <c r="J39" s="123" t="n">
        <v>-0.3731184228053817</v>
      </c>
      <c r="K39" s="124" t="n">
        <v>0.6112759643916914</v>
      </c>
      <c r="L39" s="11" t="n"/>
      <c r="M39" s="11" t="n"/>
      <c r="N39" s="11" t="n"/>
      <c r="O39" s="82" t="n"/>
      <c r="P39" s="278" t="n"/>
      <c r="Q39" s="278" t="n"/>
      <c r="R39" s="11" t="n"/>
      <c r="S39" s="11" t="n"/>
    </row>
    <row r="40" ht="12" customFormat="1" customHeight="1" s="9">
      <c r="A40" s="27" t="inlineStr">
        <is>
          <t>Domestic / Ic Hat</t>
        </is>
      </c>
      <c r="B40" s="28" t="n">
        <v>4338</v>
      </c>
      <c r="C40" s="28" t="n">
        <v>2078</v>
      </c>
      <c r="D40" s="86" t="n">
        <v>2902</v>
      </c>
      <c r="E40" s="123" t="n">
        <v>-0.3310281235592439</v>
      </c>
      <c r="F40" s="125" t="n">
        <v>0.3965351299326276</v>
      </c>
      <c r="G40" s="28" t="n">
        <v>54056</v>
      </c>
      <c r="H40" s="28" t="n">
        <v>31076</v>
      </c>
      <c r="I40" s="86" t="n">
        <v>37680</v>
      </c>
      <c r="J40" s="123" t="n">
        <v>-0.3029450939766168</v>
      </c>
      <c r="K40" s="125" t="n">
        <v>0.2125112627107737</v>
      </c>
      <c r="L40" s="11" t="n"/>
      <c r="M40" s="11" t="n"/>
      <c r="N40" s="11" t="n"/>
      <c r="O40" s="82" t="n"/>
      <c r="P40" s="278" t="n"/>
      <c r="Q40" s="278" t="n"/>
      <c r="R40" s="11" t="n"/>
      <c r="S40" s="11" t="n"/>
    </row>
    <row r="41" ht="12" customFormat="1" customHeight="1" s="9">
      <c r="A41" s="26" t="inlineStr">
        <is>
          <t>Ankara</t>
        </is>
      </c>
      <c r="B41" s="30" t="n">
        <v>6485</v>
      </c>
      <c r="C41" s="30" t="n">
        <v>2711</v>
      </c>
      <c r="D41" s="82" t="n">
        <v>4901</v>
      </c>
      <c r="E41" s="121" t="n">
        <v>-0.2442559753276793</v>
      </c>
      <c r="F41" s="126" t="n">
        <v>0.8078199926226484</v>
      </c>
      <c r="G41" s="30" t="n">
        <v>90101</v>
      </c>
      <c r="H41" s="30" t="n">
        <v>39774</v>
      </c>
      <c r="I41" s="82" t="n">
        <v>55418</v>
      </c>
      <c r="J41" s="121" t="n">
        <v>-0.384934684409718</v>
      </c>
      <c r="K41" s="126" t="n">
        <v>0.3933222708301907</v>
      </c>
      <c r="L41" s="11" t="n"/>
      <c r="M41" s="11" t="n"/>
      <c r="N41" s="11" t="n"/>
      <c r="O41" s="82" t="n"/>
      <c r="P41" s="278" t="n"/>
      <c r="Q41" s="278" t="n"/>
      <c r="R41" s="11" t="n"/>
      <c r="S41" s="11" t="n"/>
    </row>
    <row r="42" ht="12" customFormat="1" customHeight="1" s="9">
      <c r="A42" s="27" t="inlineStr">
        <is>
          <t>International / Dis Hat</t>
        </is>
      </c>
      <c r="B42" s="28" t="n">
        <v>1333</v>
      </c>
      <c r="C42" s="28" t="n">
        <v>398</v>
      </c>
      <c r="D42" s="86" t="n">
        <v>1050</v>
      </c>
      <c r="E42" s="123" t="n">
        <v>-0.2123030757689423</v>
      </c>
      <c r="F42" s="125" t="n">
        <v>1.63819095477387</v>
      </c>
      <c r="G42" s="28" t="n">
        <v>18109</v>
      </c>
      <c r="H42" s="28" t="n">
        <v>6891</v>
      </c>
      <c r="I42" s="86" t="n">
        <v>11537</v>
      </c>
      <c r="J42" s="123" t="n">
        <v>-0.3629134684411066</v>
      </c>
      <c r="K42" s="125" t="n">
        <v>0.6742127412567116</v>
      </c>
      <c r="L42" s="11" t="n"/>
      <c r="M42" s="11" t="n"/>
      <c r="N42" s="11" t="n"/>
      <c r="O42" s="82" t="n"/>
      <c r="P42" s="278" t="n"/>
      <c r="Q42" s="278" t="n"/>
      <c r="R42" s="11" t="n"/>
      <c r="S42" s="11" t="n"/>
    </row>
    <row r="43" ht="12" customFormat="1" customHeight="1" s="9">
      <c r="A43" s="27" t="inlineStr">
        <is>
          <t>Domestic / Ic Hat</t>
        </is>
      </c>
      <c r="B43" s="28" t="n">
        <v>5152</v>
      </c>
      <c r="C43" s="28" t="n">
        <v>2313</v>
      </c>
      <c r="D43" s="86" t="n">
        <v>3851</v>
      </c>
      <c r="E43" s="123" t="n">
        <v>-0.2525232919254659</v>
      </c>
      <c r="F43" s="125" t="n">
        <v>0.6649373108517078</v>
      </c>
      <c r="G43" s="28" t="n">
        <v>71992</v>
      </c>
      <c r="H43" s="28" t="n">
        <v>32883</v>
      </c>
      <c r="I43" s="86" t="n">
        <v>43881</v>
      </c>
      <c r="J43" s="123" t="n">
        <v>-0.390473941549061</v>
      </c>
      <c r="K43" s="125" t="n">
        <v>0.3344585348052185</v>
      </c>
      <c r="L43" s="11" t="n"/>
      <c r="M43" s="11" t="n"/>
      <c r="N43" s="11" t="n"/>
      <c r="O43" s="82" t="n"/>
      <c r="P43" s="278" t="n"/>
      <c r="Q43" s="278" t="n"/>
      <c r="R43" s="11" t="n"/>
      <c r="S43" s="11" t="n"/>
    </row>
    <row r="44" ht="12" customFormat="1" customHeight="1" s="9">
      <c r="A44" s="26" t="inlineStr">
        <is>
          <t>Milas - Bodrum</t>
        </is>
      </c>
      <c r="B44" s="30" t="n">
        <v>538</v>
      </c>
      <c r="C44" s="30" t="n">
        <v>305</v>
      </c>
      <c r="D44" s="82" t="n">
        <v>592</v>
      </c>
      <c r="E44" s="121" t="n">
        <v>0.1003717472118959</v>
      </c>
      <c r="F44" s="126" t="n">
        <v>0.9409836065573771</v>
      </c>
      <c r="G44" s="30" t="n">
        <v>27486</v>
      </c>
      <c r="H44" s="30" t="n">
        <v>10410</v>
      </c>
      <c r="I44" s="82" t="n">
        <v>20356</v>
      </c>
      <c r="J44" s="121" t="n">
        <v>-0.2594047878920177</v>
      </c>
      <c r="K44" s="126" t="n">
        <v>0.9554274735830932</v>
      </c>
      <c r="L44" s="11" t="n"/>
      <c r="M44" s="11" t="n"/>
      <c r="N44" s="11" t="n"/>
      <c r="O44" s="82" t="n"/>
      <c r="P44" s="278" t="n"/>
      <c r="Q44" s="278" t="n"/>
      <c r="R44" s="11" t="n"/>
      <c r="S44" s="11" t="n"/>
    </row>
    <row r="45" ht="12" customHeight="1">
      <c r="A45" s="27" t="inlineStr">
        <is>
          <t>International / Dis Hat</t>
        </is>
      </c>
      <c r="B45" s="28" t="n">
        <v>0</v>
      </c>
      <c r="C45" s="28" t="n">
        <v>0</v>
      </c>
      <c r="D45" s="86" t="n">
        <v>2</v>
      </c>
      <c r="E45" s="134" t="inlineStr">
        <is>
          <t>nm</t>
        </is>
      </c>
      <c r="F45" s="125" t="inlineStr">
        <is>
          <t>nm</t>
        </is>
      </c>
      <c r="G45" s="28" t="n">
        <v>11008</v>
      </c>
      <c r="H45" s="28" t="n">
        <v>2804</v>
      </c>
      <c r="I45" s="86" t="n">
        <v>6641</v>
      </c>
      <c r="J45" s="123" t="n">
        <v>-0.3967114825581395</v>
      </c>
      <c r="K45" s="125" t="n">
        <v>1.368402282453637</v>
      </c>
      <c r="L45" s="11" t="n"/>
      <c r="M45" s="11" t="n"/>
      <c r="N45" s="11" t="n"/>
      <c r="O45" s="82" t="n"/>
      <c r="P45" s="278" t="n"/>
      <c r="Q45" s="278" t="n"/>
      <c r="R45" s="11" t="n"/>
      <c r="S45" s="11" t="n"/>
    </row>
    <row r="46" ht="12" customHeight="1">
      <c r="A46" s="27" t="inlineStr">
        <is>
          <t>Domestic / Ic Hat</t>
        </is>
      </c>
      <c r="B46" s="28" t="n">
        <v>538</v>
      </c>
      <c r="C46" s="28" t="n">
        <v>305</v>
      </c>
      <c r="D46" s="86" t="n">
        <v>590</v>
      </c>
      <c r="E46" s="123" t="n">
        <v>0.09665427509293689</v>
      </c>
      <c r="F46" s="125" t="n">
        <v>0.9344262295081966</v>
      </c>
      <c r="G46" s="28" t="n">
        <v>16478</v>
      </c>
      <c r="H46" s="28" t="n">
        <v>7606</v>
      </c>
      <c r="I46" s="86" t="n">
        <v>13715</v>
      </c>
      <c r="J46" s="123" t="n">
        <v>-0.1676781162762471</v>
      </c>
      <c r="K46" s="125" t="n">
        <v>0.8031816986589535</v>
      </c>
      <c r="L46" s="11" t="n"/>
      <c r="M46" s="11" t="n"/>
      <c r="N46" s="11" t="n"/>
      <c r="O46" s="82" t="n"/>
      <c r="P46" s="278" t="n"/>
      <c r="Q46" s="278" t="n"/>
      <c r="R46" s="11" t="n"/>
      <c r="S46" s="11" t="n"/>
    </row>
    <row r="47" ht="12" customFormat="1" customHeight="1" s="9">
      <c r="A47" s="26" t="inlineStr">
        <is>
          <t>Gazipasa Alanya</t>
        </is>
      </c>
      <c r="B47" s="30" t="n">
        <v>258</v>
      </c>
      <c r="C47" s="30" t="n">
        <v>166</v>
      </c>
      <c r="D47" s="82" t="n">
        <v>266</v>
      </c>
      <c r="E47" s="121" t="n">
        <v>0.03100775193798455</v>
      </c>
      <c r="F47" s="126" t="n">
        <v>0.6024096385542168</v>
      </c>
      <c r="G47" s="30" t="n">
        <v>7127</v>
      </c>
      <c r="H47" s="30" t="n">
        <v>2247</v>
      </c>
      <c r="I47" s="82" t="n">
        <v>4784</v>
      </c>
      <c r="J47" s="121" t="n">
        <v>-0.3287498246106356</v>
      </c>
      <c r="K47" s="126" t="n">
        <v>1.129060970182465</v>
      </c>
      <c r="L47" s="11" t="n"/>
      <c r="M47" s="11" t="n"/>
      <c r="N47" s="11" t="n"/>
      <c r="O47" s="82" t="n"/>
      <c r="P47" s="278" t="n"/>
      <c r="Q47" s="278" t="n"/>
      <c r="R47" s="11" t="n"/>
      <c r="S47" s="11" t="n"/>
    </row>
    <row r="48" ht="12" customHeight="1">
      <c r="A48" s="27" t="inlineStr">
        <is>
          <t>International / Dis Hat</t>
        </is>
      </c>
      <c r="B48" s="28" t="n">
        <v>42</v>
      </c>
      <c r="C48" s="28" t="n">
        <v>38</v>
      </c>
      <c r="D48" s="86" t="n">
        <v>76</v>
      </c>
      <c r="E48" s="123" t="n">
        <v>0.8095238095238095</v>
      </c>
      <c r="F48" s="125" t="n">
        <v>1</v>
      </c>
      <c r="G48" s="28" t="n">
        <v>3667</v>
      </c>
      <c r="H48" s="28" t="n">
        <v>476</v>
      </c>
      <c r="I48" s="86" t="n">
        <v>1673</v>
      </c>
      <c r="J48" s="123" t="n">
        <v>-0.5437687482956095</v>
      </c>
      <c r="K48" s="125" t="n">
        <v>2.514705882352941</v>
      </c>
      <c r="L48" s="11" t="n"/>
      <c r="M48" s="11" t="n"/>
      <c r="N48" s="11" t="n"/>
      <c r="O48" s="82" t="n"/>
      <c r="P48" s="278" t="n"/>
      <c r="Q48" s="278" t="n"/>
      <c r="R48" s="11" t="n"/>
      <c r="S48" s="11" t="n"/>
    </row>
    <row r="49" ht="12" customHeight="1">
      <c r="A49" s="27" t="inlineStr">
        <is>
          <t>Domestic / Ic Hat</t>
        </is>
      </c>
      <c r="B49" s="28" t="n">
        <v>216</v>
      </c>
      <c r="C49" s="28" t="n">
        <v>128</v>
      </c>
      <c r="D49" s="86" t="n">
        <v>190</v>
      </c>
      <c r="E49" s="123" t="n">
        <v>-0.1203703703703703</v>
      </c>
      <c r="F49" s="125" t="n">
        <v>0.484375</v>
      </c>
      <c r="G49" s="28" t="n">
        <v>3460</v>
      </c>
      <c r="H49" s="28" t="n">
        <v>1771</v>
      </c>
      <c r="I49" s="86" t="n">
        <v>3111</v>
      </c>
      <c r="J49" s="123" t="n">
        <v>-0.1008670520231214</v>
      </c>
      <c r="K49" s="125" t="n">
        <v>0.7566346696781479</v>
      </c>
      <c r="L49" s="11" t="n"/>
      <c r="M49" s="11" t="n"/>
      <c r="N49" s="11" t="n"/>
      <c r="O49" s="82" t="n"/>
      <c r="P49" s="278" t="n"/>
      <c r="Q49" s="278" t="n"/>
      <c r="R49" s="11" t="n"/>
      <c r="S49" s="11" t="n"/>
    </row>
    <row r="50" ht="12" customFormat="1" customHeight="1" s="9">
      <c r="A50" s="26" t="inlineStr">
        <is>
          <t>Almaty</t>
        </is>
      </c>
      <c r="B50" s="30" t="n">
        <v>5345</v>
      </c>
      <c r="C50" s="30" t="n">
        <v>3919</v>
      </c>
      <c r="D50" s="82" t="n">
        <v>5191</v>
      </c>
      <c r="E50" s="121" t="n">
        <v>-0.0288119738072965</v>
      </c>
      <c r="F50" s="126" t="n">
        <v>0.3245725950497576</v>
      </c>
      <c r="G50" s="30" t="n">
        <v>64452</v>
      </c>
      <c r="H50" s="30" t="n">
        <v>43162</v>
      </c>
      <c r="I50" s="82" t="n">
        <v>56840</v>
      </c>
      <c r="J50" s="121" t="n">
        <v>-0.1181033947744058</v>
      </c>
      <c r="K50" s="126" t="n">
        <v>0.3168991242296464</v>
      </c>
      <c r="L50" s="11" t="n"/>
      <c r="M50" s="11" t="n"/>
      <c r="N50" s="11" t="n"/>
      <c r="O50" s="82" t="n"/>
      <c r="P50" s="278" t="n"/>
      <c r="Q50" s="278" t="n"/>
      <c r="R50" s="11" t="n"/>
      <c r="S50" s="11" t="n"/>
    </row>
    <row r="51" ht="12" customHeight="1">
      <c r="A51" s="27" t="inlineStr">
        <is>
          <t>International / Dis Hat</t>
        </is>
      </c>
      <c r="B51" s="28" t="n">
        <v>2408</v>
      </c>
      <c r="C51" s="28" t="n">
        <v>1090</v>
      </c>
      <c r="D51" s="86" t="n">
        <v>1921</v>
      </c>
      <c r="E51" s="123" t="n">
        <v>-0.2022425249169435</v>
      </c>
      <c r="F51" s="125" t="n">
        <v>0.7623853211009175</v>
      </c>
      <c r="G51" s="28" t="n">
        <v>30185</v>
      </c>
      <c r="H51" s="28" t="n">
        <v>14758</v>
      </c>
      <c r="I51" s="86" t="n">
        <v>19271</v>
      </c>
      <c r="J51" s="123" t="n">
        <v>-0.3615703163823091</v>
      </c>
      <c r="K51" s="125" t="n">
        <v>0.3058002439354925</v>
      </c>
      <c r="L51" s="11" t="n"/>
      <c r="M51" s="11" t="n"/>
      <c r="N51" s="11" t="n"/>
      <c r="O51" s="82" t="n"/>
      <c r="P51" s="278" t="n"/>
      <c r="Q51" s="278" t="n"/>
      <c r="R51" s="11" t="n"/>
      <c r="S51" s="11" t="n"/>
    </row>
    <row r="52" ht="12" customHeight="1">
      <c r="A52" s="27" t="inlineStr">
        <is>
          <t>Domestic / Ic Hat</t>
        </is>
      </c>
      <c r="B52" s="28" t="n">
        <v>2937</v>
      </c>
      <c r="C52" s="28" t="n">
        <v>2829</v>
      </c>
      <c r="D52" s="86" t="n">
        <v>3270</v>
      </c>
      <c r="E52" s="123" t="n">
        <v>0.1133810010214504</v>
      </c>
      <c r="F52" s="125" t="n">
        <v>0.1558854718981972</v>
      </c>
      <c r="G52" s="28" t="n">
        <v>34267</v>
      </c>
      <c r="H52" s="28" t="n">
        <v>28404</v>
      </c>
      <c r="I52" s="86" t="n">
        <v>37569</v>
      </c>
      <c r="J52" s="123" t="n">
        <v>0.09636093034114457</v>
      </c>
      <c r="K52" s="125" t="n">
        <v>0.3226658217152514</v>
      </c>
      <c r="L52" s="11" t="n"/>
      <c r="M52" s="11" t="n"/>
      <c r="N52" s="11" t="n"/>
      <c r="O52" s="82" t="n"/>
      <c r="P52" s="278" t="n"/>
      <c r="Q52" s="278" t="n"/>
      <c r="R52" s="11" t="n"/>
      <c r="S52" s="11" t="n"/>
    </row>
    <row r="53" ht="12" customFormat="1" customHeight="1" s="9">
      <c r="A53" s="26" t="inlineStr">
        <is>
          <t>Georgia / Gürcistan</t>
        </is>
      </c>
      <c r="B53" s="30" t="n">
        <v>2536</v>
      </c>
      <c r="C53" s="30" t="n">
        <v>786</v>
      </c>
      <c r="D53" s="82" t="n">
        <v>2468</v>
      </c>
      <c r="E53" s="121" t="n">
        <v>-0.02681388012618302</v>
      </c>
      <c r="F53" s="126" t="n">
        <v>2.139949109414758</v>
      </c>
      <c r="G53" s="30" t="n">
        <v>42132</v>
      </c>
      <c r="H53" s="30" t="n">
        <v>12062</v>
      </c>
      <c r="I53" s="82" t="n">
        <v>26820</v>
      </c>
      <c r="J53" s="121" t="n">
        <v>-0.3634292224437482</v>
      </c>
      <c r="K53" s="126" t="n">
        <v>1.223511855413696</v>
      </c>
      <c r="L53" s="11" t="n"/>
      <c r="M53" s="11" t="n"/>
      <c r="N53" s="11" t="n"/>
      <c r="O53" s="82" t="n"/>
      <c r="P53" s="278" t="n"/>
      <c r="Q53" s="278" t="n"/>
      <c r="R53" s="11" t="n"/>
      <c r="S53" s="11" t="n"/>
    </row>
    <row r="54" ht="12" customFormat="1" customHeight="1" s="9">
      <c r="A54" s="25" t="inlineStr">
        <is>
          <t>Medinah / Medine</t>
        </is>
      </c>
      <c r="B54" s="81" t="n">
        <v>5039</v>
      </c>
      <c r="C54" s="81" t="n">
        <v>1243</v>
      </c>
      <c r="D54" s="82" t="n">
        <v>2539</v>
      </c>
      <c r="E54" s="121" t="n">
        <v>-0.4961301845604287</v>
      </c>
      <c r="F54" s="122" t="n">
        <v>1.042638777152051</v>
      </c>
      <c r="G54" s="81" t="n">
        <v>60604</v>
      </c>
      <c r="H54" s="81" t="n">
        <v>18450</v>
      </c>
      <c r="I54" s="82" t="n">
        <v>19813</v>
      </c>
      <c r="J54" s="121" t="n">
        <v>-0.673074384529074</v>
      </c>
      <c r="K54" s="122" t="n">
        <v>0.07387533875338748</v>
      </c>
      <c r="L54" s="11" t="n"/>
      <c r="M54" s="11" t="n"/>
      <c r="N54" s="11" t="n"/>
      <c r="O54" s="82" t="n"/>
      <c r="P54" s="278" t="n"/>
      <c r="Q54" s="278" t="n"/>
      <c r="R54" s="11" t="n"/>
      <c r="S54" s="11" t="n"/>
    </row>
    <row r="55" ht="12" customFormat="1" customHeight="1" s="9">
      <c r="A55" s="25" t="inlineStr">
        <is>
          <t>Tunisia / Tunus</t>
        </is>
      </c>
      <c r="B55" s="81" t="n">
        <v>507</v>
      </c>
      <c r="C55" s="81" t="n">
        <v>225</v>
      </c>
      <c r="D55" s="82" t="n">
        <v>421</v>
      </c>
      <c r="E55" s="121" t="n">
        <v>-0.1696252465483234</v>
      </c>
      <c r="F55" s="122" t="n">
        <v>0.8711111111111112</v>
      </c>
      <c r="G55" s="81" t="n">
        <v>18951</v>
      </c>
      <c r="H55" s="81" t="n">
        <v>3466</v>
      </c>
      <c r="I55" s="82" t="n">
        <v>4815</v>
      </c>
      <c r="J55" s="121" t="n">
        <v>-0.7459236979578914</v>
      </c>
      <c r="K55" s="122" t="n">
        <v>0.3892094633583381</v>
      </c>
      <c r="L55" s="11" t="n"/>
      <c r="M55" s="11" t="n"/>
      <c r="N55" s="11" t="n"/>
      <c r="O55" s="82" t="n"/>
      <c r="P55" s="278" t="n"/>
      <c r="Q55" s="278" t="n"/>
      <c r="R55" s="11" t="n"/>
      <c r="S55" s="11" t="n"/>
    </row>
    <row r="56" ht="12" customHeight="1">
      <c r="A56" s="25" t="inlineStr">
        <is>
          <t>North Macedonia / Kuzey Makedonya</t>
        </is>
      </c>
      <c r="B56" s="81" t="n">
        <v>1585</v>
      </c>
      <c r="C56" s="81" t="n">
        <v>659</v>
      </c>
      <c r="D56" s="82" t="n">
        <v>1309</v>
      </c>
      <c r="E56" s="121" t="n">
        <v>-0.1741324921135646</v>
      </c>
      <c r="F56" s="122" t="n">
        <v>0.9863429438543247</v>
      </c>
      <c r="G56" s="81" t="n">
        <v>21800</v>
      </c>
      <c r="H56" s="81" t="n">
        <v>9028</v>
      </c>
      <c r="I56" s="82" t="n">
        <v>14988</v>
      </c>
      <c r="J56" s="121" t="n">
        <v>-0.3124770642201835</v>
      </c>
      <c r="K56" s="122" t="n">
        <v>0.6601683650863979</v>
      </c>
      <c r="L56" s="11" t="n"/>
      <c r="M56" s="11" t="n"/>
      <c r="N56" s="11" t="n"/>
      <c r="O56" s="82" t="n"/>
      <c r="P56" s="278" t="n"/>
      <c r="Q56" s="278" t="n"/>
      <c r="R56" s="11" t="n"/>
      <c r="S56" s="11" t="n"/>
    </row>
    <row r="57" ht="12" customHeight="1">
      <c r="A57" s="32" t="inlineStr">
        <is>
          <t>Zagreb</t>
        </is>
      </c>
      <c r="B57" s="81" t="n">
        <v>3351</v>
      </c>
      <c r="C57" s="81" t="n">
        <v>1392</v>
      </c>
      <c r="D57" s="82" t="n">
        <v>3218</v>
      </c>
      <c r="E57" s="121" t="n">
        <v>-0.03968964488212479</v>
      </c>
      <c r="F57" s="122" t="n">
        <v>1.311781609195402</v>
      </c>
      <c r="G57" s="81" t="n">
        <v>45061</v>
      </c>
      <c r="H57" s="81" t="n">
        <v>21510</v>
      </c>
      <c r="I57" s="82" t="n">
        <v>29605</v>
      </c>
      <c r="J57" s="121" t="n">
        <v>-0.3430017087947449</v>
      </c>
      <c r="K57" s="122" t="n">
        <v>0.3763365876336588</v>
      </c>
      <c r="L57" s="11" t="n"/>
      <c r="M57" s="11" t="n"/>
      <c r="N57" s="11" t="n"/>
      <c r="O57" s="82" t="n"/>
      <c r="P57" s="278" t="n"/>
      <c r="Q57" s="278" t="n"/>
      <c r="R57" s="11" t="n"/>
      <c r="S57" s="11" t="n"/>
    </row>
    <row r="58" ht="12" customFormat="1" customHeight="1" s="9">
      <c r="A58" s="90" t="inlineStr">
        <is>
          <t xml:space="preserve">TAV TOTAL </t>
        </is>
      </c>
      <c r="B58" s="91" t="n">
        <v>31701</v>
      </c>
      <c r="C58" s="91" t="n">
        <v>12169</v>
      </c>
      <c r="D58" s="92" t="n">
        <v>30210</v>
      </c>
      <c r="E58" s="127" t="n">
        <v>-0.04703321661777227</v>
      </c>
      <c r="F58" s="93" t="n">
        <v>1.482537595529624</v>
      </c>
      <c r="G58" s="91" t="n">
        <v>587218</v>
      </c>
      <c r="H58" s="91" t="n">
        <v>216241</v>
      </c>
      <c r="I58" s="92" t="n">
        <v>399390</v>
      </c>
      <c r="J58" s="127" t="n">
        <v>-0.3198607672108144</v>
      </c>
      <c r="K58" s="93" t="n">
        <v>0.8469670414028792</v>
      </c>
      <c r="L58" s="11" t="n"/>
      <c r="M58" s="11" t="n"/>
      <c r="N58" s="11" t="n"/>
      <c r="O58" s="82" t="n"/>
      <c r="P58" s="278" t="n"/>
      <c r="Q58" s="278" t="n"/>
      <c r="R58" s="11" t="n"/>
      <c r="S58" s="11" t="n"/>
    </row>
    <row r="59" ht="12" customHeight="1">
      <c r="A59" s="27" t="inlineStr">
        <is>
          <t>International / Dis Hat</t>
        </is>
      </c>
      <c r="B59" s="85" t="n">
        <v>15733</v>
      </c>
      <c r="C59" s="85" t="n">
        <v>4455</v>
      </c>
      <c r="D59" s="86" t="n">
        <v>14569</v>
      </c>
      <c r="E59" s="123" t="n">
        <v>-0.0739846183181847</v>
      </c>
      <c r="F59" s="124" t="n">
        <v>2.270258136924804</v>
      </c>
      <c r="G59" s="85" t="n">
        <v>365002</v>
      </c>
      <c r="H59" s="85" t="n">
        <v>105062</v>
      </c>
      <c r="I59" s="86" t="n">
        <v>219073</v>
      </c>
      <c r="J59" s="123" t="n">
        <v>-0.3998032887491028</v>
      </c>
      <c r="K59" s="124" t="n">
        <v>1.085178275684834</v>
      </c>
      <c r="L59" s="11" t="n"/>
      <c r="M59" s="11" t="n"/>
      <c r="N59" s="11" t="n"/>
      <c r="O59" s="82" t="n"/>
      <c r="P59" s="278" t="n"/>
      <c r="Q59" s="278" t="n"/>
      <c r="R59" s="11" t="n"/>
      <c r="S59" s="11" t="n"/>
    </row>
    <row r="60" ht="15" customHeight="1">
      <c r="A60" s="33" t="inlineStr">
        <is>
          <t>Domestic / Ic Hat</t>
        </is>
      </c>
      <c r="B60" s="97" t="n">
        <v>15968</v>
      </c>
      <c r="C60" s="97" t="n">
        <v>7714</v>
      </c>
      <c r="D60" s="98" t="n">
        <v>15641</v>
      </c>
      <c r="E60" s="128" t="n">
        <v>-0.02047845691382766</v>
      </c>
      <c r="F60" s="129" t="n">
        <v>1.027612133782733</v>
      </c>
      <c r="G60" s="97" t="n">
        <v>222216</v>
      </c>
      <c r="H60" s="97" t="n">
        <v>111179</v>
      </c>
      <c r="I60" s="98" t="n">
        <v>180317</v>
      </c>
      <c r="J60" s="128" t="n">
        <v>-0.1885507794218239</v>
      </c>
      <c r="K60" s="129" t="n">
        <v>0.6218620422921595</v>
      </c>
      <c r="L60" s="11" t="n"/>
      <c r="M60" s="11" t="n"/>
      <c r="N60" s="11" t="n"/>
      <c r="O60" s="82" t="n"/>
      <c r="P60" s="278" t="n"/>
      <c r="Q60" s="278" t="n"/>
      <c r="R60" s="11" t="n"/>
      <c r="S60" s="11" t="n"/>
    </row>
    <row r="61" ht="12.6" customHeight="1">
      <c r="A61" s="117" t="inlineStr">
        <is>
          <t>Notes:</t>
        </is>
      </c>
      <c r="B61" s="117" t="n"/>
      <c r="C61" s="35" t="n"/>
      <c r="D61" s="35" t="n"/>
      <c r="E61" s="35" t="n"/>
      <c r="F61" s="36" t="n"/>
      <c r="G61" s="36" t="n"/>
      <c r="H61" s="36" t="n"/>
      <c r="I61" s="36" t="n"/>
      <c r="J61" s="36" t="n"/>
      <c r="K61" s="36" t="n"/>
      <c r="L61" s="11" t="n"/>
    </row>
    <row r="62" ht="12.6" customHeight="1">
      <c r="A62" s="35" t="inlineStr">
        <is>
          <t>DHMI figures for 2021 are subject to revision.</t>
        </is>
      </c>
      <c r="B62" s="35" t="n"/>
      <c r="C62" s="35" t="n"/>
      <c r="D62" s="35" t="n"/>
      <c r="E62" s="35" t="n"/>
      <c r="F62" s="36" t="n"/>
      <c r="G62" s="36" t="n"/>
      <c r="H62" s="35" t="n"/>
      <c r="I62" s="35" t="n"/>
      <c r="J62" s="35" t="n"/>
      <c r="K62" s="35" t="n"/>
      <c r="L62" s="11" t="n"/>
    </row>
    <row r="63" ht="9.949999999999999" customHeight="1">
      <c r="A63" s="35" t="inlineStr">
        <is>
          <t>Both departing and arriving passengers, including transfer pax, commercial flights only</t>
        </is>
      </c>
      <c r="B63" s="35" t="n"/>
      <c r="C63" s="35" t="n"/>
      <c r="D63" s="35" t="n"/>
      <c r="E63" s="35" t="n"/>
      <c r="F63" s="36" t="n"/>
      <c r="G63" s="36" t="n"/>
      <c r="H63" s="35" t="n"/>
      <c r="I63" s="35" t="n"/>
      <c r="J63" s="35" t="n"/>
      <c r="K63" s="35" t="n"/>
      <c r="L63" s="11" t="n"/>
    </row>
    <row r="64" ht="9.949999999999999" customHeight="1">
      <c r="A64" s="35" t="inlineStr">
        <is>
          <t>TAV Total does not include Almaty before May 2021.</t>
        </is>
      </c>
      <c r="B64" s="35" t="n"/>
      <c r="C64" s="35" t="n"/>
      <c r="D64" s="35" t="n"/>
      <c r="E64" s="35" t="n"/>
      <c r="F64" s="35" t="n"/>
      <c r="G64" s="35" t="n"/>
      <c r="H64" s="35" t="n"/>
      <c r="I64" s="35" t="n"/>
      <c r="J64" s="35" t="n"/>
      <c r="K64" s="36" t="n"/>
      <c r="L64" s="11" t="n"/>
    </row>
    <row r="65" ht="9.949999999999999" customHeight="1">
      <c r="A65" s="107" t="inlineStr">
        <is>
          <t>Almaty December 2021 figures are subject to revision.</t>
        </is>
      </c>
      <c r="B65" s="107" t="n"/>
      <c r="C65" s="107" t="n"/>
      <c r="D65" s="107" t="n"/>
      <c r="E65" s="107" t="n"/>
      <c r="F65" s="107" t="n"/>
      <c r="G65" s="107" t="n"/>
      <c r="H65" s="108" t="n"/>
      <c r="I65" s="107" t="n"/>
      <c r="J65" s="107" t="n"/>
      <c r="K65" s="107" t="n"/>
      <c r="L65" s="11" t="n"/>
    </row>
    <row r="66" ht="9.949999999999999" customHeight="1">
      <c r="A66" s="109" t="n"/>
      <c r="B66" s="109" t="n"/>
      <c r="C66" s="110" t="n"/>
      <c r="D66" s="110" t="n"/>
      <c r="E66" s="110" t="n"/>
      <c r="F66" s="111" t="n"/>
      <c r="G66" s="111" t="n"/>
      <c r="H66" s="111" t="n"/>
      <c r="I66" s="111" t="n"/>
      <c r="J66" s="111" t="n"/>
      <c r="K66" s="111" t="n"/>
      <c r="L66" s="11" t="n"/>
    </row>
    <row r="67" ht="9.949999999999999" customHeight="1">
      <c r="A67" s="118" t="inlineStr">
        <is>
          <t>Notlar:</t>
        </is>
      </c>
      <c r="B67" s="118" t="n"/>
      <c r="C67" s="113" t="n"/>
      <c r="D67" s="113" t="n"/>
      <c r="E67" s="113" t="n"/>
      <c r="F67" s="112" t="n"/>
      <c r="G67" s="112" t="n"/>
      <c r="H67" s="113" t="n"/>
      <c r="I67" s="112" t="n"/>
      <c r="J67" s="112" t="n"/>
      <c r="K67" s="112" t="n"/>
      <c r="L67" s="11" t="n"/>
    </row>
    <row r="68" ht="9.949999999999999" customHeight="1">
      <c r="A68" s="112" t="inlineStr">
        <is>
          <t xml:space="preserve">2021 DHMİ verileri revizyona tabidir. </t>
        </is>
      </c>
      <c r="B68" s="112" t="n"/>
      <c r="C68" s="113" t="n"/>
      <c r="D68" s="113" t="n"/>
      <c r="E68" s="113" t="n"/>
      <c r="F68" s="112" t="n"/>
      <c r="G68" s="112" t="n"/>
      <c r="H68" s="112" t="n"/>
      <c r="I68" s="112" t="n"/>
      <c r="J68" s="112" t="n"/>
      <c r="K68" s="112" t="n"/>
      <c r="L68" s="11" t="n"/>
    </row>
    <row r="69" ht="9.949999999999999" customHeight="1">
      <c r="A69" s="35" t="inlineStr">
        <is>
          <t>Gelen ve giden yolcu toplamı, transfer yolcu dahil, sadece ticari uçuşlar</t>
        </is>
      </c>
      <c r="B69" s="35" t="n"/>
      <c r="C69" s="113" t="n"/>
      <c r="D69" s="113" t="n"/>
      <c r="E69" s="113" t="n"/>
      <c r="F69" s="112" t="n"/>
      <c r="G69" s="112" t="n"/>
      <c r="H69" s="112" t="n"/>
      <c r="I69" s="112" t="n"/>
      <c r="J69" s="112" t="n"/>
      <c r="K69" s="112" t="n"/>
      <c r="L69" s="11" t="n"/>
    </row>
    <row r="70" ht="9.949999999999999" customHeight="1">
      <c r="A70" s="35" t="inlineStr">
        <is>
          <t>TAV toplam yolcu rakamına Mayıs 2021 öncesi Almatı yolcusu dahil değildir.</t>
        </is>
      </c>
      <c r="B70" s="35" t="n"/>
      <c r="C70" s="112" t="n"/>
      <c r="D70" s="112" t="n"/>
      <c r="E70" s="112" t="n"/>
      <c r="F70" s="114" t="n"/>
      <c r="G70" s="114" t="n"/>
      <c r="H70" s="114" t="n"/>
      <c r="I70" s="114" t="n"/>
      <c r="J70" s="114" t="n"/>
      <c r="K70" s="114" t="n"/>
      <c r="L70" s="11" t="n"/>
    </row>
    <row r="71" ht="9.949999999999999" customHeight="1">
      <c r="A71" s="112" t="inlineStr">
        <is>
          <t xml:space="preserve">Almatı Aralık 2021 verileri revizyona tabidir. </t>
        </is>
      </c>
      <c r="B71" s="35" t="n"/>
      <c r="C71" s="35" t="n"/>
      <c r="D71" s="35" t="n"/>
      <c r="E71" s="35" t="n"/>
      <c r="F71" s="36" t="n"/>
      <c r="G71" s="36" t="n"/>
      <c r="H71" s="36" t="n"/>
      <c r="I71" s="36" t="n"/>
      <c r="J71" s="36" t="n"/>
      <c r="K71" s="36" t="n"/>
      <c r="L71" s="11" t="n"/>
    </row>
    <row r="72" ht="9.949999999999999" customHeight="1">
      <c r="L72" s="11" t="n"/>
    </row>
    <row r="73" ht="9.949999999999999" customHeight="1">
      <c r="L73" s="11" t="n"/>
    </row>
    <row r="74" ht="9.949999999999999" customHeight="1">
      <c r="L74" s="11" t="n"/>
    </row>
    <row r="75" ht="9.949999999999999" customHeight="1">
      <c r="L75" s="11" t="n"/>
    </row>
    <row r="76" ht="9.949999999999999" customHeight="1">
      <c r="L76" s="11" t="n"/>
    </row>
    <row r="77" ht="9.949999999999999" customHeight="1">
      <c r="L77" s="11" t="n"/>
    </row>
    <row r="78" ht="9.949999999999999" customHeight="1">
      <c r="L78" s="11" t="n"/>
    </row>
    <row r="79" ht="9.949999999999999" customHeight="1">
      <c r="L79" s="11" t="n"/>
    </row>
    <row r="80" ht="9.949999999999999" customHeight="1">
      <c r="L80" s="11" t="n"/>
    </row>
  </sheetData>
  <mergeCells count="13">
    <mergeCell ref="B2:F2"/>
    <mergeCell ref="K33:K34"/>
    <mergeCell ref="K3:K4"/>
    <mergeCell ref="G2:K2"/>
    <mergeCell ref="E3:E4"/>
    <mergeCell ref="G32:K32"/>
    <mergeCell ref="E33:E34"/>
    <mergeCell ref="F3:F4"/>
    <mergeCell ref="F33:F34"/>
    <mergeCell ref="A1:E1"/>
    <mergeCell ref="J3:J4"/>
    <mergeCell ref="J33:J34"/>
    <mergeCell ref="B32:F32"/>
  </mergeCells>
  <pageMargins left="0.7" right="0.7" top="0.75" bottom="0.75" header="0.3" footer="0.3"/>
  <drawing xmlns:r="http://schemas.openxmlformats.org/officeDocument/2006/relationships" r:id="rId1"/>
</worksheet>
</file>

<file path=xl/worksheets/sheet55.xml><?xml version="1.0" encoding="utf-8"?>
<worksheet xmlns="http://schemas.openxmlformats.org/spreadsheetml/2006/main">
  <sheetPr>
    <outlinePr summaryBelow="1" summaryRight="1"/>
    <pageSetUpPr/>
  </sheetPr>
  <dimension ref="A1:U80"/>
  <sheetViews>
    <sheetView showGridLines="0" workbookViewId="0">
      <selection activeCell="O6" sqref="O6"/>
    </sheetView>
  </sheetViews>
  <sheetFormatPr baseColWidth="8" defaultColWidth="8.85546875" defaultRowHeight="9.949999999999999" customHeight="1"/>
  <cols>
    <col width="24.140625" customWidth="1" style="7" min="1" max="1"/>
    <col width="8.28515625" customWidth="1" style="7" min="2" max="4"/>
    <col width="6.140625" customWidth="1" style="7" min="5" max="5"/>
    <col width="6.140625" customWidth="1" style="8" min="6" max="6"/>
    <col width="8" bestFit="1" customWidth="1" style="8" min="7" max="7"/>
    <col width="8.42578125" customWidth="1" style="8" min="8" max="8"/>
    <col width="8.5703125" customWidth="1" style="8" min="9" max="9"/>
    <col width="6.42578125" customWidth="1" style="8" min="10" max="10"/>
    <col width="6.28515625" customWidth="1" style="8" min="11" max="11"/>
    <col width="10.42578125" customWidth="1" style="7" min="12" max="12"/>
    <col width="10.85546875" customWidth="1" style="7" min="13" max="13"/>
    <col width="6.5703125" customWidth="1" style="7" min="14" max="14"/>
    <col width="8.85546875" customWidth="1" style="7" min="15" max="16384"/>
  </cols>
  <sheetData>
    <row r="1" ht="44.25" customHeight="1">
      <c r="A1" s="249" t="inlineStr">
        <is>
          <t>TAV Traffic Figures – November 2021
TAV Havalimanları Yolcu Sayıları –  Kasım 2021</t>
        </is>
      </c>
    </row>
    <row r="2" ht="18" customHeight="1">
      <c r="A2" s="34" t="n"/>
      <c r="B2" s="243" t="inlineStr">
        <is>
          <t>November / Kasım</t>
        </is>
      </c>
      <c r="C2" s="272" t="n"/>
      <c r="D2" s="272" t="n"/>
      <c r="E2" s="272" t="n"/>
      <c r="F2" s="272" t="n"/>
      <c r="G2" s="243" t="inlineStr">
        <is>
          <t>January - November / Ocak - Kasım</t>
        </is>
      </c>
      <c r="H2" s="272" t="n"/>
      <c r="I2" s="272" t="n"/>
      <c r="J2" s="272" t="n"/>
      <c r="K2" s="272" t="n"/>
      <c r="L2" s="244" t="inlineStr">
        <is>
          <t>Last Twelve Months / Son Oniki Ay</t>
        </is>
      </c>
      <c r="M2" s="272" t="n"/>
      <c r="N2" s="273" t="n"/>
    </row>
    <row r="3" ht="12.6" customHeight="1">
      <c r="A3" s="71" t="n"/>
      <c r="B3" s="103" t="n"/>
      <c r="C3" s="72" t="n"/>
      <c r="D3" s="72" t="n"/>
      <c r="E3" s="274" t="inlineStr">
        <is>
          <t>2021/19 Chg %</t>
        </is>
      </c>
      <c r="F3" s="274" t="inlineStr">
        <is>
          <t>2021/20 Chg %</t>
        </is>
      </c>
      <c r="G3" s="72" t="n"/>
      <c r="H3" s="73" t="n"/>
      <c r="I3" s="73" t="n"/>
      <c r="J3" s="274" t="inlineStr">
        <is>
          <t>2021/19 Chg %</t>
        </is>
      </c>
      <c r="K3" s="274" t="inlineStr">
        <is>
          <t>2021/20 Chg %</t>
        </is>
      </c>
      <c r="L3" s="73" t="inlineStr">
        <is>
          <t>Dec19-Nov20</t>
        </is>
      </c>
      <c r="M3" s="73" t="inlineStr">
        <is>
          <t>Dec20-Nov21</t>
        </is>
      </c>
      <c r="N3" s="74" t="n"/>
      <c r="O3" s="9" t="n"/>
    </row>
    <row r="4" ht="12.6" customHeight="1">
      <c r="A4" s="75" t="inlineStr">
        <is>
          <t>Passengers / Yolcu</t>
        </is>
      </c>
      <c r="B4" s="120" t="n">
        <v>2019</v>
      </c>
      <c r="C4" s="76" t="n">
        <v>2020</v>
      </c>
      <c r="D4" s="76" t="n">
        <v>2021</v>
      </c>
      <c r="E4" s="276" t="n"/>
      <c r="F4" s="276" t="n"/>
      <c r="G4" s="120" t="n">
        <v>2019</v>
      </c>
      <c r="H4" s="76" t="n">
        <v>2020</v>
      </c>
      <c r="I4" s="76" t="n">
        <v>2021</v>
      </c>
      <c r="J4" s="276" t="n"/>
      <c r="K4" s="276" t="n"/>
      <c r="L4" s="78" t="inlineStr">
        <is>
          <t>Ara19-Kas20</t>
        </is>
      </c>
      <c r="M4" s="79" t="inlineStr">
        <is>
          <t>Ara20-Kas21</t>
        </is>
      </c>
      <c r="N4" s="80" t="inlineStr">
        <is>
          <t>%</t>
        </is>
      </c>
    </row>
    <row r="5" ht="12" customFormat="1" customHeight="1" s="9">
      <c r="A5" s="26" t="inlineStr">
        <is>
          <t>Antalya</t>
        </is>
      </c>
      <c r="B5" s="81" t="n">
        <v>1357013</v>
      </c>
      <c r="C5" s="81" t="n">
        <v>520435</v>
      </c>
      <c r="D5" s="82" t="n">
        <v>1224770</v>
      </c>
      <c r="E5" s="121" t="n">
        <v>-0.09745153509951632</v>
      </c>
      <c r="F5" s="122" t="n">
        <v>1.353358248388367</v>
      </c>
      <c r="G5" s="81" t="n">
        <v>34803228</v>
      </c>
      <c r="H5" s="81" t="n">
        <v>9449933</v>
      </c>
      <c r="I5" s="82" t="n">
        <v>21328153</v>
      </c>
      <c r="J5" s="121" t="n">
        <v>-0.3871788846712725</v>
      </c>
      <c r="K5" s="122" t="n">
        <v>1.256963409158562</v>
      </c>
      <c r="L5" s="81" t="n">
        <v>10326126</v>
      </c>
      <c r="M5" s="81" t="n">
        <v>21649848</v>
      </c>
      <c r="N5" s="84" t="n">
        <v>1.09660893155865</v>
      </c>
      <c r="O5" s="11" t="n"/>
      <c r="P5" s="11" t="n"/>
      <c r="Q5" s="11" t="n"/>
      <c r="R5" s="11" t="n"/>
      <c r="S5" s="11" t="n"/>
    </row>
    <row r="6" ht="12" customHeight="1">
      <c r="A6" s="27" t="inlineStr">
        <is>
          <t>International / Dis Hat</t>
        </is>
      </c>
      <c r="B6" s="85" t="n">
        <v>812297</v>
      </c>
      <c r="C6" s="85" t="n">
        <v>274931</v>
      </c>
      <c r="D6" s="86" t="n">
        <v>749422</v>
      </c>
      <c r="E6" s="123" t="n">
        <v>-0.07740395446493098</v>
      </c>
      <c r="F6" s="124" t="n">
        <v>1.725854850853487</v>
      </c>
      <c r="G6" s="85" t="n">
        <v>28311947</v>
      </c>
      <c r="H6" s="85" t="n">
        <v>6484148</v>
      </c>
      <c r="I6" s="86" t="n">
        <v>16832418</v>
      </c>
      <c r="J6" s="123" t="n">
        <v>-0.4054658974884349</v>
      </c>
      <c r="K6" s="124" t="n">
        <v>1.595933652347232</v>
      </c>
      <c r="L6" s="85" t="n">
        <v>6892692</v>
      </c>
      <c r="M6" s="85" t="n">
        <v>16981581</v>
      </c>
      <c r="N6" s="88" t="n">
        <v>1.463708083866217</v>
      </c>
      <c r="O6" s="11" t="n"/>
      <c r="P6" s="11" t="n"/>
      <c r="Q6" s="11" t="n"/>
      <c r="R6" s="11" t="n"/>
      <c r="S6" s="11" t="n"/>
    </row>
    <row r="7" ht="12" customHeight="1">
      <c r="A7" s="27" t="inlineStr">
        <is>
          <t>Domestic / Ic Hat</t>
        </is>
      </c>
      <c r="B7" s="85" t="n">
        <v>544716</v>
      </c>
      <c r="C7" s="85" t="n">
        <v>245504</v>
      </c>
      <c r="D7" s="86" t="n">
        <v>475348</v>
      </c>
      <c r="E7" s="123" t="n">
        <v>-0.1273470946327995</v>
      </c>
      <c r="F7" s="124" t="n">
        <v>0.9362128519290929</v>
      </c>
      <c r="G7" s="85" t="n">
        <v>6491281</v>
      </c>
      <c r="H7" s="85" t="n">
        <v>2965785</v>
      </c>
      <c r="I7" s="86" t="n">
        <v>4495735</v>
      </c>
      <c r="J7" s="123" t="n">
        <v>-0.3074194446365826</v>
      </c>
      <c r="K7" s="124" t="n">
        <v>0.515866794120275</v>
      </c>
      <c r="L7" s="85" t="n">
        <v>3433434</v>
      </c>
      <c r="M7" s="85" t="n">
        <v>4668267</v>
      </c>
      <c r="N7" s="88" t="n">
        <v>0.3596495520228435</v>
      </c>
      <c r="O7" s="11" t="n"/>
      <c r="P7" s="11" t="n"/>
      <c r="Q7" s="11" t="n"/>
      <c r="R7" s="11" t="n"/>
      <c r="S7" s="11" t="n"/>
    </row>
    <row r="8" ht="12" customFormat="1" customHeight="1" s="9">
      <c r="A8" s="26" t="inlineStr">
        <is>
          <t>Izmir</t>
        </is>
      </c>
      <c r="B8" s="81" t="n">
        <v>902508</v>
      </c>
      <c r="C8" s="81" t="n">
        <v>395658</v>
      </c>
      <c r="D8" s="82" t="n">
        <v>785550</v>
      </c>
      <c r="E8" s="121" t="n">
        <v>-0.1295922030608039</v>
      </c>
      <c r="F8" s="122" t="n">
        <v>0.9854268080008493</v>
      </c>
      <c r="G8" s="81" t="n">
        <v>11515928</v>
      </c>
      <c r="H8" s="81" t="n">
        <v>5168776</v>
      </c>
      <c r="I8" s="82" t="n">
        <v>7059494</v>
      </c>
      <c r="J8" s="121" t="n">
        <v>-0.3869800158528257</v>
      </c>
      <c r="K8" s="122" t="n">
        <v>0.365796080155147</v>
      </c>
      <c r="L8" s="81" t="n">
        <v>6018104</v>
      </c>
      <c r="M8" s="81" t="n">
        <v>7350076</v>
      </c>
      <c r="N8" s="84" t="n">
        <v>0.2213275144464104</v>
      </c>
      <c r="O8" s="11" t="n"/>
      <c r="P8" s="11" t="n"/>
      <c r="Q8" s="11" t="n"/>
      <c r="R8" s="11" t="n"/>
      <c r="S8" s="11" t="n"/>
    </row>
    <row r="9" ht="12" customFormat="1" customHeight="1" s="9">
      <c r="A9" s="27" t="inlineStr">
        <is>
          <t>International / Dis Hat</t>
        </is>
      </c>
      <c r="B9" s="85" t="n">
        <v>153153</v>
      </c>
      <c r="C9" s="85" t="n">
        <v>31598</v>
      </c>
      <c r="D9" s="86" t="n">
        <v>121531</v>
      </c>
      <c r="E9" s="123" t="n">
        <v>-0.2064732652967947</v>
      </c>
      <c r="F9" s="124" t="n">
        <v>2.846161149439838</v>
      </c>
      <c r="G9" s="85" t="n">
        <v>3181323</v>
      </c>
      <c r="H9" s="85" t="n">
        <v>961163</v>
      </c>
      <c r="I9" s="86" t="n">
        <v>1675541</v>
      </c>
      <c r="J9" s="123" t="n">
        <v>-0.4733194334558295</v>
      </c>
      <c r="K9" s="124" t="n">
        <v>0.7432433416600515</v>
      </c>
      <c r="L9" s="85" t="n">
        <v>1113172</v>
      </c>
      <c r="M9" s="85" t="n">
        <v>1714002</v>
      </c>
      <c r="N9" s="88" t="n">
        <v>0.5397458793429946</v>
      </c>
      <c r="O9" s="11" t="n"/>
      <c r="P9" s="11" t="n"/>
      <c r="Q9" s="11" t="n"/>
      <c r="R9" s="11" t="n"/>
      <c r="S9" s="11" t="n"/>
    </row>
    <row r="10" ht="12" customFormat="1" customHeight="1" s="9">
      <c r="A10" s="27" t="inlineStr">
        <is>
          <t>Domestic / Ic Hat</t>
        </is>
      </c>
      <c r="B10" s="28" t="n">
        <v>749355</v>
      </c>
      <c r="C10" s="28" t="n">
        <v>364060</v>
      </c>
      <c r="D10" s="86" t="n">
        <v>664019</v>
      </c>
      <c r="E10" s="123" t="n">
        <v>-0.1138792695051077</v>
      </c>
      <c r="F10" s="125" t="n">
        <v>0.8239273746085809</v>
      </c>
      <c r="G10" s="28" t="n">
        <v>8334605</v>
      </c>
      <c r="H10" s="28" t="n">
        <v>4207613</v>
      </c>
      <c r="I10" s="86" t="n">
        <v>5383953</v>
      </c>
      <c r="J10" s="123" t="n">
        <v>-0.3540242159046529</v>
      </c>
      <c r="K10" s="125" t="n">
        <v>0.2795741908773455</v>
      </c>
      <c r="L10" s="85" t="n">
        <v>4904932</v>
      </c>
      <c r="M10" s="85" t="n">
        <v>5636074</v>
      </c>
      <c r="N10" s="88" t="n">
        <v>0.1490626169740987</v>
      </c>
      <c r="O10" s="11" t="n"/>
      <c r="P10" s="11" t="n"/>
      <c r="Q10" s="11" t="n"/>
      <c r="R10" s="11" t="n"/>
      <c r="S10" s="11" t="n"/>
    </row>
    <row r="11" ht="12" customFormat="1" customHeight="1" s="9">
      <c r="A11" s="26" t="inlineStr">
        <is>
          <t>Ankara</t>
        </is>
      </c>
      <c r="B11" s="30" t="n">
        <v>1045998</v>
      </c>
      <c r="C11" s="30" t="n">
        <v>363297</v>
      </c>
      <c r="D11" s="82" t="n">
        <v>663306</v>
      </c>
      <c r="E11" s="121" t="n">
        <v>-0.3658630322428915</v>
      </c>
      <c r="F11" s="126" t="n">
        <v>0.8257954235790552</v>
      </c>
      <c r="G11" s="30" t="n">
        <v>12762550</v>
      </c>
      <c r="H11" s="30" t="n">
        <v>4865088</v>
      </c>
      <c r="I11" s="82" t="n">
        <v>6386524</v>
      </c>
      <c r="J11" s="121" t="n">
        <v>-0.4995887185554611</v>
      </c>
      <c r="K11" s="126" t="n">
        <v>0.3127252785561125</v>
      </c>
      <c r="L11" s="81" t="n">
        <v>5843133</v>
      </c>
      <c r="M11" s="81" t="n">
        <v>6577887</v>
      </c>
      <c r="N11" s="84" t="n">
        <v>0.1257465815000274</v>
      </c>
      <c r="O11" s="11" t="n"/>
      <c r="P11" s="11" t="n"/>
      <c r="Q11" s="11" t="n"/>
      <c r="R11" s="11" t="n"/>
      <c r="S11" s="11" t="n"/>
    </row>
    <row r="12" ht="12" customFormat="1" customHeight="1" s="9">
      <c r="A12" s="27" t="inlineStr">
        <is>
          <t>International / Dis Hat</t>
        </is>
      </c>
      <c r="B12" s="28" t="n">
        <v>164847</v>
      </c>
      <c r="C12" s="28" t="n">
        <v>35266</v>
      </c>
      <c r="D12" s="86" t="n">
        <v>120987</v>
      </c>
      <c r="E12" s="123" t="n">
        <v>-0.2660648965404284</v>
      </c>
      <c r="F12" s="125" t="n">
        <v>2.430698122837861</v>
      </c>
      <c r="G12" s="28" t="n">
        <v>2114809</v>
      </c>
      <c r="H12" s="28" t="n">
        <v>712455</v>
      </c>
      <c r="I12" s="86" t="n">
        <v>1177190</v>
      </c>
      <c r="J12" s="123" t="n">
        <v>-0.4433587146640666</v>
      </c>
      <c r="K12" s="125" t="n">
        <v>0.6523008470710432</v>
      </c>
      <c r="L12" s="85" t="n">
        <v>875041</v>
      </c>
      <c r="M12" s="85" t="n">
        <v>1205154</v>
      </c>
      <c r="N12" s="88" t="n">
        <v>0.3772543229402965</v>
      </c>
      <c r="O12" s="11" t="n"/>
      <c r="P12" s="11" t="n"/>
      <c r="Q12" s="11" t="n"/>
      <c r="R12" s="11" t="n"/>
      <c r="S12" s="11" t="n"/>
    </row>
    <row r="13" ht="12" customFormat="1" customHeight="1" s="9">
      <c r="A13" s="27" t="inlineStr">
        <is>
          <t>Domestic / Ic Hat</t>
        </is>
      </c>
      <c r="B13" s="28" t="n">
        <v>881151</v>
      </c>
      <c r="C13" s="28" t="n">
        <v>328031</v>
      </c>
      <c r="D13" s="86" t="n">
        <v>542319</v>
      </c>
      <c r="E13" s="123" t="n">
        <v>-0.3845334114130268</v>
      </c>
      <c r="F13" s="125" t="n">
        <v>0.6532553325752748</v>
      </c>
      <c r="G13" s="28" t="n">
        <v>10647741</v>
      </c>
      <c r="H13" s="28" t="n">
        <v>4152633</v>
      </c>
      <c r="I13" s="86" t="n">
        <v>5209334</v>
      </c>
      <c r="J13" s="123" t="n">
        <v>-0.5107568826101236</v>
      </c>
      <c r="K13" s="125" t="n">
        <v>0.2544652994858925</v>
      </c>
      <c r="L13" s="85" t="n">
        <v>4968092</v>
      </c>
      <c r="M13" s="85" t="n">
        <v>5372733</v>
      </c>
      <c r="N13" s="88" t="n">
        <v>0.08144796835485324</v>
      </c>
      <c r="O13" s="11" t="n"/>
      <c r="P13" s="11" t="n"/>
      <c r="Q13" s="11" t="n"/>
      <c r="R13" s="11" t="n"/>
      <c r="S13" s="11" t="n"/>
    </row>
    <row r="14" ht="12" customFormat="1" customHeight="1" s="9">
      <c r="A14" s="26" t="inlineStr">
        <is>
          <t>Milas - Bodrum</t>
        </is>
      </c>
      <c r="B14" s="30" t="n">
        <v>100359</v>
      </c>
      <c r="C14" s="30" t="n">
        <v>56404</v>
      </c>
      <c r="D14" s="82" t="n">
        <v>93372</v>
      </c>
      <c r="E14" s="121" t="n">
        <v>-0.06962006397034648</v>
      </c>
      <c r="F14" s="126" t="n">
        <v>0.6554145096092476</v>
      </c>
      <c r="G14" s="30" t="n">
        <v>4255673</v>
      </c>
      <c r="H14" s="30" t="n">
        <v>1444991</v>
      </c>
      <c r="I14" s="82" t="n">
        <v>2859532</v>
      </c>
      <c r="J14" s="121" t="n">
        <v>-0.3280658546838537</v>
      </c>
      <c r="K14" s="126" t="n">
        <v>0.9789272043908923</v>
      </c>
      <c r="L14" s="81" t="n">
        <v>1527051</v>
      </c>
      <c r="M14" s="81" t="n">
        <v>2907996</v>
      </c>
      <c r="N14" s="84" t="n">
        <v>0.9043214666700718</v>
      </c>
      <c r="O14" s="11" t="n"/>
      <c r="P14" s="11" t="n"/>
      <c r="Q14" s="11" t="n"/>
      <c r="R14" s="11" t="n"/>
      <c r="S14" s="11" t="n"/>
    </row>
    <row r="15" ht="12" customHeight="1">
      <c r="A15" s="27" t="inlineStr">
        <is>
          <t>International / Dis Hat</t>
        </is>
      </c>
      <c r="B15" s="28" t="n">
        <v>2382</v>
      </c>
      <c r="C15" s="28" t="n">
        <v>60</v>
      </c>
      <c r="D15" s="86" t="n">
        <v>139</v>
      </c>
      <c r="E15" s="123" t="n">
        <v>-0.9416456759026028</v>
      </c>
      <c r="F15" s="125" t="n">
        <v>1.316666666666667</v>
      </c>
      <c r="G15" s="28" t="n">
        <v>1873335</v>
      </c>
      <c r="H15" s="28" t="n">
        <v>469605</v>
      </c>
      <c r="I15" s="86" t="n">
        <v>1011163</v>
      </c>
      <c r="J15" s="123" t="n">
        <v>-0.4602337542404322</v>
      </c>
      <c r="K15" s="125" t="n">
        <v>1.15322025957986</v>
      </c>
      <c r="L15" s="85" t="n">
        <v>469605</v>
      </c>
      <c r="M15" s="85" t="n">
        <v>1019819</v>
      </c>
      <c r="N15" s="88" t="n">
        <v>1.171652772010519</v>
      </c>
      <c r="O15" s="11" t="n"/>
      <c r="P15" s="11" t="n"/>
      <c r="Q15" s="11" t="n"/>
      <c r="R15" s="11" t="n"/>
      <c r="S15" s="11" t="n"/>
    </row>
    <row r="16" ht="12" customHeight="1">
      <c r="A16" s="27" t="inlineStr">
        <is>
          <t>Domestic / Ic Hat</t>
        </is>
      </c>
      <c r="B16" s="28" t="n">
        <v>97977</v>
      </c>
      <c r="C16" s="28" t="n">
        <v>56344</v>
      </c>
      <c r="D16" s="86" t="n">
        <v>93233</v>
      </c>
      <c r="E16" s="123" t="n">
        <v>-0.04841952703185437</v>
      </c>
      <c r="F16" s="125" t="n">
        <v>0.6547103507028256</v>
      </c>
      <c r="G16" s="28" t="n">
        <v>2382338</v>
      </c>
      <c r="H16" s="28" t="n">
        <v>975386</v>
      </c>
      <c r="I16" s="86" t="n">
        <v>1848369</v>
      </c>
      <c r="J16" s="123" t="n">
        <v>-0.2241365414983096</v>
      </c>
      <c r="K16" s="125" t="n">
        <v>0.8950128461962752</v>
      </c>
      <c r="L16" s="85" t="n">
        <v>1057446</v>
      </c>
      <c r="M16" s="85" t="n">
        <v>1888177</v>
      </c>
      <c r="N16" s="88" t="n">
        <v>0.785601345127789</v>
      </c>
      <c r="O16" s="11" t="n"/>
      <c r="P16" s="11" t="n"/>
      <c r="Q16" s="11" t="n"/>
      <c r="R16" s="11" t="n"/>
      <c r="S16" s="11" t="n"/>
    </row>
    <row r="17" ht="12" customFormat="1" customHeight="1" s="9">
      <c r="A17" s="26" t="inlineStr">
        <is>
          <t>Gazipasa Alanya</t>
        </is>
      </c>
      <c r="B17" s="30" t="n">
        <v>40818</v>
      </c>
      <c r="C17" s="30" t="n">
        <v>21691</v>
      </c>
      <c r="D17" s="82" t="n">
        <v>45405</v>
      </c>
      <c r="E17" s="121" t="n">
        <v>0.1123768925474056</v>
      </c>
      <c r="F17" s="126" t="n">
        <v>1.093264487575492</v>
      </c>
      <c r="G17" s="30" t="n">
        <v>1054878</v>
      </c>
      <c r="H17" s="30" t="n">
        <v>253831</v>
      </c>
      <c r="I17" s="82" t="n">
        <v>586533</v>
      </c>
      <c r="J17" s="121" t="n">
        <v>-0.4439802517447515</v>
      </c>
      <c r="K17" s="126" t="n">
        <v>1.310722488584925</v>
      </c>
      <c r="L17" s="81" t="n">
        <v>283854</v>
      </c>
      <c r="M17" s="81" t="n">
        <v>607136</v>
      </c>
      <c r="N17" s="84" t="n">
        <v>1.138902393483974</v>
      </c>
      <c r="O17" s="11" t="n"/>
      <c r="P17" s="11" t="n"/>
      <c r="Q17" s="11" t="n"/>
      <c r="R17" s="11" t="n"/>
      <c r="S17" s="11" t="n"/>
    </row>
    <row r="18" ht="12" customHeight="1">
      <c r="A18" s="27" t="inlineStr">
        <is>
          <t>International / Dis Hat</t>
        </is>
      </c>
      <c r="B18" s="28" t="n">
        <v>8402</v>
      </c>
      <c r="C18" s="28" t="n">
        <v>5255</v>
      </c>
      <c r="D18" s="86" t="n">
        <v>16452</v>
      </c>
      <c r="E18" s="123" t="n">
        <v>0.9581052130445131</v>
      </c>
      <c r="F18" s="125" t="n">
        <v>2.130732635585157</v>
      </c>
      <c r="G18" s="28" t="n">
        <v>587748</v>
      </c>
      <c r="H18" s="28" t="n">
        <v>53738</v>
      </c>
      <c r="I18" s="86" t="n">
        <v>216981</v>
      </c>
      <c r="J18" s="123" t="n">
        <v>-0.6308264766532596</v>
      </c>
      <c r="K18" s="125" t="n">
        <v>3.037757266738621</v>
      </c>
      <c r="L18" s="85" t="n">
        <v>57406</v>
      </c>
      <c r="M18" s="85" t="n">
        <v>222654</v>
      </c>
      <c r="N18" s="88" t="n">
        <v>2.878584120126816</v>
      </c>
      <c r="O18" s="11" t="n"/>
      <c r="P18" s="11" t="n"/>
      <c r="Q18" s="11" t="n"/>
      <c r="R18" s="11" t="n"/>
      <c r="S18" s="11" t="n"/>
    </row>
    <row r="19" ht="12" customHeight="1">
      <c r="A19" s="27" t="inlineStr">
        <is>
          <t>Domestic / Ic Hat</t>
        </is>
      </c>
      <c r="B19" s="28" t="n">
        <v>32416</v>
      </c>
      <c r="C19" s="28" t="n">
        <v>16436</v>
      </c>
      <c r="D19" s="86" t="n">
        <v>28953</v>
      </c>
      <c r="E19" s="123" t="n">
        <v>-0.1068299605133267</v>
      </c>
      <c r="F19" s="125" t="n">
        <v>0.7615599902652714</v>
      </c>
      <c r="G19" s="28" t="n">
        <v>467130</v>
      </c>
      <c r="H19" s="28" t="n">
        <v>200093</v>
      </c>
      <c r="I19" s="86" t="n">
        <v>369552</v>
      </c>
      <c r="J19" s="123" t="n">
        <v>-0.2088883180271016</v>
      </c>
      <c r="K19" s="125" t="n">
        <v>0.8469011909462101</v>
      </c>
      <c r="L19" s="85" t="n">
        <v>226448</v>
      </c>
      <c r="M19" s="85" t="n">
        <v>384482</v>
      </c>
      <c r="N19" s="88" t="n">
        <v>0.6978820744718435</v>
      </c>
      <c r="O19" s="11" t="n"/>
      <c r="P19" s="11" t="n"/>
      <c r="Q19" s="11" t="n"/>
      <c r="R19" s="11" t="n"/>
      <c r="S19" s="11" t="n"/>
    </row>
    <row r="20" ht="12" customFormat="1" customHeight="1" s="9">
      <c r="A20" s="26" t="inlineStr">
        <is>
          <t>Almaty</t>
        </is>
      </c>
      <c r="B20" s="30" t="n">
        <v>523440</v>
      </c>
      <c r="C20" s="30" t="n">
        <v>349716</v>
      </c>
      <c r="D20" s="82" t="n">
        <v>533089</v>
      </c>
      <c r="E20" s="121" t="n">
        <v>0.01843382240562441</v>
      </c>
      <c r="F20" s="126" t="n">
        <v>0.5243483283578676</v>
      </c>
      <c r="G20" s="30" t="n">
        <v>5880495</v>
      </c>
      <c r="H20" s="30" t="n">
        <v>3258077</v>
      </c>
      <c r="I20" s="82" t="n">
        <v>5532692</v>
      </c>
      <c r="J20" s="121" t="n">
        <v>-0.05914519100858007</v>
      </c>
      <c r="K20" s="126" t="n">
        <v>0.6981464833397124</v>
      </c>
      <c r="L20" s="81" t="n">
        <v>3800411</v>
      </c>
      <c r="M20" s="81" t="n">
        <v>5892115</v>
      </c>
      <c r="N20" s="84" t="n">
        <v>0.5503888921487703</v>
      </c>
      <c r="O20" s="11" t="n"/>
      <c r="P20" s="11" t="n"/>
      <c r="Q20" s="11" t="n"/>
      <c r="R20" s="11" t="n"/>
      <c r="S20" s="11" t="n"/>
    </row>
    <row r="21" ht="12" customHeight="1">
      <c r="A21" s="27" t="inlineStr">
        <is>
          <t>International / Dis Hat</t>
        </is>
      </c>
      <c r="B21" s="28" t="n">
        <v>221689</v>
      </c>
      <c r="C21" s="28" t="n">
        <v>55399</v>
      </c>
      <c r="D21" s="86" t="n">
        <v>146781</v>
      </c>
      <c r="E21" s="123" t="n">
        <v>-0.3378967833316042</v>
      </c>
      <c r="F21" s="125" t="n">
        <v>1.649524359645481</v>
      </c>
      <c r="G21" s="28" t="n">
        <v>2806169</v>
      </c>
      <c r="H21" s="28" t="n">
        <v>781788</v>
      </c>
      <c r="I21" s="86" t="n">
        <v>1414073</v>
      </c>
      <c r="J21" s="123" t="n">
        <v>-0.4960841631419918</v>
      </c>
      <c r="K21" s="125" t="n">
        <v>0.8087678501077018</v>
      </c>
      <c r="L21" s="85" t="n">
        <v>1014693</v>
      </c>
      <c r="M21" s="85" t="n">
        <v>1472536</v>
      </c>
      <c r="N21" s="88" t="n">
        <v>0.4512133226502992</v>
      </c>
      <c r="O21" s="11" t="n"/>
      <c r="P21" s="11" t="n"/>
      <c r="Q21" s="11" t="n"/>
      <c r="R21" s="11" t="n"/>
      <c r="S21" s="11" t="n"/>
    </row>
    <row r="22" ht="12" customHeight="1">
      <c r="A22" s="27" t="inlineStr">
        <is>
          <t>Domestic / Ic Hat</t>
        </is>
      </c>
      <c r="B22" s="28" t="n">
        <v>301751</v>
      </c>
      <c r="C22" s="28" t="n">
        <v>294317</v>
      </c>
      <c r="D22" s="86" t="n">
        <v>386308</v>
      </c>
      <c r="E22" s="123" t="n">
        <v>0.280221109457798</v>
      </c>
      <c r="F22" s="125" t="n">
        <v>0.3125575484936309</v>
      </c>
      <c r="G22" s="28" t="n">
        <v>3074326</v>
      </c>
      <c r="H22" s="28" t="n">
        <v>2476289</v>
      </c>
      <c r="I22" s="86" t="n">
        <v>4118619</v>
      </c>
      <c r="J22" s="123" t="n">
        <v>0.3396819335360011</v>
      </c>
      <c r="K22" s="125" t="n">
        <v>0.6632222652525614</v>
      </c>
      <c r="L22" s="85" t="n">
        <v>2785718</v>
      </c>
      <c r="M22" s="85" t="n">
        <v>4419579</v>
      </c>
      <c r="N22" s="88" t="n">
        <v>0.5865134231103077</v>
      </c>
      <c r="O22" s="11" t="n"/>
      <c r="P22" s="11" t="n"/>
      <c r="Q22" s="11" t="n"/>
      <c r="R22" s="11" t="n"/>
      <c r="S22" s="11" t="n"/>
    </row>
    <row r="23" ht="12" customFormat="1" customHeight="1" s="9">
      <c r="A23" s="26" t="inlineStr">
        <is>
          <t>Georgia / Gürcistan</t>
        </is>
      </c>
      <c r="B23" s="30" t="n">
        <v>239975</v>
      </c>
      <c r="C23" s="30" t="n">
        <v>15019</v>
      </c>
      <c r="D23" s="82" t="n">
        <v>192341</v>
      </c>
      <c r="E23" s="121" t="n">
        <v>-0.1984956766329826</v>
      </c>
      <c r="F23" s="126" t="n">
        <v>11.80651175178108</v>
      </c>
      <c r="G23" s="30" t="n">
        <v>4062210</v>
      </c>
      <c r="H23" s="30" t="n">
        <v>622015</v>
      </c>
      <c r="I23" s="82" t="n">
        <v>1975444</v>
      </c>
      <c r="J23" s="121" t="n">
        <v>-0.513702147353288</v>
      </c>
      <c r="K23" s="126" t="n">
        <v>2.17587839521555</v>
      </c>
      <c r="L23" s="81" t="n">
        <v>869573</v>
      </c>
      <c r="M23" s="81" t="n">
        <v>1994040</v>
      </c>
      <c r="N23" s="84" t="n">
        <v>1.293125476526985</v>
      </c>
      <c r="O23" s="11" t="n"/>
      <c r="P23" s="11" t="n"/>
      <c r="Q23" s="11" t="n"/>
      <c r="R23" s="11" t="n"/>
      <c r="S23" s="11" t="n"/>
    </row>
    <row r="24" ht="12" customFormat="1" customHeight="1" s="9">
      <c r="A24" s="25" t="inlineStr">
        <is>
          <t>Medinah / Medine</t>
        </is>
      </c>
      <c r="B24" s="81" t="n">
        <v>589927</v>
      </c>
      <c r="C24" s="81" t="n">
        <v>101842</v>
      </c>
      <c r="D24" s="82" t="n">
        <v>243932</v>
      </c>
      <c r="E24" s="121" t="n">
        <v>-0.5865047709292845</v>
      </c>
      <c r="F24" s="122" t="n">
        <v>1.395200408475874</v>
      </c>
      <c r="G24" s="81" t="n">
        <v>7629530</v>
      </c>
      <c r="H24" s="81" t="n">
        <v>2144037</v>
      </c>
      <c r="I24" s="82" t="n">
        <v>1477935</v>
      </c>
      <c r="J24" s="121" t="n">
        <v>-0.8062875432693757</v>
      </c>
      <c r="K24" s="122" t="n">
        <v>-0.3106765414962521</v>
      </c>
      <c r="L24" s="81" t="n">
        <v>2898480</v>
      </c>
      <c r="M24" s="81" t="n">
        <v>1581803</v>
      </c>
      <c r="N24" s="84" t="n">
        <v>-0.454264649057437</v>
      </c>
      <c r="O24" s="11" t="n"/>
      <c r="P24" s="11" t="n"/>
      <c r="Q24" s="11" t="n"/>
      <c r="R24" s="11" t="n"/>
      <c r="S24" s="11" t="n"/>
    </row>
    <row r="25" ht="12" customFormat="1" customHeight="1" s="9">
      <c r="A25" s="25" t="inlineStr">
        <is>
          <t>Tunisia / Tunus</t>
        </is>
      </c>
      <c r="B25" s="81" t="n">
        <v>67814</v>
      </c>
      <c r="C25" s="81" t="n">
        <v>9750</v>
      </c>
      <c r="D25" s="82" t="n">
        <v>34838</v>
      </c>
      <c r="E25" s="121" t="n">
        <v>-0.486271271418881</v>
      </c>
      <c r="F25" s="122" t="n">
        <v>2.573128205128205</v>
      </c>
      <c r="G25" s="81" t="n">
        <v>2980500</v>
      </c>
      <c r="H25" s="81" t="n">
        <v>316603</v>
      </c>
      <c r="I25" s="82" t="n">
        <v>482464</v>
      </c>
      <c r="J25" s="121" t="n">
        <v>-0.8381264888441536</v>
      </c>
      <c r="K25" s="122" t="n">
        <v>0.5238769057778985</v>
      </c>
      <c r="L25" s="81" t="n">
        <v>376826</v>
      </c>
      <c r="M25" s="81" t="n">
        <v>500976</v>
      </c>
      <c r="N25" s="84" t="n">
        <v>0.3294624043988472</v>
      </c>
      <c r="O25" s="11" t="n"/>
      <c r="P25" s="11" t="n"/>
      <c r="Q25" s="11" t="n"/>
      <c r="R25" s="11" t="n"/>
      <c r="S25" s="11" t="n"/>
    </row>
    <row r="26" ht="12" customFormat="1" customHeight="1" s="9">
      <c r="A26" s="25" t="inlineStr">
        <is>
          <t>North Macedonia / Kuzey Makedonya</t>
        </is>
      </c>
      <c r="B26" s="81" t="n">
        <v>188474</v>
      </c>
      <c r="C26" s="81" t="n">
        <v>45218</v>
      </c>
      <c r="D26" s="82" t="n">
        <v>112087</v>
      </c>
      <c r="E26" s="121" t="n">
        <v>-0.4052919766121587</v>
      </c>
      <c r="F26" s="122" t="n">
        <v>1.478813746738024</v>
      </c>
      <c r="G26" s="81" t="n">
        <v>2480767</v>
      </c>
      <c r="H26" s="81" t="n">
        <v>732986</v>
      </c>
      <c r="I26" s="82" t="n">
        <v>1256263</v>
      </c>
      <c r="J26" s="121" t="n">
        <v>-0.4935989554843321</v>
      </c>
      <c r="K26" s="122" t="n">
        <v>0.7138976733525606</v>
      </c>
      <c r="L26" s="81" t="n">
        <v>929837</v>
      </c>
      <c r="M26" s="81" t="n">
        <v>1306153</v>
      </c>
      <c r="N26" s="84" t="n">
        <v>0.4047117935724218</v>
      </c>
      <c r="O26" s="11" t="n"/>
      <c r="P26" s="11" t="n"/>
      <c r="Q26" s="11" t="n"/>
      <c r="R26" s="11" t="n"/>
      <c r="S26" s="11" t="n"/>
    </row>
    <row r="27" ht="12" customFormat="1" customHeight="1" s="9">
      <c r="A27" s="32" t="inlineStr">
        <is>
          <t>Zagreb</t>
        </is>
      </c>
      <c r="B27" s="81" t="n">
        <v>247277</v>
      </c>
      <c r="C27" s="81" t="n">
        <v>42715</v>
      </c>
      <c r="D27" s="82" t="n">
        <v>164278</v>
      </c>
      <c r="E27" s="121" t="n">
        <v>-0.3356519207204876</v>
      </c>
      <c r="F27" s="122" t="n">
        <v>2.845908931288775</v>
      </c>
      <c r="G27" s="81" t="n">
        <v>3204386</v>
      </c>
      <c r="H27" s="81" t="n">
        <v>883325</v>
      </c>
      <c r="I27" s="82" t="n">
        <v>1224896</v>
      </c>
      <c r="J27" s="121" t="n">
        <v>-0.6177439297263189</v>
      </c>
      <c r="K27" s="122" t="n">
        <v>0.3866877989414994</v>
      </c>
      <c r="L27" s="81" t="n">
        <v>1114470</v>
      </c>
      <c r="M27" s="81" t="n">
        <v>1266394</v>
      </c>
      <c r="N27" s="89" t="n">
        <v>0.1363195061329601</v>
      </c>
      <c r="O27" s="11" t="n"/>
      <c r="P27" s="11" t="n"/>
      <c r="Q27" s="11" t="n"/>
      <c r="R27" s="11" t="n"/>
      <c r="S27" s="11" t="n"/>
      <c r="U27" s="17" t="n"/>
    </row>
    <row r="28" ht="12" customFormat="1" customHeight="1" s="9">
      <c r="A28" s="90" t="inlineStr">
        <is>
          <t xml:space="preserve">TAV TOTAL </t>
        </is>
      </c>
      <c r="B28" s="91" t="n">
        <v>4780163</v>
      </c>
      <c r="C28" s="91" t="n">
        <v>1572029</v>
      </c>
      <c r="D28" s="92" t="n">
        <v>4092968</v>
      </c>
      <c r="E28" s="127" t="n">
        <v>-0.1437597420841088</v>
      </c>
      <c r="F28" s="93" t="n">
        <v>1.603621180016399</v>
      </c>
      <c r="G28" s="91" t="n">
        <v>84749650</v>
      </c>
      <c r="H28" s="91" t="n">
        <v>25881585</v>
      </c>
      <c r="I28" s="92" t="n">
        <v>48498323</v>
      </c>
      <c r="J28" s="127" t="n">
        <v>-0.427746037889242</v>
      </c>
      <c r="K28" s="93" t="n">
        <v>0.8738544412948435</v>
      </c>
      <c r="L28" s="94" t="n">
        <v>30187454</v>
      </c>
      <c r="M28" s="95" t="n">
        <v>49603394</v>
      </c>
      <c r="N28" s="96" t="n">
        <v>0.6431791167284264</v>
      </c>
      <c r="O28" s="11" t="n"/>
      <c r="P28" s="11" t="n"/>
      <c r="Q28" s="11" t="n"/>
      <c r="R28" s="11" t="n"/>
      <c r="S28" s="11" t="n"/>
      <c r="T28" s="16" t="n"/>
    </row>
    <row r="29" ht="12" customHeight="1">
      <c r="A29" s="27" t="inlineStr">
        <is>
          <t>International / Dis Hat</t>
        </is>
      </c>
      <c r="B29" s="85" t="n">
        <v>2220282</v>
      </c>
      <c r="C29" s="85" t="n">
        <v>472466</v>
      </c>
      <c r="D29" s="86" t="n">
        <v>1741999</v>
      </c>
      <c r="E29" s="123" t="n">
        <v>-0.2154154292112443</v>
      </c>
      <c r="F29" s="124" t="n">
        <v>2.687035680874391</v>
      </c>
      <c r="G29" s="85" t="n">
        <v>53514057</v>
      </c>
      <c r="H29" s="85" t="n">
        <v>12328426</v>
      </c>
      <c r="I29" s="86" t="n">
        <v>27028808</v>
      </c>
      <c r="J29" s="123" t="n">
        <v>-0.4949213437508578</v>
      </c>
      <c r="K29" s="124" t="n">
        <v>1.192397310086462</v>
      </c>
      <c r="L29" s="85" t="n">
        <v>14284155</v>
      </c>
      <c r="M29" s="85" t="n">
        <v>27393163</v>
      </c>
      <c r="N29" s="88" t="n">
        <v>0.9177307303092133</v>
      </c>
      <c r="O29" s="11" t="n"/>
      <c r="P29" s="11" t="n"/>
      <c r="Q29" s="11" t="n"/>
      <c r="R29" s="11" t="n"/>
      <c r="S29" s="11" t="n"/>
      <c r="T29" s="16" t="n"/>
    </row>
    <row r="30" ht="12" customHeight="1">
      <c r="A30" s="33" t="inlineStr">
        <is>
          <t>Domestic / Ic Hat</t>
        </is>
      </c>
      <c r="B30" s="97" t="n">
        <v>2559881</v>
      </c>
      <c r="C30" s="97" t="n">
        <v>1099563</v>
      </c>
      <c r="D30" s="98" t="n">
        <v>2350969</v>
      </c>
      <c r="E30" s="128" t="n">
        <v>-0.08161004359187007</v>
      </c>
      <c r="F30" s="129" t="n">
        <v>1.13809395186997</v>
      </c>
      <c r="G30" s="97" t="n">
        <v>31235593</v>
      </c>
      <c r="H30" s="97" t="n">
        <v>13553159</v>
      </c>
      <c r="I30" s="98" t="n">
        <v>21469515</v>
      </c>
      <c r="J30" s="128" t="n">
        <v>-0.3126586391364492</v>
      </c>
      <c r="K30" s="129" t="n">
        <v>0.5840967408410098</v>
      </c>
      <c r="L30" s="97" t="n">
        <v>15903299</v>
      </c>
      <c r="M30" s="97" t="n">
        <v>22210231</v>
      </c>
      <c r="N30" s="100" t="n">
        <v>0.3965801058006895</v>
      </c>
      <c r="O30" s="11" t="n"/>
      <c r="P30" s="11" t="n"/>
      <c r="Q30" s="11" t="n"/>
      <c r="R30" s="11" t="n"/>
      <c r="S30" s="11" t="n"/>
      <c r="T30" s="16" t="n"/>
    </row>
    <row r="31" ht="12.6" customHeight="1">
      <c r="L31" s="101" t="n"/>
      <c r="O31" s="11" t="n"/>
      <c r="P31" s="11" t="n"/>
      <c r="Q31" s="11" t="n"/>
      <c r="R31" s="11" t="n"/>
      <c r="S31" s="11" t="n"/>
    </row>
    <row r="32" ht="15.75" customHeight="1">
      <c r="A32" s="34" t="n"/>
      <c r="B32" s="243" t="inlineStr">
        <is>
          <t>November / Kasım</t>
        </is>
      </c>
      <c r="C32" s="272" t="n"/>
      <c r="D32" s="272" t="n"/>
      <c r="E32" s="272" t="n"/>
      <c r="F32" s="272" t="n"/>
      <c r="G32" s="243" t="inlineStr">
        <is>
          <t>January - November / Ocak - Kasım</t>
        </is>
      </c>
      <c r="H32" s="272" t="n"/>
      <c r="I32" s="272" t="n"/>
      <c r="J32" s="272" t="n"/>
      <c r="K32" s="272" t="n"/>
      <c r="L32" s="244" t="inlineStr">
        <is>
          <t>Last Twelve Months / Son Oniki Ay</t>
        </is>
      </c>
      <c r="M32" s="272" t="n"/>
      <c r="N32" s="273" t="n"/>
      <c r="O32" s="11" t="n"/>
      <c r="P32" s="11" t="n"/>
      <c r="Q32" s="11" t="n"/>
      <c r="R32" s="11" t="n"/>
      <c r="S32" s="11" t="n"/>
    </row>
    <row r="33" ht="12" customFormat="1" customHeight="1" s="9">
      <c r="A33" s="71" t="n"/>
      <c r="B33" s="103" t="n"/>
      <c r="C33" s="72" t="n"/>
      <c r="D33" s="72" t="n"/>
      <c r="E33" s="274" t="inlineStr">
        <is>
          <t>2021/19 Chg %</t>
        </is>
      </c>
      <c r="F33" s="274" t="inlineStr">
        <is>
          <t>2021/20 Chg %</t>
        </is>
      </c>
      <c r="G33" s="72" t="n"/>
      <c r="H33" s="73" t="n"/>
      <c r="I33" s="73" t="n"/>
      <c r="J33" s="274" t="inlineStr">
        <is>
          <t>2021/19 Chg %</t>
        </is>
      </c>
      <c r="K33" s="274" t="inlineStr">
        <is>
          <t>2021/20 Chg %</t>
        </is>
      </c>
      <c r="L33" s="73" t="inlineStr">
        <is>
          <t>Dec19-Nov20</t>
        </is>
      </c>
      <c r="M33" s="73" t="inlineStr">
        <is>
          <t>Dec20-Nov21</t>
        </is>
      </c>
      <c r="N33" s="74" t="n"/>
      <c r="O33" s="11" t="n"/>
      <c r="P33" s="11" t="n"/>
      <c r="Q33" s="11" t="n"/>
      <c r="R33" s="11" t="n"/>
      <c r="S33" s="11" t="n"/>
    </row>
    <row r="34" ht="11.25" customHeight="1">
      <c r="A34" s="75" t="inlineStr">
        <is>
          <t>Air Traffic Movements / Ucus Sayisi</t>
        </is>
      </c>
      <c r="B34" s="120" t="n">
        <v>2019</v>
      </c>
      <c r="C34" s="76" t="n">
        <v>2020</v>
      </c>
      <c r="D34" s="76" t="n">
        <v>2021</v>
      </c>
      <c r="E34" s="276" t="n"/>
      <c r="F34" s="276" t="n"/>
      <c r="G34" s="120" t="n">
        <v>2019</v>
      </c>
      <c r="H34" s="76" t="n">
        <v>2020</v>
      </c>
      <c r="I34" s="76" t="n">
        <v>2021</v>
      </c>
      <c r="J34" s="276" t="n"/>
      <c r="K34" s="276" t="n"/>
      <c r="L34" s="78" t="inlineStr">
        <is>
          <t>Ara19-Kas20</t>
        </is>
      </c>
      <c r="M34" s="79" t="inlineStr">
        <is>
          <t>Ara20-Kas21</t>
        </is>
      </c>
      <c r="N34" s="80" t="inlineStr">
        <is>
          <t>%</t>
        </is>
      </c>
      <c r="O34" s="11" t="n"/>
      <c r="P34" s="11" t="n"/>
      <c r="Q34" s="11" t="n"/>
      <c r="R34" s="11" t="n"/>
      <c r="S34" s="11" t="n"/>
    </row>
    <row r="35" ht="12" customFormat="1" customHeight="1" s="9">
      <c r="A35" s="26" t="inlineStr">
        <is>
          <t>Antalya</t>
        </is>
      </c>
      <c r="B35" s="81" t="n">
        <v>8446</v>
      </c>
      <c r="C35" s="81" t="n">
        <v>3829</v>
      </c>
      <c r="D35" s="82" t="n">
        <v>8271</v>
      </c>
      <c r="E35" s="121" t="n">
        <v>-0.0207198673928487</v>
      </c>
      <c r="F35" s="122" t="n">
        <v>1.160094019326195</v>
      </c>
      <c r="G35" s="81" t="n">
        <v>191454</v>
      </c>
      <c r="H35" s="81" t="n">
        <v>57201</v>
      </c>
      <c r="I35" s="82" t="n">
        <v>124723</v>
      </c>
      <c r="J35" s="121" t="n">
        <v>-0.3485484763964189</v>
      </c>
      <c r="K35" s="122" t="n">
        <v>1.180433908498103</v>
      </c>
      <c r="L35" s="14" t="n">
        <v>63126</v>
      </c>
      <c r="M35" s="14" t="n">
        <v>129679</v>
      </c>
      <c r="N35" s="15" t="n">
        <v>1.054288248899027</v>
      </c>
      <c r="O35" s="11" t="n"/>
      <c r="P35" s="11" t="n"/>
      <c r="Q35" s="11" t="n"/>
      <c r="R35" s="11" t="n"/>
      <c r="S35" s="11" t="n"/>
      <c r="T35" s="11" t="n"/>
    </row>
    <row r="36" ht="12" customFormat="1" customHeight="1" s="9">
      <c r="A36" s="27" t="inlineStr">
        <is>
          <t>International / Dis Hat</t>
        </is>
      </c>
      <c r="B36" s="85" t="n">
        <v>5273</v>
      </c>
      <c r="C36" s="85" t="n">
        <v>1769</v>
      </c>
      <c r="D36" s="86" t="n">
        <v>5196</v>
      </c>
      <c r="E36" s="123" t="n">
        <v>-0.01460269296415706</v>
      </c>
      <c r="F36" s="124" t="n">
        <v>1.937252685132843</v>
      </c>
      <c r="G36" s="85" t="n">
        <v>151699</v>
      </c>
      <c r="H36" s="85" t="n">
        <v>36675</v>
      </c>
      <c r="I36" s="86" t="n">
        <v>94595</v>
      </c>
      <c r="J36" s="123" t="n">
        <v>-0.3764296402744909</v>
      </c>
      <c r="K36" s="124" t="n">
        <v>1.579277436946148</v>
      </c>
      <c r="L36" s="12" t="n">
        <v>39602</v>
      </c>
      <c r="M36" s="12" t="n">
        <v>97484</v>
      </c>
      <c r="N36" s="13" t="n">
        <v>1.461592848846018</v>
      </c>
      <c r="O36" s="11" t="n"/>
      <c r="P36" s="11" t="n"/>
      <c r="Q36" s="11" t="n"/>
      <c r="R36" s="11" t="n"/>
      <c r="S36" s="11" t="n"/>
    </row>
    <row r="37" ht="12" customFormat="1" customHeight="1" s="9">
      <c r="A37" s="27" t="inlineStr">
        <is>
          <t>Domestic / Ic Hat</t>
        </is>
      </c>
      <c r="B37" s="85" t="n">
        <v>3173</v>
      </c>
      <c r="C37" s="85" t="n">
        <v>2060</v>
      </c>
      <c r="D37" s="86" t="n">
        <v>3075</v>
      </c>
      <c r="E37" s="123" t="n">
        <v>-0.03088559722659945</v>
      </c>
      <c r="F37" s="124" t="n">
        <v>0.4927184466019416</v>
      </c>
      <c r="G37" s="85" t="n">
        <v>39755</v>
      </c>
      <c r="H37" s="85" t="n">
        <v>20526</v>
      </c>
      <c r="I37" s="86" t="n">
        <v>30128</v>
      </c>
      <c r="J37" s="123" t="n">
        <v>-0.2421582190919381</v>
      </c>
      <c r="K37" s="124" t="n">
        <v>0.4677969404657507</v>
      </c>
      <c r="L37" s="12" t="n">
        <v>23524</v>
      </c>
      <c r="M37" s="12" t="n">
        <v>32195</v>
      </c>
      <c r="N37" s="13" t="n">
        <v>0.3686022785240606</v>
      </c>
      <c r="O37" s="11" t="n"/>
      <c r="P37" s="11" t="n"/>
      <c r="Q37" s="11" t="n"/>
      <c r="R37" s="11" t="n"/>
      <c r="S37" s="11" t="n"/>
    </row>
    <row r="38" ht="12" customFormat="1" customHeight="1" s="9">
      <c r="A38" s="26" t="inlineStr">
        <is>
          <t>Izmir</t>
        </is>
      </c>
      <c r="B38" s="81" t="n">
        <v>5674</v>
      </c>
      <c r="C38" s="81" t="n">
        <v>3137</v>
      </c>
      <c r="D38" s="82" t="n">
        <v>4590</v>
      </c>
      <c r="E38" s="121" t="n">
        <v>-0.1910468805075785</v>
      </c>
      <c r="F38" s="122" t="n">
        <v>0.4631813834874083</v>
      </c>
      <c r="G38" s="81" t="n">
        <v>71100</v>
      </c>
      <c r="H38" s="81" t="n">
        <v>37411</v>
      </c>
      <c r="I38" s="82" t="n">
        <v>47854</v>
      </c>
      <c r="J38" s="121" t="n">
        <v>-0.3269479606188467</v>
      </c>
      <c r="K38" s="122" t="n">
        <v>0.2791424981957178</v>
      </c>
      <c r="L38" s="14" t="n">
        <v>42888</v>
      </c>
      <c r="M38" s="14" t="n">
        <v>50940</v>
      </c>
      <c r="N38" s="15" t="n">
        <v>0.1877448237269166</v>
      </c>
      <c r="O38" s="11" t="n"/>
      <c r="P38" s="11" t="n"/>
      <c r="Q38" s="11" t="n"/>
      <c r="R38" s="11" t="n"/>
      <c r="S38" s="11" t="n"/>
    </row>
    <row r="39" ht="12" customFormat="1" customHeight="1" s="9">
      <c r="A39" s="27" t="inlineStr">
        <is>
          <t>International / Dis Hat</t>
        </is>
      </c>
      <c r="B39" s="85" t="n">
        <v>1114</v>
      </c>
      <c r="C39" s="85" t="n">
        <v>300</v>
      </c>
      <c r="D39" s="86" t="n">
        <v>967</v>
      </c>
      <c r="E39" s="123" t="n">
        <v>-0.1319569120287253</v>
      </c>
      <c r="F39" s="124" t="n">
        <v>2.223333333333333</v>
      </c>
      <c r="G39" s="85" t="n">
        <v>21382</v>
      </c>
      <c r="H39" s="85" t="n">
        <v>8413</v>
      </c>
      <c r="I39" s="86" t="n">
        <v>13076</v>
      </c>
      <c r="J39" s="123" t="n">
        <v>-0.3884575811430175</v>
      </c>
      <c r="K39" s="124" t="n">
        <v>0.554261262332105</v>
      </c>
      <c r="L39" s="12" t="n">
        <v>9552</v>
      </c>
      <c r="M39" s="12" t="n">
        <v>13645</v>
      </c>
      <c r="N39" s="13" t="n">
        <v>0.4284966499162479</v>
      </c>
      <c r="O39" s="11" t="n"/>
      <c r="P39" s="11" t="n"/>
      <c r="Q39" s="11" t="n"/>
      <c r="R39" s="11" t="n"/>
      <c r="S39" s="11" t="n"/>
    </row>
    <row r="40" ht="12" customFormat="1" customHeight="1" s="9">
      <c r="A40" s="27" t="inlineStr">
        <is>
          <t>Domestic / Ic Hat</t>
        </is>
      </c>
      <c r="B40" s="28" t="n">
        <v>4560</v>
      </c>
      <c r="C40" s="28" t="n">
        <v>2837</v>
      </c>
      <c r="D40" s="86" t="n">
        <v>3623</v>
      </c>
      <c r="E40" s="123" t="n">
        <v>-0.2054824561403509</v>
      </c>
      <c r="F40" s="125" t="n">
        <v>0.2770532252379274</v>
      </c>
      <c r="G40" s="28" t="n">
        <v>49718</v>
      </c>
      <c r="H40" s="28" t="n">
        <v>28998</v>
      </c>
      <c r="I40" s="86" t="n">
        <v>34778</v>
      </c>
      <c r="J40" s="123" t="n">
        <v>-0.3004947906190917</v>
      </c>
      <c r="K40" s="125" t="n">
        <v>0.1993240913166425</v>
      </c>
      <c r="L40" s="12" t="n">
        <v>33336</v>
      </c>
      <c r="M40" s="12" t="n">
        <v>37295</v>
      </c>
      <c r="N40" s="13" t="n">
        <v>0.1187604991600673</v>
      </c>
      <c r="O40" s="11" t="n"/>
      <c r="P40" s="11" t="n"/>
      <c r="Q40" s="11" t="n"/>
      <c r="R40" s="11" t="n"/>
      <c r="S40" s="11" t="n"/>
    </row>
    <row r="41" ht="12" customFormat="1" customHeight="1" s="9">
      <c r="A41" s="26" t="inlineStr">
        <is>
          <t>Ankara</t>
        </is>
      </c>
      <c r="B41" s="30" t="n">
        <v>6873</v>
      </c>
      <c r="C41" s="30" t="n">
        <v>3066</v>
      </c>
      <c r="D41" s="82" t="n">
        <v>5120</v>
      </c>
      <c r="E41" s="121" t="n">
        <v>-0.2550560162956497</v>
      </c>
      <c r="F41" s="126" t="n">
        <v>0.6699282452707109</v>
      </c>
      <c r="G41" s="30" t="n">
        <v>83616</v>
      </c>
      <c r="H41" s="30" t="n">
        <v>37063</v>
      </c>
      <c r="I41" s="82" t="n">
        <v>50517</v>
      </c>
      <c r="J41" s="121" t="n">
        <v>-0.3958452927669346</v>
      </c>
      <c r="K41" s="126" t="n">
        <v>0.3630035345222999</v>
      </c>
      <c r="L41" s="14" t="n">
        <v>43548</v>
      </c>
      <c r="M41" s="14" t="n">
        <v>53225</v>
      </c>
      <c r="N41" s="15" t="n">
        <v>0.2222145678331955</v>
      </c>
      <c r="O41" s="11" t="n"/>
      <c r="P41" s="11" t="n"/>
      <c r="Q41" s="11" t="n"/>
      <c r="R41" s="11" t="n"/>
      <c r="S41" s="11" t="n"/>
    </row>
    <row r="42" ht="12" customFormat="1" customHeight="1" s="9">
      <c r="A42" s="27" t="inlineStr">
        <is>
          <t>International / Dis Hat</t>
        </is>
      </c>
      <c r="B42" s="28" t="n">
        <v>1297</v>
      </c>
      <c r="C42" s="28" t="n">
        <v>370</v>
      </c>
      <c r="D42" s="86" t="n">
        <v>1043</v>
      </c>
      <c r="E42" s="123" t="n">
        <v>-0.1958365458750964</v>
      </c>
      <c r="F42" s="125" t="n">
        <v>1.818918918918919</v>
      </c>
      <c r="G42" s="28" t="n">
        <v>16776</v>
      </c>
      <c r="H42" s="28" t="n">
        <v>6493</v>
      </c>
      <c r="I42" s="86" t="n">
        <v>10487</v>
      </c>
      <c r="J42" s="123" t="n">
        <v>-0.3748807820696233</v>
      </c>
      <c r="K42" s="125" t="n">
        <v>0.6151239796704142</v>
      </c>
      <c r="L42" s="12" t="n">
        <v>7826</v>
      </c>
      <c r="M42" s="12" t="n">
        <v>10855</v>
      </c>
      <c r="N42" s="13" t="n">
        <v>0.3870431893687707</v>
      </c>
      <c r="O42" s="11" t="n"/>
      <c r="P42" s="11" t="n"/>
      <c r="Q42" s="11" t="n"/>
      <c r="R42" s="11" t="n"/>
      <c r="S42" s="11" t="n"/>
    </row>
    <row r="43" ht="12" customFormat="1" customHeight="1" s="9">
      <c r="A43" s="27" t="inlineStr">
        <is>
          <t>Domestic / Ic Hat</t>
        </is>
      </c>
      <c r="B43" s="28" t="n">
        <v>5576</v>
      </c>
      <c r="C43" s="28" t="n">
        <v>2696</v>
      </c>
      <c r="D43" s="86" t="n">
        <v>4077</v>
      </c>
      <c r="E43" s="123" t="n">
        <v>-0.2688307030129125</v>
      </c>
      <c r="F43" s="125" t="n">
        <v>0.5122403560830862</v>
      </c>
      <c r="G43" s="28" t="n">
        <v>66840</v>
      </c>
      <c r="H43" s="28" t="n">
        <v>30570</v>
      </c>
      <c r="I43" s="86" t="n">
        <v>40030</v>
      </c>
      <c r="J43" s="123" t="n">
        <v>-0.4011071214841412</v>
      </c>
      <c r="K43" s="125" t="n">
        <v>0.3094537127903174</v>
      </c>
      <c r="L43" s="12" t="n">
        <v>35722</v>
      </c>
      <c r="M43" s="12" t="n">
        <v>42370</v>
      </c>
      <c r="N43" s="13" t="n">
        <v>0.186103801578859</v>
      </c>
      <c r="O43" s="11" t="n"/>
      <c r="P43" s="11" t="n"/>
      <c r="Q43" s="11" t="n"/>
      <c r="R43" s="11" t="n"/>
      <c r="S43" s="11" t="n"/>
    </row>
    <row r="44" ht="12" customFormat="1" customHeight="1" s="9">
      <c r="A44" s="26" t="inlineStr">
        <is>
          <t>Milas - Bodrum</t>
        </is>
      </c>
      <c r="B44" s="30" t="n">
        <v>637</v>
      </c>
      <c r="C44" s="30" t="n">
        <v>540</v>
      </c>
      <c r="D44" s="82" t="n">
        <v>631</v>
      </c>
      <c r="E44" s="121" t="n">
        <v>-0.009419152276295084</v>
      </c>
      <c r="F44" s="126" t="n">
        <v>0.1685185185185185</v>
      </c>
      <c r="G44" s="30" t="n">
        <v>26948</v>
      </c>
      <c r="H44" s="30" t="n">
        <v>10105</v>
      </c>
      <c r="I44" s="82" t="n">
        <v>19764</v>
      </c>
      <c r="J44" s="121" t="n">
        <v>-0.2665875018554252</v>
      </c>
      <c r="K44" s="126" t="n">
        <v>0.9558634339435923</v>
      </c>
      <c r="L44" s="14" t="n">
        <v>10643</v>
      </c>
      <c r="M44" s="14" t="n">
        <v>20214</v>
      </c>
      <c r="N44" s="15" t="n">
        <v>0.899276519778258</v>
      </c>
      <c r="O44" s="11" t="n"/>
      <c r="P44" s="11" t="n"/>
      <c r="Q44" s="11" t="n"/>
      <c r="R44" s="11" t="n"/>
      <c r="S44" s="11" t="n"/>
    </row>
    <row r="45" ht="12" customHeight="1">
      <c r="A45" s="27" t="inlineStr">
        <is>
          <t>International / Dis Hat</t>
        </is>
      </c>
      <c r="B45" s="28" t="n">
        <v>17</v>
      </c>
      <c r="C45" s="28" t="n">
        <v>2</v>
      </c>
      <c r="D45" s="86" t="n">
        <v>1</v>
      </c>
      <c r="E45" s="123" t="n">
        <v>-0.9411764705882353</v>
      </c>
      <c r="F45" s="125" t="n">
        <v>-0.5</v>
      </c>
      <c r="G45" s="28" t="n">
        <v>11008</v>
      </c>
      <c r="H45" s="28" t="n">
        <v>2804</v>
      </c>
      <c r="I45" s="86" t="n">
        <v>6639</v>
      </c>
      <c r="J45" s="123" t="n">
        <v>-0.3968931686046512</v>
      </c>
      <c r="K45" s="125" t="n">
        <v>1.367689015691869</v>
      </c>
      <c r="L45" s="12" t="n">
        <v>2804</v>
      </c>
      <c r="M45" s="12" t="n">
        <v>6733</v>
      </c>
      <c r="N45" s="13" t="n">
        <v>1.401212553495007</v>
      </c>
      <c r="O45" s="132" t="n"/>
      <c r="P45" s="132" t="n"/>
      <c r="Q45" s="132" t="n"/>
      <c r="R45" s="132" t="n"/>
      <c r="S45" s="132" t="n"/>
    </row>
    <row r="46" ht="12" customHeight="1">
      <c r="A46" s="27" t="inlineStr">
        <is>
          <t>Domestic / Ic Hat</t>
        </is>
      </c>
      <c r="B46" s="28" t="n">
        <v>620</v>
      </c>
      <c r="C46" s="28" t="n">
        <v>538</v>
      </c>
      <c r="D46" s="86" t="n">
        <v>630</v>
      </c>
      <c r="E46" s="123" t="n">
        <v>0.0161290322580645</v>
      </c>
      <c r="F46" s="125" t="n">
        <v>0.1710037174721191</v>
      </c>
      <c r="G46" s="28" t="n">
        <v>15940</v>
      </c>
      <c r="H46" s="28" t="n">
        <v>7301</v>
      </c>
      <c r="I46" s="86" t="n">
        <v>13125</v>
      </c>
      <c r="J46" s="123" t="n">
        <v>-0.1765997490589711</v>
      </c>
      <c r="K46" s="125" t="n">
        <v>0.7976989453499521</v>
      </c>
      <c r="L46" s="12" t="n">
        <v>7839</v>
      </c>
      <c r="M46" s="12" t="n">
        <v>13481</v>
      </c>
      <c r="N46" s="13" t="n">
        <v>0.7197346600331676</v>
      </c>
      <c r="O46" s="132" t="n"/>
      <c r="P46" s="132" t="n"/>
      <c r="Q46" s="132" t="n"/>
      <c r="R46" s="132" t="n"/>
      <c r="S46" s="132" t="n"/>
    </row>
    <row r="47" ht="12" customFormat="1" customHeight="1" s="9">
      <c r="A47" s="26" t="inlineStr">
        <is>
          <t>Gazipasa Alanya</t>
        </is>
      </c>
      <c r="B47" s="30" t="n">
        <v>294</v>
      </c>
      <c r="C47" s="30" t="n">
        <v>176</v>
      </c>
      <c r="D47" s="82" t="n">
        <v>329</v>
      </c>
      <c r="E47" s="121" t="n">
        <v>0.1190476190476191</v>
      </c>
      <c r="F47" s="126" t="n">
        <v>0.8693181818181819</v>
      </c>
      <c r="G47" s="30" t="n">
        <v>6869</v>
      </c>
      <c r="H47" s="30" t="n">
        <v>2081</v>
      </c>
      <c r="I47" s="82" t="n">
        <v>4518</v>
      </c>
      <c r="J47" s="121" t="n">
        <v>-0.3422623380404717</v>
      </c>
      <c r="K47" s="126" t="n">
        <v>1.171071600192215</v>
      </c>
      <c r="L47" s="14" t="n">
        <v>2339</v>
      </c>
      <c r="M47" s="14" t="n">
        <v>4723</v>
      </c>
      <c r="N47" s="15" t="n">
        <v>1.019238991021804</v>
      </c>
      <c r="O47" s="11" t="n"/>
      <c r="P47" s="11" t="n"/>
      <c r="Q47" s="11" t="n"/>
      <c r="R47" s="11" t="n"/>
      <c r="S47" s="11" t="n"/>
    </row>
    <row r="48" ht="12" customHeight="1">
      <c r="A48" s="27" t="inlineStr">
        <is>
          <t>International / Dis Hat</t>
        </is>
      </c>
      <c r="B48" s="28" t="n">
        <v>65</v>
      </c>
      <c r="C48" s="28" t="n">
        <v>36</v>
      </c>
      <c r="D48" s="86" t="n">
        <v>114</v>
      </c>
      <c r="E48" s="123" t="n">
        <v>0.7538461538461538</v>
      </c>
      <c r="F48" s="125" t="n">
        <v>2.166666666666667</v>
      </c>
      <c r="G48" s="28" t="n">
        <v>3625</v>
      </c>
      <c r="H48" s="28" t="n">
        <v>438</v>
      </c>
      <c r="I48" s="86" t="n">
        <v>1597</v>
      </c>
      <c r="J48" s="123" t="n">
        <v>-0.5594482758620689</v>
      </c>
      <c r="K48" s="125" t="n">
        <v>2.646118721461187</v>
      </c>
      <c r="L48" s="12" t="n">
        <v>480</v>
      </c>
      <c r="M48" s="12" t="n">
        <v>1644</v>
      </c>
      <c r="N48" s="13" t="n">
        <v>2.425</v>
      </c>
      <c r="O48" s="132" t="n"/>
      <c r="P48" s="132" t="n"/>
      <c r="Q48" s="132" t="n"/>
      <c r="R48" s="132" t="n"/>
      <c r="S48" s="132" t="n"/>
    </row>
    <row r="49" ht="12" customHeight="1">
      <c r="A49" s="27" t="inlineStr">
        <is>
          <t>Domestic / Ic Hat</t>
        </is>
      </c>
      <c r="B49" s="28" t="n">
        <v>229</v>
      </c>
      <c r="C49" s="28" t="n">
        <v>140</v>
      </c>
      <c r="D49" s="86" t="n">
        <v>215</v>
      </c>
      <c r="E49" s="123" t="n">
        <v>-0.06113537117903933</v>
      </c>
      <c r="F49" s="125" t="n">
        <v>0.5357142857142858</v>
      </c>
      <c r="G49" s="28" t="n">
        <v>3244</v>
      </c>
      <c r="H49" s="28" t="n">
        <v>1643</v>
      </c>
      <c r="I49" s="86" t="n">
        <v>2921</v>
      </c>
      <c r="J49" s="123" t="n">
        <v>-0.09956843403205917</v>
      </c>
      <c r="K49" s="125" t="n">
        <v>0.7778454047474133</v>
      </c>
      <c r="L49" s="12" t="n">
        <v>1859</v>
      </c>
      <c r="M49" s="12" t="n">
        <v>3079</v>
      </c>
      <c r="N49" s="13" t="n">
        <v>0.6562668101129641</v>
      </c>
      <c r="O49" s="132" t="n"/>
      <c r="P49" s="132" t="n"/>
      <c r="Q49" s="132" t="n"/>
      <c r="R49" s="132" t="n"/>
      <c r="S49" s="132" t="n"/>
    </row>
    <row r="50" ht="12" customFormat="1" customHeight="1" s="9">
      <c r="A50" s="26" t="inlineStr">
        <is>
          <t>Almaty</t>
        </is>
      </c>
      <c r="B50" s="30" t="n">
        <v>5031</v>
      </c>
      <c r="C50" s="30" t="n">
        <v>3820</v>
      </c>
      <c r="D50" s="82" t="n">
        <v>4997</v>
      </c>
      <c r="E50" s="121" t="n">
        <v>-0.006758099781355553</v>
      </c>
      <c r="F50" s="126" t="n">
        <v>0.3081151832460733</v>
      </c>
      <c r="G50" s="30" t="n">
        <v>59107</v>
      </c>
      <c r="H50" s="30" t="n">
        <v>39243</v>
      </c>
      <c r="I50" s="82" t="n">
        <v>51649</v>
      </c>
      <c r="J50" s="121" t="n">
        <v>-0.1261779484663407</v>
      </c>
      <c r="K50" s="126" t="n">
        <v>0.3161328134954005</v>
      </c>
      <c r="L50" s="14" t="n">
        <v>44588</v>
      </c>
      <c r="M50" s="14" t="n">
        <v>55568</v>
      </c>
      <c r="N50" s="15" t="n">
        <v>0.2462545976495918</v>
      </c>
      <c r="O50" s="11" t="n"/>
      <c r="P50" s="11" t="n"/>
      <c r="Q50" s="11" t="n"/>
      <c r="R50" s="11" t="n"/>
      <c r="S50" s="11" t="n"/>
    </row>
    <row r="51" ht="12" customHeight="1">
      <c r="A51" s="27" t="inlineStr">
        <is>
          <t>International / Dis Hat</t>
        </is>
      </c>
      <c r="B51" s="28" t="n">
        <v>2264</v>
      </c>
      <c r="C51" s="28" t="n">
        <v>924</v>
      </c>
      <c r="D51" s="86" t="n">
        <v>1924</v>
      </c>
      <c r="E51" s="123" t="n">
        <v>-0.1501766784452296</v>
      </c>
      <c r="F51" s="125" t="n">
        <v>1.082251082251082</v>
      </c>
      <c r="G51" s="28" t="n">
        <v>27777</v>
      </c>
      <c r="H51" s="28" t="n">
        <v>13668</v>
      </c>
      <c r="I51" s="86" t="n">
        <v>17350</v>
      </c>
      <c r="J51" s="123" t="n">
        <v>-0.3753825107102999</v>
      </c>
      <c r="K51" s="125" t="n">
        <v>0.2693883523558678</v>
      </c>
      <c r="L51" s="12" t="n">
        <v>16076</v>
      </c>
      <c r="M51" s="12" t="n">
        <v>18440</v>
      </c>
      <c r="N51" s="13" t="n">
        <v>0.1470515053495896</v>
      </c>
      <c r="O51" s="132" t="n"/>
      <c r="P51" s="132" t="n"/>
      <c r="Q51" s="132" t="n"/>
      <c r="R51" s="132" t="n"/>
      <c r="S51" s="132" t="n"/>
    </row>
    <row r="52" ht="12" customHeight="1">
      <c r="A52" s="27" t="inlineStr">
        <is>
          <t>Domestic / Ic Hat</t>
        </is>
      </c>
      <c r="B52" s="28" t="n">
        <v>2767</v>
      </c>
      <c r="C52" s="28" t="n">
        <v>2896</v>
      </c>
      <c r="D52" s="86" t="n">
        <v>3073</v>
      </c>
      <c r="E52" s="123" t="n">
        <v>0.1105890856523311</v>
      </c>
      <c r="F52" s="125" t="n">
        <v>0.06111878453038666</v>
      </c>
      <c r="G52" s="28" t="n">
        <v>31330</v>
      </c>
      <c r="H52" s="28" t="n">
        <v>25575</v>
      </c>
      <c r="I52" s="86" t="n">
        <v>34299</v>
      </c>
      <c r="J52" s="123" t="n">
        <v>0.09476540057452931</v>
      </c>
      <c r="K52" s="125" t="n">
        <v>0.3411143695014662</v>
      </c>
      <c r="L52" s="12" t="n">
        <v>28512</v>
      </c>
      <c r="M52" s="12" t="n">
        <v>37128</v>
      </c>
      <c r="N52" s="13" t="n">
        <v>0.3021885521885521</v>
      </c>
      <c r="O52" s="132" t="n"/>
      <c r="P52" s="132" t="n"/>
      <c r="Q52" s="132" t="n"/>
      <c r="R52" s="132" t="n"/>
      <c r="S52" s="132" t="n"/>
    </row>
    <row r="53" ht="12" customFormat="1" customHeight="1" s="9">
      <c r="A53" s="26" t="inlineStr">
        <is>
          <t>Georgia / Gürcistan</t>
        </is>
      </c>
      <c r="B53" s="30" t="n">
        <v>2602</v>
      </c>
      <c r="C53" s="30" t="n">
        <v>784</v>
      </c>
      <c r="D53" s="82" t="n">
        <v>2310</v>
      </c>
      <c r="E53" s="121" t="n">
        <v>-0.1122213681783244</v>
      </c>
      <c r="F53" s="126" t="n">
        <v>1.946428571428572</v>
      </c>
      <c r="G53" s="30" t="n">
        <v>39596</v>
      </c>
      <c r="H53" s="30" t="n">
        <v>11276</v>
      </c>
      <c r="I53" s="82" t="n">
        <v>24352</v>
      </c>
      <c r="J53" s="121" t="n">
        <v>-0.3849883826649156</v>
      </c>
      <c r="K53" s="126" t="n">
        <v>1.159631074849237</v>
      </c>
      <c r="L53" s="14" t="n">
        <v>13812</v>
      </c>
      <c r="M53" s="14" t="n">
        <v>25138</v>
      </c>
      <c r="N53" s="15" t="n">
        <v>0.8200115841297422</v>
      </c>
      <c r="O53" s="11" t="n"/>
      <c r="P53" s="11" t="n"/>
      <c r="Q53" s="11" t="n"/>
      <c r="R53" s="11" t="n"/>
      <c r="S53" s="11" t="n"/>
    </row>
    <row r="54" ht="12" customFormat="1" customHeight="1" s="9">
      <c r="A54" s="25" t="inlineStr">
        <is>
          <t>Medinah / Medine</t>
        </is>
      </c>
      <c r="B54" s="81" t="n">
        <v>4239</v>
      </c>
      <c r="C54" s="81" t="n">
        <v>1114</v>
      </c>
      <c r="D54" s="82" t="n">
        <v>2306</v>
      </c>
      <c r="E54" s="121" t="n">
        <v>-0.4560037744751121</v>
      </c>
      <c r="F54" s="122" t="n">
        <v>1.070017953321365</v>
      </c>
      <c r="G54" s="81" t="n">
        <v>55565</v>
      </c>
      <c r="H54" s="81" t="n">
        <v>17207</v>
      </c>
      <c r="I54" s="82" t="n">
        <v>17274</v>
      </c>
      <c r="J54" s="121" t="n">
        <v>-0.6891208494555925</v>
      </c>
      <c r="K54" s="122" t="n">
        <v>0.003893764165746605</v>
      </c>
      <c r="L54" s="14" t="n">
        <v>22246</v>
      </c>
      <c r="M54" s="14" t="n">
        <v>18517</v>
      </c>
      <c r="N54" s="15" t="n">
        <v>-0.1676256405645958</v>
      </c>
      <c r="O54" s="11" t="n"/>
      <c r="P54" s="11" t="n"/>
      <c r="Q54" s="11" t="n"/>
      <c r="R54" s="11" t="n"/>
      <c r="S54" s="11" t="n"/>
    </row>
    <row r="55" ht="12" customFormat="1" customHeight="1" s="9">
      <c r="A55" s="25" t="inlineStr">
        <is>
          <t>Tunisia / Tunus</t>
        </is>
      </c>
      <c r="B55" s="81" t="n">
        <v>543</v>
      </c>
      <c r="C55" s="81" t="n">
        <v>150</v>
      </c>
      <c r="D55" s="82" t="n">
        <v>340</v>
      </c>
      <c r="E55" s="121" t="n">
        <v>-0.3738489871086557</v>
      </c>
      <c r="F55" s="122" t="n">
        <v>1.266666666666667</v>
      </c>
      <c r="G55" s="81" t="n">
        <v>18444</v>
      </c>
      <c r="H55" s="81" t="n">
        <v>3241</v>
      </c>
      <c r="I55" s="82" t="n">
        <v>4394</v>
      </c>
      <c r="J55" s="121" t="n">
        <v>-0.7617653437432227</v>
      </c>
      <c r="K55" s="122" t="n">
        <v>0.3557543967911139</v>
      </c>
      <c r="L55" s="14" t="n">
        <v>3748</v>
      </c>
      <c r="M55" s="14" t="n">
        <v>4619</v>
      </c>
      <c r="N55" s="15" t="n">
        <v>0.2323906083244398</v>
      </c>
      <c r="O55" s="11" t="n"/>
      <c r="P55" s="11" t="n"/>
      <c r="Q55" s="11" t="n"/>
      <c r="R55" s="11" t="n"/>
      <c r="S55" s="11" t="n"/>
    </row>
    <row r="56" ht="12" customHeight="1">
      <c r="A56" s="25" t="inlineStr">
        <is>
          <t>North Macedonia / Kuzey Makedonya</t>
        </is>
      </c>
      <c r="B56" s="81" t="n">
        <v>1486</v>
      </c>
      <c r="C56" s="81" t="n">
        <v>689</v>
      </c>
      <c r="D56" s="82" t="n">
        <v>1106</v>
      </c>
      <c r="E56" s="121" t="n">
        <v>-0.2557200538358008</v>
      </c>
      <c r="F56" s="122" t="n">
        <v>0.6052249637155298</v>
      </c>
      <c r="G56" s="81" t="n">
        <v>20215</v>
      </c>
      <c r="H56" s="81" t="n">
        <v>8369</v>
      </c>
      <c r="I56" s="82" t="n">
        <v>13679</v>
      </c>
      <c r="J56" s="121" t="n">
        <v>-0.323324264160277</v>
      </c>
      <c r="K56" s="122" t="n">
        <v>0.6344844067391564</v>
      </c>
      <c r="L56" s="14" t="n">
        <v>9954</v>
      </c>
      <c r="M56" s="14" t="n">
        <v>14338</v>
      </c>
      <c r="N56" s="15" t="n">
        <v>0.4404259594133011</v>
      </c>
      <c r="O56" s="11" t="n"/>
      <c r="P56" s="11" t="n"/>
      <c r="Q56" s="11" t="n"/>
      <c r="R56" s="11" t="n"/>
      <c r="S56" s="11" t="n"/>
    </row>
    <row r="57" ht="12" customHeight="1">
      <c r="A57" s="32" t="inlineStr">
        <is>
          <t>Zagreb</t>
        </is>
      </c>
      <c r="B57" s="81" t="n">
        <v>3344</v>
      </c>
      <c r="C57" s="81" t="n">
        <v>1556</v>
      </c>
      <c r="D57" s="82" t="n">
        <v>2917</v>
      </c>
      <c r="E57" s="121" t="n">
        <v>-0.1276913875598086</v>
      </c>
      <c r="F57" s="122" t="n">
        <v>0.8746786632390746</v>
      </c>
      <c r="G57" s="81" t="n">
        <v>41710</v>
      </c>
      <c r="H57" s="81" t="n">
        <v>20118</v>
      </c>
      <c r="I57" s="82" t="n">
        <v>26387</v>
      </c>
      <c r="J57" s="121" t="n">
        <v>-0.367369935267322</v>
      </c>
      <c r="K57" s="122" t="n">
        <v>0.3116114921960433</v>
      </c>
      <c r="L57" s="14" t="n">
        <v>23469</v>
      </c>
      <c r="M57" s="14" t="n">
        <v>27779</v>
      </c>
      <c r="N57" s="15" t="n">
        <v>0.1836465124206399</v>
      </c>
      <c r="O57" s="11" t="n"/>
      <c r="P57" s="11" t="n"/>
      <c r="Q57" s="11" t="n"/>
      <c r="R57" s="11" t="n"/>
      <c r="S57" s="11" t="n"/>
    </row>
    <row r="58" ht="12" customFormat="1" customHeight="1" s="9">
      <c r="A58" s="90" t="inlineStr">
        <is>
          <t xml:space="preserve">TAV TOTAL </t>
        </is>
      </c>
      <c r="B58" s="91" t="n">
        <v>34138</v>
      </c>
      <c r="C58" s="91" t="n">
        <v>15041</v>
      </c>
      <c r="D58" s="92" t="n">
        <v>32917</v>
      </c>
      <c r="E58" s="127" t="n">
        <v>-0.03576659441092034</v>
      </c>
      <c r="F58" s="93" t="n">
        <v>1.188484808190945</v>
      </c>
      <c r="G58" s="91" t="n">
        <v>555517</v>
      </c>
      <c r="H58" s="91" t="n">
        <v>204072</v>
      </c>
      <c r="I58" s="92" t="n">
        <v>369180</v>
      </c>
      <c r="J58" s="127" t="n">
        <v>-0.3354298788335911</v>
      </c>
      <c r="K58" s="93" t="n">
        <v>0.8090673879807126</v>
      </c>
      <c r="L58" s="104" t="n">
        <v>235773</v>
      </c>
      <c r="M58" s="105" t="n">
        <v>384890</v>
      </c>
      <c r="N58" s="106" t="n">
        <v>0.6324600357123165</v>
      </c>
      <c r="O58" s="11" t="n"/>
      <c r="P58" s="11" t="n"/>
      <c r="Q58" s="11" t="n"/>
      <c r="R58" s="11" t="n"/>
      <c r="S58" s="11" t="n"/>
    </row>
    <row r="59" ht="12" customHeight="1">
      <c r="A59" s="27" t="inlineStr">
        <is>
          <t>International / Dis Hat</t>
        </is>
      </c>
      <c r="B59" s="85" t="n">
        <v>17376</v>
      </c>
      <c r="C59" s="85" t="n">
        <v>5320</v>
      </c>
      <c r="D59" s="86" t="n">
        <v>16201</v>
      </c>
      <c r="E59" s="123" t="n">
        <v>-0.06762200736648249</v>
      </c>
      <c r="F59" s="124" t="n">
        <v>2.045300751879699</v>
      </c>
      <c r="G59" s="85" t="n">
        <v>349269</v>
      </c>
      <c r="H59" s="85" t="n">
        <v>100607</v>
      </c>
      <c r="I59" s="86" t="n">
        <v>204504</v>
      </c>
      <c r="J59" s="123" t="n">
        <v>-0.4144799567095849</v>
      </c>
      <c r="K59" s="124" t="n">
        <v>1.032701501883567</v>
      </c>
      <c r="L59" s="12" t="n">
        <v>116340</v>
      </c>
      <c r="M59" s="12" t="n">
        <v>211260</v>
      </c>
      <c r="N59" s="13" t="n">
        <v>0.8158844765342961</v>
      </c>
      <c r="O59" s="11" t="n"/>
      <c r="P59" s="11" t="n"/>
      <c r="Q59" s="11" t="n"/>
      <c r="R59" s="11" t="n"/>
      <c r="S59" s="11" t="n"/>
    </row>
    <row r="60" ht="15" customHeight="1">
      <c r="A60" s="33" t="inlineStr">
        <is>
          <t>Domestic / Ic Hat</t>
        </is>
      </c>
      <c r="B60" s="97" t="n">
        <v>16762</v>
      </c>
      <c r="C60" s="97" t="n">
        <v>9721</v>
      </c>
      <c r="D60" s="98" t="n">
        <v>16716</v>
      </c>
      <c r="E60" s="128" t="n">
        <v>-0.002744302589189784</v>
      </c>
      <c r="F60" s="129" t="n">
        <v>0.719576175290608</v>
      </c>
      <c r="G60" s="97" t="n">
        <v>206248</v>
      </c>
      <c r="H60" s="97" t="n">
        <v>103465</v>
      </c>
      <c r="I60" s="98" t="n">
        <v>164676</v>
      </c>
      <c r="J60" s="128" t="n">
        <v>-0.2015631666731313</v>
      </c>
      <c r="K60" s="129" t="n">
        <v>0.5916106896051805</v>
      </c>
      <c r="L60" s="22" t="n">
        <v>119433</v>
      </c>
      <c r="M60" s="22" t="n">
        <v>173630</v>
      </c>
      <c r="N60" s="24" t="n">
        <v>0.4537858045933703</v>
      </c>
      <c r="O60" s="11" t="n"/>
      <c r="P60" s="11" t="n"/>
      <c r="Q60" s="11" t="n"/>
      <c r="R60" s="11" t="n"/>
      <c r="S60" s="11" t="n"/>
    </row>
    <row r="61" ht="12.6" customHeight="1">
      <c r="A61" s="117" t="inlineStr">
        <is>
          <t>Notes:</t>
        </is>
      </c>
      <c r="B61" s="117" t="n"/>
      <c r="C61" s="35" t="n"/>
      <c r="D61" s="35" t="n"/>
      <c r="E61" s="35" t="n"/>
      <c r="F61" s="36" t="n"/>
      <c r="G61" s="36" t="n"/>
      <c r="H61" s="36" t="n"/>
      <c r="I61" s="36" t="n"/>
      <c r="J61" s="36" t="n"/>
      <c r="K61" s="36" t="n"/>
      <c r="L61" s="35" t="n"/>
      <c r="M61" s="35" t="n"/>
      <c r="N61" s="35" t="n"/>
      <c r="O61" s="11" t="n"/>
      <c r="P61" s="11" t="n"/>
    </row>
    <row r="62" ht="12.6" customHeight="1">
      <c r="A62" s="35" t="inlineStr">
        <is>
          <t xml:space="preserve">DHMI figures for 2021 are tentative. </t>
        </is>
      </c>
      <c r="B62" s="35" t="n"/>
      <c r="C62" s="35" t="n"/>
      <c r="D62" s="35" t="n"/>
      <c r="E62" s="35" t="n"/>
      <c r="F62" s="36" t="n"/>
      <c r="G62" s="36" t="n"/>
      <c r="H62" s="35" t="n"/>
      <c r="I62" s="35" t="n"/>
      <c r="J62" s="35" t="n"/>
      <c r="K62" s="35" t="n"/>
      <c r="L62" s="35" t="n"/>
      <c r="M62" s="35" t="n"/>
      <c r="N62" s="35" t="n"/>
      <c r="O62" s="11" t="n"/>
      <c r="P62" s="11" t="n"/>
    </row>
    <row r="63" ht="9.949999999999999" customHeight="1">
      <c r="A63" s="35" t="inlineStr">
        <is>
          <t>Both departing and arriving passengers, including transfer pax, commercial flights only</t>
        </is>
      </c>
      <c r="B63" s="35" t="n"/>
      <c r="C63" s="35" t="n"/>
      <c r="D63" s="35" t="n"/>
      <c r="E63" s="35" t="n"/>
      <c r="F63" s="36" t="n"/>
      <c r="G63" s="36" t="n"/>
      <c r="H63" s="35" t="n"/>
      <c r="I63" s="35" t="n"/>
      <c r="J63" s="35" t="n"/>
      <c r="K63" s="35" t="n"/>
      <c r="L63" s="35" t="n"/>
      <c r="M63" s="35" t="n"/>
      <c r="N63" s="35" t="n"/>
      <c r="O63" s="11" t="n"/>
      <c r="P63" s="11" t="n"/>
    </row>
    <row r="64" ht="9.949999999999999" customHeight="1">
      <c r="A64" s="35" t="inlineStr">
        <is>
          <t>TAV Total does not include Almaty before May 2021.</t>
        </is>
      </c>
      <c r="B64" s="35" t="n"/>
      <c r="C64" s="35" t="n"/>
      <c r="D64" s="35" t="n"/>
      <c r="E64" s="35" t="n"/>
      <c r="F64" s="35" t="n"/>
      <c r="G64" s="35" t="n"/>
      <c r="H64" s="35" t="n"/>
      <c r="I64" s="35" t="n"/>
      <c r="J64" s="35" t="n"/>
      <c r="K64" s="36" t="n"/>
      <c r="L64" s="35" t="n"/>
      <c r="M64" s="35" t="n"/>
      <c r="N64" s="35" t="n"/>
      <c r="O64" s="11" t="n"/>
      <c r="P64" s="11" t="n"/>
    </row>
    <row r="65" ht="9.949999999999999" customHeight="1">
      <c r="A65" s="107" t="n"/>
      <c r="B65" s="107" t="n"/>
      <c r="C65" s="107" t="n"/>
      <c r="D65" s="107" t="n"/>
      <c r="E65" s="107" t="n"/>
      <c r="F65" s="107" t="n"/>
      <c r="G65" s="107" t="n"/>
      <c r="H65" s="108" t="n"/>
      <c r="I65" s="107" t="n"/>
      <c r="J65" s="107" t="n"/>
      <c r="K65" s="107" t="n"/>
      <c r="L65" s="107" t="n"/>
      <c r="M65" s="107" t="n"/>
      <c r="N65" s="107" t="n"/>
      <c r="O65" s="11" t="n"/>
      <c r="P65" s="11" t="n"/>
    </row>
    <row r="66" ht="9.949999999999999" customHeight="1">
      <c r="A66" s="109" t="n"/>
      <c r="B66" s="109" t="n"/>
      <c r="C66" s="110" t="n"/>
      <c r="D66" s="110" t="n"/>
      <c r="E66" s="110" t="n"/>
      <c r="F66" s="111" t="n"/>
      <c r="G66" s="111" t="n"/>
      <c r="H66" s="111" t="n"/>
      <c r="I66" s="111" t="n"/>
      <c r="J66" s="111" t="n"/>
      <c r="K66" s="111" t="n"/>
      <c r="L66" s="110" t="n"/>
      <c r="M66" s="110" t="n"/>
      <c r="N66" s="110" t="n"/>
      <c r="O66" s="11" t="n"/>
      <c r="P66" s="11" t="n"/>
    </row>
    <row r="67" ht="9.949999999999999" customHeight="1">
      <c r="A67" s="118" t="inlineStr">
        <is>
          <t>Notlar:</t>
        </is>
      </c>
      <c r="B67" s="118" t="n"/>
      <c r="C67" s="113" t="n"/>
      <c r="D67" s="113" t="n"/>
      <c r="E67" s="113" t="n"/>
      <c r="F67" s="112" t="n"/>
      <c r="G67" s="112" t="n"/>
      <c r="H67" s="113" t="n"/>
      <c r="I67" s="112" t="n"/>
      <c r="J67" s="112" t="n"/>
      <c r="K67" s="112" t="n"/>
      <c r="L67" s="35" t="n"/>
      <c r="M67" s="35" t="n"/>
      <c r="N67" s="35" t="n"/>
      <c r="O67" s="11" t="n"/>
      <c r="P67" s="11" t="n"/>
    </row>
    <row r="68" ht="9.949999999999999" customHeight="1">
      <c r="A68" s="112" t="inlineStr">
        <is>
          <t xml:space="preserve">2021 DHMİ verileri geçicidir. </t>
        </is>
      </c>
      <c r="B68" s="112" t="n"/>
      <c r="C68" s="113" t="n"/>
      <c r="D68" s="113" t="n"/>
      <c r="E68" s="113" t="n"/>
      <c r="F68" s="112" t="n"/>
      <c r="G68" s="112" t="n"/>
      <c r="H68" s="112" t="n"/>
      <c r="I68" s="112" t="n"/>
      <c r="J68" s="112" t="n"/>
      <c r="K68" s="112" t="n"/>
      <c r="L68" s="35" t="n"/>
      <c r="M68" s="35" t="n"/>
      <c r="N68" s="35" t="n"/>
      <c r="O68" s="11" t="n"/>
      <c r="P68" s="11" t="n"/>
    </row>
    <row r="69" ht="9.949999999999999" customHeight="1">
      <c r="A69" s="35" t="inlineStr">
        <is>
          <t>Gelen ve giden yolcu toplamı, transfer yolcu dahil, sadece ticari uçuşlar</t>
        </is>
      </c>
      <c r="B69" s="35" t="n"/>
      <c r="C69" s="113" t="n"/>
      <c r="D69" s="113" t="n"/>
      <c r="E69" s="113" t="n"/>
      <c r="F69" s="112" t="n"/>
      <c r="G69" s="112" t="n"/>
      <c r="H69" s="112" t="n"/>
      <c r="I69" s="112" t="n"/>
      <c r="J69" s="112" t="n"/>
      <c r="K69" s="112" t="n"/>
      <c r="L69" s="35" t="n"/>
      <c r="M69" s="35" t="n"/>
      <c r="N69" s="35" t="n"/>
      <c r="O69" s="11" t="n"/>
      <c r="P69" s="11" t="n"/>
    </row>
    <row r="70" ht="9.949999999999999" customHeight="1">
      <c r="A70" s="35" t="inlineStr">
        <is>
          <t>TAV toplam yolcu rakamına Mayıs 2021 öncesi Almatı yolcusu dahil değildir.</t>
        </is>
      </c>
      <c r="B70" s="35" t="n"/>
      <c r="C70" s="112" t="n"/>
      <c r="D70" s="112" t="n"/>
      <c r="E70" s="112" t="n"/>
      <c r="F70" s="114" t="n"/>
      <c r="G70" s="114" t="n"/>
      <c r="H70" s="114" t="n"/>
      <c r="I70" s="114" t="n"/>
      <c r="J70" s="114" t="n"/>
      <c r="K70" s="114" t="n"/>
      <c r="L70" s="35" t="n"/>
      <c r="M70" s="35" t="n"/>
      <c r="N70" s="35" t="n"/>
      <c r="O70" s="11" t="n"/>
      <c r="P70" s="11" t="n"/>
    </row>
    <row r="71" ht="9.949999999999999" customHeight="1">
      <c r="A71" s="35" t="n"/>
      <c r="B71" s="35" t="n"/>
      <c r="C71" s="35" t="n"/>
      <c r="D71" s="35" t="n"/>
      <c r="E71" s="35" t="n"/>
      <c r="F71" s="36" t="n"/>
      <c r="G71" s="36" t="n"/>
      <c r="H71" s="36" t="n"/>
      <c r="I71" s="36" t="n"/>
      <c r="J71" s="36" t="n"/>
      <c r="K71" s="36" t="n"/>
      <c r="L71" s="35" t="n"/>
      <c r="M71" s="35" t="n"/>
      <c r="N71" s="35" t="n"/>
      <c r="O71" s="11" t="n"/>
      <c r="P71" s="11" t="n"/>
    </row>
    <row r="72" ht="9.949999999999999" customHeight="1">
      <c r="O72" s="11" t="n"/>
      <c r="P72" s="11" t="n"/>
    </row>
    <row r="73" ht="9.949999999999999" customHeight="1">
      <c r="O73" s="11" t="n"/>
      <c r="P73" s="11" t="n"/>
    </row>
    <row r="74" ht="9.949999999999999" customHeight="1">
      <c r="O74" s="11" t="n"/>
      <c r="P74" s="11" t="n"/>
    </row>
    <row r="75" ht="9.949999999999999" customHeight="1">
      <c r="O75" s="11" t="n"/>
      <c r="P75" s="11" t="n"/>
    </row>
    <row r="76" ht="9.949999999999999" customHeight="1">
      <c r="O76" s="11" t="n"/>
      <c r="P76" s="11" t="n"/>
    </row>
    <row r="77" ht="9.949999999999999" customHeight="1">
      <c r="O77" s="11" t="n"/>
      <c r="P77" s="11" t="n"/>
    </row>
    <row r="78" ht="9.949999999999999" customHeight="1">
      <c r="O78" s="11" t="n"/>
      <c r="P78" s="11" t="n"/>
    </row>
    <row r="79" ht="9.949999999999999" customHeight="1">
      <c r="O79" s="11" t="n"/>
      <c r="P79" s="11" t="n"/>
    </row>
    <row r="80" ht="9.949999999999999" customHeight="1">
      <c r="O80" s="11" t="n"/>
      <c r="P80" s="11" t="n"/>
    </row>
  </sheetData>
  <mergeCells count="15">
    <mergeCell ref="L32:N32"/>
    <mergeCell ref="B2:F2"/>
    <mergeCell ref="K33:K34"/>
    <mergeCell ref="K3:K4"/>
    <mergeCell ref="J33:J34"/>
    <mergeCell ref="G2:K2"/>
    <mergeCell ref="E33:E34"/>
    <mergeCell ref="G32:K32"/>
    <mergeCell ref="E3:E4"/>
    <mergeCell ref="F33:F34"/>
    <mergeCell ref="A1:E1"/>
    <mergeCell ref="F3:F4"/>
    <mergeCell ref="J3:J4"/>
    <mergeCell ref="B32:F32"/>
    <mergeCell ref="L2:N2"/>
  </mergeCells>
  <pageMargins left="0.7" right="0.7" top="0.75" bottom="0.75" header="0.3" footer="0.3"/>
  <drawing xmlns:r="http://schemas.openxmlformats.org/officeDocument/2006/relationships" r:id="rId1"/>
</worksheet>
</file>

<file path=xl/worksheets/sheet56.xml><?xml version="1.0" encoding="utf-8"?>
<worksheet xmlns="http://schemas.openxmlformats.org/spreadsheetml/2006/main">
  <sheetPr>
    <outlinePr summaryBelow="1" summaryRight="1"/>
    <pageSetUpPr/>
  </sheetPr>
  <dimension ref="A1:U80"/>
  <sheetViews>
    <sheetView showGridLines="0" workbookViewId="0">
      <selection activeCell="P8" sqref="P8"/>
    </sheetView>
  </sheetViews>
  <sheetFormatPr baseColWidth="8" defaultColWidth="8.85546875" defaultRowHeight="9.949999999999999" customHeight="1"/>
  <cols>
    <col width="24.140625" customWidth="1" style="7" min="1" max="1"/>
    <col width="8.28515625" customWidth="1" style="7" min="2" max="4"/>
    <col width="6.140625" customWidth="1" style="7" min="5" max="5"/>
    <col width="6.140625" customWidth="1" style="8" min="6" max="6"/>
    <col width="8" bestFit="1" customWidth="1" style="8" min="7" max="7"/>
    <col width="8.42578125" customWidth="1" style="8" min="8" max="8"/>
    <col width="8.5703125" customWidth="1" style="8" min="9" max="9"/>
    <col width="6.42578125" customWidth="1" style="8" min="10" max="10"/>
    <col width="6.28515625" customWidth="1" style="8" min="11" max="11"/>
    <col width="10.42578125" customWidth="1" style="7" min="12" max="12"/>
    <col width="10.85546875" customWidth="1" style="7" min="13" max="13"/>
    <col width="6.5703125" customWidth="1" style="7" min="14" max="14"/>
    <col width="8.85546875" customWidth="1" style="7" min="15" max="16384"/>
  </cols>
  <sheetData>
    <row r="1" ht="44.25" customHeight="1">
      <c r="A1" s="249" t="inlineStr">
        <is>
          <t>TAV Traffic Figures –October 2021
TAV Havalimanları Yolcu Sayıları - Ekim 2021</t>
        </is>
      </c>
    </row>
    <row r="2" ht="18" customHeight="1">
      <c r="A2" s="34" t="n"/>
      <c r="B2" s="243" t="inlineStr">
        <is>
          <t>October / Ekim</t>
        </is>
      </c>
      <c r="C2" s="272" t="n"/>
      <c r="D2" s="272" t="n"/>
      <c r="E2" s="272" t="n"/>
      <c r="F2" s="272" t="n"/>
      <c r="G2" s="243" t="inlineStr">
        <is>
          <t>January - October / Ocak - Ekim</t>
        </is>
      </c>
      <c r="H2" s="272" t="n"/>
      <c r="I2" s="272" t="n"/>
      <c r="J2" s="272" t="n"/>
      <c r="K2" s="272" t="n"/>
      <c r="L2" s="244" t="inlineStr">
        <is>
          <t>Last Twelve Months / Son Oniki Ay</t>
        </is>
      </c>
      <c r="M2" s="272" t="n"/>
      <c r="N2" s="273" t="n"/>
    </row>
    <row r="3" ht="12.6" customHeight="1">
      <c r="A3" s="71" t="n"/>
      <c r="B3" s="103" t="n"/>
      <c r="C3" s="72" t="n"/>
      <c r="D3" s="72" t="n"/>
      <c r="E3" s="274" t="inlineStr">
        <is>
          <t>2021/19 Chg %</t>
        </is>
      </c>
      <c r="F3" s="274" t="inlineStr">
        <is>
          <t>2021/20 Chg %</t>
        </is>
      </c>
      <c r="G3" s="72" t="n"/>
      <c r="H3" s="73" t="n"/>
      <c r="I3" s="73" t="n"/>
      <c r="J3" s="274" t="inlineStr">
        <is>
          <t>2021/19 Chg %</t>
        </is>
      </c>
      <c r="K3" s="274" t="inlineStr">
        <is>
          <t>2021/20 Chg %</t>
        </is>
      </c>
      <c r="L3" s="73" t="inlineStr">
        <is>
          <t>Nov19-Oct20</t>
        </is>
      </c>
      <c r="M3" s="73" t="inlineStr">
        <is>
          <t>Nov20-Oct21</t>
        </is>
      </c>
      <c r="N3" s="74" t="n"/>
      <c r="O3" s="9" t="n"/>
    </row>
    <row r="4" ht="12.6" customHeight="1">
      <c r="A4" s="75" t="inlineStr">
        <is>
          <t>Passengers / Yolcu</t>
        </is>
      </c>
      <c r="B4" s="120" t="n">
        <v>2019</v>
      </c>
      <c r="C4" s="76" t="n">
        <v>2020</v>
      </c>
      <c r="D4" s="76" t="n">
        <v>2021</v>
      </c>
      <c r="E4" s="276" t="n"/>
      <c r="F4" s="276" t="n"/>
      <c r="G4" s="120" t="n">
        <v>2019</v>
      </c>
      <c r="H4" s="76" t="n">
        <v>2020</v>
      </c>
      <c r="I4" s="76" t="n">
        <v>2021</v>
      </c>
      <c r="J4" s="276" t="n"/>
      <c r="K4" s="276" t="n"/>
      <c r="L4" s="78" t="inlineStr">
        <is>
          <t>Kas19-Eki20</t>
        </is>
      </c>
      <c r="M4" s="79" t="inlineStr">
        <is>
          <t>Kas20-Eki21</t>
        </is>
      </c>
      <c r="N4" s="80" t="inlineStr">
        <is>
          <t>%</t>
        </is>
      </c>
    </row>
    <row r="5" ht="12" customFormat="1" customHeight="1" s="9">
      <c r="A5" s="26" t="inlineStr">
        <is>
          <t>Antalya</t>
        </is>
      </c>
      <c r="B5" s="81" t="n">
        <v>4148047</v>
      </c>
      <c r="C5" s="81" t="n">
        <v>1856030</v>
      </c>
      <c r="D5" s="82" t="n">
        <v>3852864</v>
      </c>
      <c r="E5" s="121" t="n">
        <v>-0.07116192270724031</v>
      </c>
      <c r="F5" s="122" t="n">
        <v>1.075862997904129</v>
      </c>
      <c r="G5" s="81" t="n">
        <v>33446215</v>
      </c>
      <c r="H5" s="81" t="n">
        <v>8929498</v>
      </c>
      <c r="I5" s="82" t="n">
        <v>20103383</v>
      </c>
      <c r="J5" s="121" t="n">
        <v>-0.3989339899895997</v>
      </c>
      <c r="K5" s="122" t="n">
        <v>1.251345260394257</v>
      </c>
      <c r="L5" s="81" t="n">
        <v>11162704</v>
      </c>
      <c r="M5" s="81" t="n">
        <v>20945513</v>
      </c>
      <c r="N5" s="84" t="n">
        <v>0.8763834461614319</v>
      </c>
      <c r="O5" s="11" t="n"/>
      <c r="P5" s="11" t="n"/>
      <c r="Q5" s="11" t="n"/>
      <c r="R5" s="11" t="n"/>
      <c r="S5" s="11" t="n"/>
    </row>
    <row r="6" ht="12" customHeight="1">
      <c r="A6" s="27" t="inlineStr">
        <is>
          <t>International / Dis Hat</t>
        </is>
      </c>
      <c r="B6" s="85" t="n">
        <v>3502346</v>
      </c>
      <c r="C6" s="85" t="n">
        <v>1506026</v>
      </c>
      <c r="D6" s="86" t="n">
        <v>3284857</v>
      </c>
      <c r="E6" s="123" t="n">
        <v>-0.06209809082255147</v>
      </c>
      <c r="F6" s="124" t="n">
        <v>1.181142291036144</v>
      </c>
      <c r="G6" s="85" t="n">
        <v>27499650</v>
      </c>
      <c r="H6" s="85" t="n">
        <v>6209217</v>
      </c>
      <c r="I6" s="86" t="n">
        <v>16082996</v>
      </c>
      <c r="J6" s="123" t="n">
        <v>-0.4151563383533973</v>
      </c>
      <c r="K6" s="124" t="n">
        <v>1.590181016382581</v>
      </c>
      <c r="L6" s="85" t="n">
        <v>7430058</v>
      </c>
      <c r="M6" s="85" t="n">
        <v>16507090</v>
      </c>
      <c r="N6" s="88" t="n">
        <v>1.22166368014893</v>
      </c>
      <c r="O6" s="11" t="n"/>
      <c r="P6" s="11" t="n"/>
      <c r="Q6" s="11" t="n"/>
      <c r="R6" s="11" t="n"/>
      <c r="S6" s="11" t="n"/>
    </row>
    <row r="7" ht="12" customHeight="1">
      <c r="A7" s="27" t="inlineStr">
        <is>
          <t>Domestic / Ic Hat</t>
        </is>
      </c>
      <c r="B7" s="85" t="n">
        <v>645701</v>
      </c>
      <c r="C7" s="85" t="n">
        <v>350004</v>
      </c>
      <c r="D7" s="86" t="n">
        <v>568007</v>
      </c>
      <c r="E7" s="123" t="n">
        <v>-0.1203250420860429</v>
      </c>
      <c r="F7" s="124" t="n">
        <v>0.6228585959017612</v>
      </c>
      <c r="G7" s="85" t="n">
        <v>5946565</v>
      </c>
      <c r="H7" s="85" t="n">
        <v>2720281</v>
      </c>
      <c r="I7" s="86" t="n">
        <v>4020387</v>
      </c>
      <c r="J7" s="123" t="n">
        <v>-0.3239143942763596</v>
      </c>
      <c r="K7" s="124" t="n">
        <v>0.4779307725929784</v>
      </c>
      <c r="L7" s="85" t="n">
        <v>3732646</v>
      </c>
      <c r="M7" s="85" t="n">
        <v>4438423</v>
      </c>
      <c r="N7" s="88" t="n">
        <v>0.1890822221019619</v>
      </c>
      <c r="O7" s="11" t="n"/>
      <c r="P7" s="11" t="n"/>
      <c r="Q7" s="11" t="n"/>
      <c r="R7" s="11" t="n"/>
      <c r="S7" s="11" t="n"/>
    </row>
    <row r="8" ht="12" customFormat="1" customHeight="1" s="9">
      <c r="A8" s="26" t="inlineStr">
        <is>
          <t>Izmir</t>
        </is>
      </c>
      <c r="B8" s="81" t="n">
        <v>1071372</v>
      </c>
      <c r="C8" s="81" t="n">
        <v>524677</v>
      </c>
      <c r="D8" s="82" t="n">
        <v>827730</v>
      </c>
      <c r="E8" s="121" t="n">
        <v>-0.227411207311746</v>
      </c>
      <c r="F8" s="122" t="n">
        <v>0.577599170537302</v>
      </c>
      <c r="G8" s="81" t="n">
        <v>10613420</v>
      </c>
      <c r="H8" s="81" t="n">
        <v>4773118</v>
      </c>
      <c r="I8" s="82" t="n">
        <v>6273944</v>
      </c>
      <c r="J8" s="121" t="n">
        <v>-0.4088668873935075</v>
      </c>
      <c r="K8" s="122" t="n">
        <v>0.3144330393675581</v>
      </c>
      <c r="L8" s="81" t="n">
        <v>6524954</v>
      </c>
      <c r="M8" s="81" t="n">
        <v>6960184</v>
      </c>
      <c r="N8" s="84" t="n">
        <v>0.06670238594785505</v>
      </c>
      <c r="O8" s="11" t="n"/>
      <c r="P8" s="11" t="n"/>
      <c r="Q8" s="11" t="n"/>
      <c r="R8" s="11" t="n"/>
      <c r="S8" s="11" t="n"/>
    </row>
    <row r="9" ht="12" customFormat="1" customHeight="1" s="9">
      <c r="A9" s="27" t="inlineStr">
        <is>
          <t>International / Dis Hat</t>
        </is>
      </c>
      <c r="B9" s="85" t="n">
        <v>342694</v>
      </c>
      <c r="C9" s="85" t="n">
        <v>83975</v>
      </c>
      <c r="D9" s="86" t="n">
        <v>256525</v>
      </c>
      <c r="E9" s="123" t="n">
        <v>-0.2514458963390079</v>
      </c>
      <c r="F9" s="124" t="n">
        <v>2.054778207799941</v>
      </c>
      <c r="G9" s="85" t="n">
        <v>3028170</v>
      </c>
      <c r="H9" s="85" t="n">
        <v>929565</v>
      </c>
      <c r="I9" s="86" t="n">
        <v>1554010</v>
      </c>
      <c r="J9" s="123" t="n">
        <v>-0.486815469408917</v>
      </c>
      <c r="K9" s="124" t="n">
        <v>0.6717604470908436</v>
      </c>
      <c r="L9" s="85" t="n">
        <v>1234727</v>
      </c>
      <c r="M9" s="85" t="n">
        <v>1624069</v>
      </c>
      <c r="N9" s="88" t="n">
        <v>0.3153263838889082</v>
      </c>
      <c r="O9" s="11" t="n"/>
      <c r="P9" s="11" t="n"/>
      <c r="Q9" s="11" t="n"/>
      <c r="R9" s="11" t="n"/>
      <c r="S9" s="11" t="n"/>
    </row>
    <row r="10" ht="12" customFormat="1" customHeight="1" s="9">
      <c r="A10" s="27" t="inlineStr">
        <is>
          <t>Domestic / Ic Hat</t>
        </is>
      </c>
      <c r="B10" s="28" t="n">
        <v>728678</v>
      </c>
      <c r="C10" s="28" t="n">
        <v>440702</v>
      </c>
      <c r="D10" s="86" t="n">
        <v>571205</v>
      </c>
      <c r="E10" s="123" t="n">
        <v>-0.2161078007020933</v>
      </c>
      <c r="F10" s="125" t="n">
        <v>0.2961252728601187</v>
      </c>
      <c r="G10" s="28" t="n">
        <v>7585250</v>
      </c>
      <c r="H10" s="28" t="n">
        <v>3843553</v>
      </c>
      <c r="I10" s="86" t="n">
        <v>4719934</v>
      </c>
      <c r="J10" s="123" t="n">
        <v>-0.3777483932632412</v>
      </c>
      <c r="K10" s="125" t="n">
        <v>0.2280132471179661</v>
      </c>
      <c r="L10" s="85" t="n">
        <v>5290227</v>
      </c>
      <c r="M10" s="85" t="n">
        <v>5336115</v>
      </c>
      <c r="N10" s="88" t="n">
        <v>0.008674107935255027</v>
      </c>
      <c r="O10" s="11" t="n"/>
      <c r="P10" s="11" t="n"/>
      <c r="Q10" s="11" t="n"/>
      <c r="R10" s="11" t="n"/>
      <c r="S10" s="11" t="n"/>
    </row>
    <row r="11" ht="12" customFormat="1" customHeight="1" s="9">
      <c r="A11" s="26" t="inlineStr">
        <is>
          <t>Ankara</t>
        </is>
      </c>
      <c r="B11" s="30" t="n">
        <v>1131264</v>
      </c>
      <c r="C11" s="30" t="n">
        <v>420794</v>
      </c>
      <c r="D11" s="82" t="n">
        <v>723036</v>
      </c>
      <c r="E11" s="121" t="n">
        <v>-0.3608600644942295</v>
      </c>
      <c r="F11" s="126" t="n">
        <v>0.7182659448566282</v>
      </c>
      <c r="G11" s="30" t="n">
        <v>11716552</v>
      </c>
      <c r="H11" s="30" t="n">
        <v>4501791</v>
      </c>
      <c r="I11" s="82" t="n">
        <v>5723218</v>
      </c>
      <c r="J11" s="121" t="n">
        <v>-0.5115271113890845</v>
      </c>
      <c r="K11" s="126" t="n">
        <v>0.2713202367679886</v>
      </c>
      <c r="L11" s="81" t="n">
        <v>6525834</v>
      </c>
      <c r="M11" s="81" t="n">
        <v>6277878</v>
      </c>
      <c r="N11" s="84" t="n">
        <v>-0.03799606303194347</v>
      </c>
      <c r="O11" s="11" t="n"/>
      <c r="P11" s="11" t="n"/>
      <c r="Q11" s="11" t="n"/>
      <c r="R11" s="11" t="n"/>
      <c r="S11" s="11" t="n"/>
    </row>
    <row r="12" ht="12" customFormat="1" customHeight="1" s="9">
      <c r="A12" s="27" t="inlineStr">
        <is>
          <t>International / Dis Hat</t>
        </is>
      </c>
      <c r="B12" s="28" t="n">
        <v>197247</v>
      </c>
      <c r="C12" s="28" t="n">
        <v>41427</v>
      </c>
      <c r="D12" s="86" t="n">
        <v>161040</v>
      </c>
      <c r="E12" s="123" t="n">
        <v>-0.1835617271745578</v>
      </c>
      <c r="F12" s="125" t="n">
        <v>2.887319863856905</v>
      </c>
      <c r="G12" s="28" t="n">
        <v>1949962</v>
      </c>
      <c r="H12" s="28" t="n">
        <v>677189</v>
      </c>
      <c r="I12" s="86" t="n">
        <v>1056203</v>
      </c>
      <c r="J12" s="123" t="n">
        <v>-0.4583468806058785</v>
      </c>
      <c r="K12" s="125" t="n">
        <v>0.5596871774349554</v>
      </c>
      <c r="L12" s="85" t="n">
        <v>1004622</v>
      </c>
      <c r="M12" s="85" t="n">
        <v>1119433</v>
      </c>
      <c r="N12" s="88" t="n">
        <v>0.1142827849678785</v>
      </c>
      <c r="O12" s="11" t="n"/>
      <c r="P12" s="11" t="n"/>
      <c r="Q12" s="11" t="n"/>
      <c r="R12" s="11" t="n"/>
      <c r="S12" s="11" t="n"/>
    </row>
    <row r="13" ht="12" customFormat="1" customHeight="1" s="9">
      <c r="A13" s="27" t="inlineStr">
        <is>
          <t>Domestic / Ic Hat</t>
        </is>
      </c>
      <c r="B13" s="28" t="n">
        <v>934017</v>
      </c>
      <c r="C13" s="28" t="n">
        <v>379367</v>
      </c>
      <c r="D13" s="86" t="n">
        <v>561996</v>
      </c>
      <c r="E13" s="123" t="n">
        <v>-0.3983021722302699</v>
      </c>
      <c r="F13" s="125" t="n">
        <v>0.4814045502112729</v>
      </c>
      <c r="G13" s="28" t="n">
        <v>9766590</v>
      </c>
      <c r="H13" s="28" t="n">
        <v>3824602</v>
      </c>
      <c r="I13" s="86" t="n">
        <v>4667015</v>
      </c>
      <c r="J13" s="123" t="n">
        <v>-0.5221448837311693</v>
      </c>
      <c r="K13" s="125" t="n">
        <v>0.2202616115350042</v>
      </c>
      <c r="L13" s="85" t="n">
        <v>5521212</v>
      </c>
      <c r="M13" s="85" t="n">
        <v>5158445</v>
      </c>
      <c r="N13" s="88" t="n">
        <v>-0.06570423305607542</v>
      </c>
      <c r="O13" s="11" t="n"/>
      <c r="P13" s="11" t="n"/>
      <c r="Q13" s="11" t="n"/>
      <c r="R13" s="11" t="n"/>
      <c r="S13" s="11" t="n"/>
    </row>
    <row r="14" ht="12" customFormat="1" customHeight="1" s="9">
      <c r="A14" s="26" t="inlineStr">
        <is>
          <t>Milas - Bodrum</t>
        </is>
      </c>
      <c r="B14" s="30" t="n">
        <v>371546</v>
      </c>
      <c r="C14" s="30" t="n">
        <v>207284</v>
      </c>
      <c r="D14" s="82" t="n">
        <v>282111</v>
      </c>
      <c r="E14" s="121" t="n">
        <v>-0.2407104369310933</v>
      </c>
      <c r="F14" s="126" t="n">
        <v>0.3609878234692498</v>
      </c>
      <c r="G14" s="30" t="n">
        <v>4155314</v>
      </c>
      <c r="H14" s="30" t="n">
        <v>1388587</v>
      </c>
      <c r="I14" s="82" t="n">
        <v>2766160</v>
      </c>
      <c r="J14" s="121" t="n">
        <v>-0.3343078284817946</v>
      </c>
      <c r="K14" s="126" t="n">
        <v>0.9920681959430702</v>
      </c>
      <c r="L14" s="81" t="n">
        <v>1571006</v>
      </c>
      <c r="M14" s="81" t="n">
        <v>2871028</v>
      </c>
      <c r="N14" s="84" t="n">
        <v>0.8275092520334104</v>
      </c>
      <c r="O14" s="11" t="n"/>
      <c r="P14" s="11" t="n"/>
      <c r="Q14" s="11" t="n"/>
      <c r="R14" s="11" t="n"/>
      <c r="S14" s="11" t="n"/>
    </row>
    <row r="15" ht="12" customHeight="1">
      <c r="A15" s="27" t="inlineStr">
        <is>
          <t>International / Dis Hat</t>
        </is>
      </c>
      <c r="B15" s="28" t="n">
        <v>176823</v>
      </c>
      <c r="C15" s="28" t="n">
        <v>90502</v>
      </c>
      <c r="D15" s="86" t="n">
        <v>112432</v>
      </c>
      <c r="E15" s="123" t="n">
        <v>-0.364155115567545</v>
      </c>
      <c r="F15" s="125" t="n">
        <v>0.2423150869594042</v>
      </c>
      <c r="G15" s="28" t="n">
        <v>1870953</v>
      </c>
      <c r="H15" s="28" t="n">
        <v>469545</v>
      </c>
      <c r="I15" s="86" t="n">
        <v>1011024</v>
      </c>
      <c r="J15" s="123" t="n">
        <v>-0.4596208456332147</v>
      </c>
      <c r="K15" s="125" t="n">
        <v>1.15319937386193</v>
      </c>
      <c r="L15" s="85" t="n">
        <v>471927</v>
      </c>
      <c r="M15" s="85" t="n">
        <v>1019740</v>
      </c>
      <c r="N15" s="88" t="n">
        <v>1.160800293265696</v>
      </c>
      <c r="O15" s="11" t="n"/>
      <c r="P15" s="11" t="n"/>
      <c r="Q15" s="11" t="n"/>
      <c r="R15" s="11" t="n"/>
      <c r="S15" s="11" t="n"/>
    </row>
    <row r="16" ht="12" customHeight="1">
      <c r="A16" s="27" t="inlineStr">
        <is>
          <t>Domestic / Ic Hat</t>
        </is>
      </c>
      <c r="B16" s="28" t="n">
        <v>194723</v>
      </c>
      <c r="C16" s="28" t="n">
        <v>116782</v>
      </c>
      <c r="D16" s="86" t="n">
        <v>169679</v>
      </c>
      <c r="E16" s="123" t="n">
        <v>-0.1286134663085511</v>
      </c>
      <c r="F16" s="125" t="n">
        <v>0.4529550786936343</v>
      </c>
      <c r="G16" s="28" t="n">
        <v>2284361</v>
      </c>
      <c r="H16" s="28" t="n">
        <v>919042</v>
      </c>
      <c r="I16" s="86" t="n">
        <v>1755136</v>
      </c>
      <c r="J16" s="123" t="n">
        <v>-0.231673102456223</v>
      </c>
      <c r="K16" s="125" t="n">
        <v>0.9097451476646334</v>
      </c>
      <c r="L16" s="85" t="n">
        <v>1099079</v>
      </c>
      <c r="M16" s="85" t="n">
        <v>1851288</v>
      </c>
      <c r="N16" s="88" t="n">
        <v>0.6843993925823348</v>
      </c>
      <c r="O16" s="11" t="n"/>
      <c r="P16" s="11" t="n"/>
      <c r="Q16" s="11" t="n"/>
      <c r="R16" s="11" t="n"/>
      <c r="S16" s="11" t="n"/>
    </row>
    <row r="17" ht="12" customFormat="1" customHeight="1" s="9">
      <c r="A17" s="26" t="inlineStr">
        <is>
          <t>Gazipasa Alanya</t>
        </is>
      </c>
      <c r="B17" s="30" t="n">
        <v>111411</v>
      </c>
      <c r="C17" s="30" t="n">
        <v>37631</v>
      </c>
      <c r="D17" s="82" t="n">
        <v>93698</v>
      </c>
      <c r="E17" s="121" t="n">
        <v>-0.1589878916803548</v>
      </c>
      <c r="F17" s="126" t="n">
        <v>1.489915229465069</v>
      </c>
      <c r="G17" s="30" t="n">
        <v>1014060</v>
      </c>
      <c r="H17" s="30" t="n">
        <v>232140</v>
      </c>
      <c r="I17" s="82" t="n">
        <v>541128</v>
      </c>
      <c r="J17" s="121" t="n">
        <v>-0.4663747707236259</v>
      </c>
      <c r="K17" s="126" t="n">
        <v>1.33104161281985</v>
      </c>
      <c r="L17" s="81" t="n">
        <v>302981</v>
      </c>
      <c r="M17" s="81" t="n">
        <v>583422</v>
      </c>
      <c r="N17" s="84" t="n">
        <v>0.9256058960792921</v>
      </c>
      <c r="O17" s="11" t="n"/>
      <c r="P17" s="11" t="n"/>
      <c r="Q17" s="11" t="n"/>
      <c r="R17" s="11" t="n"/>
      <c r="S17" s="11" t="n"/>
    </row>
    <row r="18" ht="12" customHeight="1">
      <c r="A18" s="27" t="inlineStr">
        <is>
          <t>International / Dis Hat</t>
        </is>
      </c>
      <c r="B18" s="28" t="n">
        <v>61694</v>
      </c>
      <c r="C18" s="28" t="n">
        <v>13645</v>
      </c>
      <c r="D18" s="86" t="n">
        <v>40421</v>
      </c>
      <c r="E18" s="123" t="n">
        <v>-0.344814730767984</v>
      </c>
      <c r="F18" s="125" t="n">
        <v>1.962330524001466</v>
      </c>
      <c r="G18" s="28" t="n">
        <v>579346</v>
      </c>
      <c r="H18" s="28" t="n">
        <v>48483</v>
      </c>
      <c r="I18" s="86" t="n">
        <v>200529</v>
      </c>
      <c r="J18" s="123" t="n">
        <v>-0.6538700534740898</v>
      </c>
      <c r="K18" s="125" t="n">
        <v>3.136068312604418</v>
      </c>
      <c r="L18" s="85" t="n">
        <v>60553</v>
      </c>
      <c r="M18" s="85" t="n">
        <v>211457</v>
      </c>
      <c r="N18" s="88" t="n">
        <v>2.492097831651611</v>
      </c>
      <c r="O18" s="11" t="n"/>
      <c r="P18" s="11" t="n"/>
      <c r="Q18" s="11" t="n"/>
      <c r="R18" s="11" t="n"/>
      <c r="S18" s="11" t="n"/>
    </row>
    <row r="19" ht="12" customHeight="1">
      <c r="A19" s="27" t="inlineStr">
        <is>
          <t>Domestic / Ic Hat</t>
        </is>
      </c>
      <c r="B19" s="28" t="n">
        <v>49717</v>
      </c>
      <c r="C19" s="28" t="n">
        <v>23986</v>
      </c>
      <c r="D19" s="86" t="n">
        <v>53277</v>
      </c>
      <c r="E19" s="123" t="n">
        <v>0.07160528591829762</v>
      </c>
      <c r="F19" s="125" t="n">
        <v>1.221170682898357</v>
      </c>
      <c r="G19" s="28" t="n">
        <v>434714</v>
      </c>
      <c r="H19" s="28" t="n">
        <v>183657</v>
      </c>
      <c r="I19" s="86" t="n">
        <v>340599</v>
      </c>
      <c r="J19" s="123" t="n">
        <v>-0.2164986634890986</v>
      </c>
      <c r="K19" s="125" t="n">
        <v>0.8545386236299188</v>
      </c>
      <c r="L19" s="85" t="n">
        <v>242428</v>
      </c>
      <c r="M19" s="85" t="n">
        <v>371965</v>
      </c>
      <c r="N19" s="88" t="n">
        <v>0.5343318428564356</v>
      </c>
      <c r="O19" s="11" t="n"/>
      <c r="P19" s="11" t="n"/>
      <c r="Q19" s="11" t="n"/>
      <c r="R19" s="11" t="n"/>
      <c r="S19" s="11" t="n"/>
    </row>
    <row r="20" ht="12" customFormat="1" customHeight="1" s="9">
      <c r="A20" s="26" t="inlineStr">
        <is>
          <t>Almaty</t>
        </is>
      </c>
      <c r="B20" s="30" t="n">
        <v>576295</v>
      </c>
      <c r="C20" s="30" t="n">
        <v>396452</v>
      </c>
      <c r="D20" s="82" t="n">
        <v>574831</v>
      </c>
      <c r="E20" s="121" t="n">
        <v>-0.002540365611362283</v>
      </c>
      <c r="F20" s="126" t="n">
        <v>0.4499384540877585</v>
      </c>
      <c r="G20" s="30" t="n">
        <v>5357055</v>
      </c>
      <c r="H20" s="30" t="n">
        <v>2908361</v>
      </c>
      <c r="I20" s="82" t="n">
        <v>4999603</v>
      </c>
      <c r="J20" s="121" t="n">
        <v>-0.06672546763100251</v>
      </c>
      <c r="K20" s="126" t="n">
        <v>0.7190448503469824</v>
      </c>
      <c r="L20" s="81" t="n">
        <v>3974135</v>
      </c>
      <c r="M20" s="81" t="n">
        <v>5708742</v>
      </c>
      <c r="N20" s="84" t="n">
        <v>0.4364741006533497</v>
      </c>
      <c r="O20" s="11" t="n"/>
      <c r="P20" s="11" t="n"/>
      <c r="Q20" s="11" t="n"/>
      <c r="R20" s="11" t="n"/>
      <c r="S20" s="11" t="n"/>
    </row>
    <row r="21" ht="12" customHeight="1">
      <c r="A21" s="27" t="inlineStr">
        <is>
          <t>International / Dis Hat</t>
        </is>
      </c>
      <c r="B21" s="28" t="n">
        <v>253804</v>
      </c>
      <c r="C21" s="28" t="n">
        <v>72530</v>
      </c>
      <c r="D21" s="86" t="n">
        <v>155571</v>
      </c>
      <c r="E21" s="123" t="n">
        <v>-0.3870427574033506</v>
      </c>
      <c r="F21" s="125" t="n">
        <v>1.14491934371984</v>
      </c>
      <c r="G21" s="28" t="n">
        <v>2584480</v>
      </c>
      <c r="H21" s="28" t="n">
        <v>726389</v>
      </c>
      <c r="I21" s="86" t="n">
        <v>1267292</v>
      </c>
      <c r="J21" s="123" t="n">
        <v>-0.5096530056336284</v>
      </c>
      <c r="K21" s="125" t="n">
        <v>0.7446464635340018</v>
      </c>
      <c r="L21" s="85" t="n">
        <v>1180983</v>
      </c>
      <c r="M21" s="85" t="n">
        <v>1381154</v>
      </c>
      <c r="N21" s="88" t="n">
        <v>0.1694952425225427</v>
      </c>
      <c r="O21" s="11" t="n"/>
      <c r="P21" s="11" t="n"/>
      <c r="Q21" s="11" t="n"/>
      <c r="R21" s="11" t="n"/>
      <c r="S21" s="11" t="n"/>
    </row>
    <row r="22" ht="12" customHeight="1">
      <c r="A22" s="27" t="inlineStr">
        <is>
          <t>Domestic / Ic Hat</t>
        </is>
      </c>
      <c r="B22" s="28" t="n">
        <v>322491</v>
      </c>
      <c r="C22" s="28" t="n">
        <v>323922</v>
      </c>
      <c r="D22" s="86" t="n">
        <v>419260</v>
      </c>
      <c r="E22" s="123" t="n">
        <v>0.3000672886995297</v>
      </c>
      <c r="F22" s="125" t="n">
        <v>0.2943239421836121</v>
      </c>
      <c r="G22" s="28" t="n">
        <v>2772575</v>
      </c>
      <c r="H22" s="28" t="n">
        <v>2181972</v>
      </c>
      <c r="I22" s="86" t="n">
        <v>3732311</v>
      </c>
      <c r="J22" s="123" t="n">
        <v>0.3461533051405281</v>
      </c>
      <c r="K22" s="125" t="n">
        <v>0.7105219498692008</v>
      </c>
      <c r="L22" s="85" t="n">
        <v>2793152</v>
      </c>
      <c r="M22" s="85" t="n">
        <v>4327588</v>
      </c>
      <c r="N22" s="88" t="n">
        <v>0.5493564260018788</v>
      </c>
      <c r="O22" s="11" t="n"/>
      <c r="P22" s="11" t="n"/>
      <c r="Q22" s="11" t="n"/>
      <c r="R22" s="11" t="n"/>
      <c r="S22" s="11" t="n"/>
    </row>
    <row r="23" ht="12" customFormat="1" customHeight="1" s="9">
      <c r="A23" s="26" t="inlineStr">
        <is>
          <t>Georgia / Gürcistan</t>
        </is>
      </c>
      <c r="B23" s="30" t="n">
        <v>331540</v>
      </c>
      <c r="C23" s="30" t="n">
        <v>19455</v>
      </c>
      <c r="D23" s="82" t="n">
        <v>243122</v>
      </c>
      <c r="E23" s="121" t="n">
        <v>-0.2666887856668878</v>
      </c>
      <c r="F23" s="126" t="n">
        <v>11.49663325623233</v>
      </c>
      <c r="G23" s="30" t="n">
        <v>3822235</v>
      </c>
      <c r="H23" s="30" t="n">
        <v>606996</v>
      </c>
      <c r="I23" s="82" t="n">
        <v>1783095</v>
      </c>
      <c r="J23" s="121" t="n">
        <v>-0.5334941467492187</v>
      </c>
      <c r="K23" s="126" t="n">
        <v>1.937572899986161</v>
      </c>
      <c r="L23" s="81" t="n">
        <v>1094529</v>
      </c>
      <c r="M23" s="81" t="n">
        <v>1816710</v>
      </c>
      <c r="N23" s="84" t="n">
        <v>0.6598098360116544</v>
      </c>
      <c r="O23" s="11" t="n"/>
      <c r="P23" s="11" t="n"/>
      <c r="Q23" s="11" t="n"/>
      <c r="R23" s="11" t="n"/>
      <c r="S23" s="11" t="n"/>
    </row>
    <row r="24" ht="12" customFormat="1" customHeight="1" s="9">
      <c r="A24" s="25" t="inlineStr">
        <is>
          <t>Medinah / Medine</t>
        </is>
      </c>
      <c r="B24" s="81" t="n">
        <v>457750</v>
      </c>
      <c r="C24" s="81" t="n">
        <v>98734</v>
      </c>
      <c r="D24" s="82" t="n">
        <v>211318</v>
      </c>
      <c r="E24" s="121" t="n">
        <v>-0.5383549972692518</v>
      </c>
      <c r="F24" s="122" t="n">
        <v>1.140275892802884</v>
      </c>
      <c r="G24" s="81" t="n">
        <v>7039603</v>
      </c>
      <c r="H24" s="81" t="n">
        <v>2042195</v>
      </c>
      <c r="I24" s="82" t="n">
        <v>1234003</v>
      </c>
      <c r="J24" s="121" t="n">
        <v>-0.8247055977446456</v>
      </c>
      <c r="K24" s="122" t="n">
        <v>-0.395746733294323</v>
      </c>
      <c r="L24" s="81" t="n">
        <v>3386565</v>
      </c>
      <c r="M24" s="81" t="n">
        <v>1439713</v>
      </c>
      <c r="N24" s="84" t="n">
        <v>-0.5748751315861352</v>
      </c>
      <c r="O24" s="11" t="n"/>
      <c r="P24" s="11" t="n"/>
      <c r="Q24" s="11" t="n"/>
      <c r="R24" s="11" t="n"/>
      <c r="S24" s="11" t="n"/>
    </row>
    <row r="25" ht="12" customFormat="1" customHeight="1" s="9">
      <c r="A25" s="25" t="inlineStr">
        <is>
          <t>Tunisia / Tunus</t>
        </is>
      </c>
      <c r="B25" s="81" t="n">
        <v>259174</v>
      </c>
      <c r="C25" s="81" t="n">
        <v>32327</v>
      </c>
      <c r="D25" s="82" t="n">
        <v>56147</v>
      </c>
      <c r="E25" s="121" t="n">
        <v>-0.7833617569663623</v>
      </c>
      <c r="F25" s="122" t="n">
        <v>0.7368453614625545</v>
      </c>
      <c r="G25" s="81" t="n">
        <v>2912686</v>
      </c>
      <c r="H25" s="81" t="n">
        <v>306853</v>
      </c>
      <c r="I25" s="82" t="n">
        <v>447626</v>
      </c>
      <c r="J25" s="121" t="n">
        <v>-0.8463184840384442</v>
      </c>
      <c r="K25" s="122" t="n">
        <v>0.4587636425259001</v>
      </c>
      <c r="L25" s="81" t="n">
        <v>434890</v>
      </c>
      <c r="M25" s="81" t="n">
        <v>475888</v>
      </c>
      <c r="N25" s="84" t="n">
        <v>0.09427211478764752</v>
      </c>
      <c r="O25" s="11" t="n"/>
      <c r="P25" s="11" t="n"/>
      <c r="Q25" s="11" t="n"/>
      <c r="R25" s="11" t="n"/>
      <c r="S25" s="11" t="n"/>
    </row>
    <row r="26" ht="12" customFormat="1" customHeight="1" s="9">
      <c r="A26" s="25" t="inlineStr">
        <is>
          <t>North Macedonia / Kuzey Makedonya</t>
        </is>
      </c>
      <c r="B26" s="81" t="n">
        <v>239464</v>
      </c>
      <c r="C26" s="81" t="n">
        <v>55187</v>
      </c>
      <c r="D26" s="82" t="n">
        <v>149939</v>
      </c>
      <c r="E26" s="121" t="n">
        <v>-0.3738557779039856</v>
      </c>
      <c r="F26" s="122" t="n">
        <v>1.716926087665573</v>
      </c>
      <c r="G26" s="81" t="n">
        <v>2292293</v>
      </c>
      <c r="H26" s="81" t="n">
        <v>687768</v>
      </c>
      <c r="I26" s="82" t="n">
        <v>1144176</v>
      </c>
      <c r="J26" s="121" t="n">
        <v>-0.5008596196036021</v>
      </c>
      <c r="K26" s="122" t="n">
        <v>0.6636074955508253</v>
      </c>
      <c r="L26" s="81" t="n">
        <v>1073093</v>
      </c>
      <c r="M26" s="81" t="n">
        <v>1239284</v>
      </c>
      <c r="N26" s="84" t="n">
        <v>0.154871013043604</v>
      </c>
      <c r="O26" s="11" t="n"/>
      <c r="P26" s="11" t="n"/>
      <c r="Q26" s="11" t="n"/>
      <c r="R26" s="11" t="n"/>
      <c r="S26" s="11" t="n"/>
    </row>
    <row r="27" ht="12" customFormat="1" customHeight="1" s="9">
      <c r="A27" s="32" t="inlineStr">
        <is>
          <t>Zagreb</t>
        </is>
      </c>
      <c r="B27" s="81" t="n">
        <v>330598</v>
      </c>
      <c r="C27" s="81" t="n">
        <v>55289</v>
      </c>
      <c r="D27" s="82" t="n">
        <v>182838</v>
      </c>
      <c r="E27" s="121" t="n">
        <v>-0.4469476524358889</v>
      </c>
      <c r="F27" s="122" t="n">
        <v>2.306950749697046</v>
      </c>
      <c r="G27" s="81" t="n">
        <v>2957109</v>
      </c>
      <c r="H27" s="81" t="n">
        <v>840610</v>
      </c>
      <c r="I27" s="82" t="n">
        <v>1060618</v>
      </c>
      <c r="J27" s="121" t="n">
        <v>-0.641332801733044</v>
      </c>
      <c r="K27" s="122" t="n">
        <v>0.2617242240753739</v>
      </c>
      <c r="L27" s="81" t="n">
        <v>1319032</v>
      </c>
      <c r="M27" s="81" t="n">
        <v>1144831</v>
      </c>
      <c r="N27" s="89" t="n">
        <v>-0.1320673039016491</v>
      </c>
      <c r="O27" s="11" t="n"/>
      <c r="P27" s="11" t="n"/>
      <c r="Q27" s="11" t="n"/>
      <c r="R27" s="11" t="n"/>
      <c r="S27" s="11" t="n"/>
      <c r="U27" s="17" t="n"/>
    </row>
    <row r="28" ht="12" customFormat="1" customHeight="1" s="9">
      <c r="A28" s="90" t="inlineStr">
        <is>
          <t xml:space="preserve">TAV TOTAL </t>
        </is>
      </c>
      <c r="B28" s="91" t="n">
        <v>8452166</v>
      </c>
      <c r="C28" s="91" t="n">
        <v>3307408</v>
      </c>
      <c r="D28" s="92" t="n">
        <v>7197634</v>
      </c>
      <c r="E28" s="127" t="n">
        <v>-0.1484272788773907</v>
      </c>
      <c r="F28" s="93" t="n">
        <v>1.176215937072172</v>
      </c>
      <c r="G28" s="91" t="n">
        <v>79969487</v>
      </c>
      <c r="H28" s="91" t="n">
        <v>24309556</v>
      </c>
      <c r="I28" s="92" t="n">
        <v>44405347</v>
      </c>
      <c r="J28" s="127" t="n">
        <v>-0.4447213722904088</v>
      </c>
      <c r="K28" s="93" t="n">
        <v>0.8266621981907032</v>
      </c>
      <c r="L28" s="94" t="n">
        <v>33395588</v>
      </c>
      <c r="M28" s="95" t="n">
        <v>47082447</v>
      </c>
      <c r="N28" s="96" t="n">
        <v>0.4098403357952554</v>
      </c>
      <c r="O28" s="11" t="n"/>
      <c r="P28" s="11" t="n"/>
      <c r="Q28" s="11" t="n"/>
      <c r="R28" s="11" t="n"/>
      <c r="S28" s="11" t="n"/>
      <c r="T28" s="16" t="n"/>
    </row>
    <row r="29" ht="12" customHeight="1">
      <c r="A29" s="27" t="inlineStr">
        <is>
          <t>International / Dis Hat</t>
        </is>
      </c>
      <c r="B29" s="85" t="n">
        <v>5637254</v>
      </c>
      <c r="C29" s="85" t="n">
        <v>1910714</v>
      </c>
      <c r="D29" s="86" t="n">
        <v>4700606</v>
      </c>
      <c r="E29" s="123" t="n">
        <v>-0.1661532370193005</v>
      </c>
      <c r="F29" s="124" t="n">
        <v>1.460130610860652</v>
      </c>
      <c r="G29" s="85" t="n">
        <v>51293775</v>
      </c>
      <c r="H29" s="85" t="n">
        <v>11855960</v>
      </c>
      <c r="I29" s="86" t="n">
        <v>25286801</v>
      </c>
      <c r="J29" s="123" t="n">
        <v>-0.5070200818715331</v>
      </c>
      <c r="K29" s="124" t="n">
        <v>1.132834540602364</v>
      </c>
      <c r="L29" s="85" t="n">
        <v>16031971</v>
      </c>
      <c r="M29" s="85" t="n">
        <v>26123622</v>
      </c>
      <c r="N29" s="88" t="n">
        <v>0.629470387639798</v>
      </c>
      <c r="O29" s="11" t="n"/>
      <c r="P29" s="11" t="n"/>
      <c r="Q29" s="11" t="n"/>
      <c r="R29" s="11" t="n"/>
      <c r="S29" s="11" t="n"/>
      <c r="T29" s="16" t="n"/>
    </row>
    <row r="30" ht="12" customHeight="1">
      <c r="A30" s="33" t="inlineStr">
        <is>
          <t>Domestic / Ic Hat</t>
        </is>
      </c>
      <c r="B30" s="97" t="n">
        <v>2814912</v>
      </c>
      <c r="C30" s="97" t="n">
        <v>1396694</v>
      </c>
      <c r="D30" s="98" t="n">
        <v>2497028</v>
      </c>
      <c r="E30" s="128" t="n">
        <v>-0.1129285746765796</v>
      </c>
      <c r="F30" s="129" t="n">
        <v>0.7878132217937501</v>
      </c>
      <c r="G30" s="97" t="n">
        <v>28675712</v>
      </c>
      <c r="H30" s="97" t="n">
        <v>12453596</v>
      </c>
      <c r="I30" s="98" t="n">
        <v>19118546</v>
      </c>
      <c r="J30" s="128" t="n">
        <v>-0.3332843487896656</v>
      </c>
      <c r="K30" s="129" t="n">
        <v>0.5351827696996112</v>
      </c>
      <c r="L30" s="97" t="n">
        <v>17363617</v>
      </c>
      <c r="M30" s="97" t="n">
        <v>20958825</v>
      </c>
      <c r="N30" s="100" t="n">
        <v>0.2070540947776032</v>
      </c>
      <c r="O30" s="11" t="n"/>
      <c r="P30" s="11" t="n"/>
      <c r="Q30" s="11" t="n"/>
      <c r="R30" s="11" t="n"/>
      <c r="S30" s="11" t="n"/>
      <c r="T30" s="16" t="n"/>
    </row>
    <row r="31" ht="12.6" customHeight="1">
      <c r="L31" s="101" t="n"/>
      <c r="O31" s="11" t="n"/>
      <c r="P31" s="11" t="n"/>
      <c r="Q31" s="11" t="n"/>
      <c r="R31" s="11" t="n"/>
      <c r="S31" s="11" t="n"/>
    </row>
    <row r="32" ht="15.75" customHeight="1">
      <c r="A32" s="34" t="n"/>
      <c r="B32" s="243" t="inlineStr">
        <is>
          <t>October / Ekim</t>
        </is>
      </c>
      <c r="C32" s="272" t="n"/>
      <c r="D32" s="272" t="n"/>
      <c r="E32" s="272" t="n"/>
      <c r="F32" s="272" t="n"/>
      <c r="G32" s="243" t="inlineStr">
        <is>
          <t>January - October / Ocak - Ekim</t>
        </is>
      </c>
      <c r="H32" s="272" t="n"/>
      <c r="I32" s="272" t="n"/>
      <c r="J32" s="272" t="n"/>
      <c r="K32" s="272" t="n"/>
      <c r="L32" s="244" t="inlineStr">
        <is>
          <t>Last Twelve Months / Son Oniki Ay</t>
        </is>
      </c>
      <c r="M32" s="272" t="n"/>
      <c r="N32" s="273" t="n"/>
      <c r="O32" s="11" t="n"/>
      <c r="P32" s="11" t="n"/>
      <c r="Q32" s="11" t="n"/>
      <c r="R32" s="11" t="n"/>
      <c r="S32" s="11" t="n"/>
    </row>
    <row r="33" ht="12" customFormat="1" customHeight="1" s="9">
      <c r="A33" s="71" t="n"/>
      <c r="B33" s="103" t="n"/>
      <c r="C33" s="72" t="n"/>
      <c r="D33" s="72" t="n"/>
      <c r="E33" s="274" t="inlineStr">
        <is>
          <t>2021/19 Chg %</t>
        </is>
      </c>
      <c r="F33" s="274" t="inlineStr">
        <is>
          <t>2021/20 Chg %</t>
        </is>
      </c>
      <c r="G33" s="72" t="n"/>
      <c r="H33" s="73" t="n"/>
      <c r="I33" s="73" t="n"/>
      <c r="J33" s="274" t="inlineStr">
        <is>
          <t>2021/19 Chg %</t>
        </is>
      </c>
      <c r="K33" s="274" t="inlineStr">
        <is>
          <t>2021/20 Chg %</t>
        </is>
      </c>
      <c r="L33" s="73" t="inlineStr">
        <is>
          <t>Nov19-Oct20</t>
        </is>
      </c>
      <c r="M33" s="73" t="inlineStr">
        <is>
          <t>Nov20-Oct21</t>
        </is>
      </c>
      <c r="N33" s="74" t="n"/>
      <c r="O33" s="11" t="n"/>
      <c r="P33" s="11" t="n"/>
      <c r="Q33" s="11" t="n"/>
      <c r="R33" s="11" t="n"/>
      <c r="S33" s="11" t="n"/>
    </row>
    <row r="34" ht="11.25" customHeight="1">
      <c r="A34" s="75" t="inlineStr">
        <is>
          <t>Air Traffic Movements / Ucus Sayisi</t>
        </is>
      </c>
      <c r="B34" s="120" t="n">
        <v>2019</v>
      </c>
      <c r="C34" s="76" t="n">
        <v>2020</v>
      </c>
      <c r="D34" s="76" t="n">
        <v>2021</v>
      </c>
      <c r="E34" s="276" t="n"/>
      <c r="F34" s="276" t="n"/>
      <c r="G34" s="120" t="n">
        <v>2019</v>
      </c>
      <c r="H34" s="76" t="n">
        <v>2020</v>
      </c>
      <c r="I34" s="76" t="n">
        <v>2021</v>
      </c>
      <c r="J34" s="276" t="n"/>
      <c r="K34" s="276" t="n"/>
      <c r="L34" s="78" t="inlineStr">
        <is>
          <t>Kas19-Eki20</t>
        </is>
      </c>
      <c r="M34" s="79" t="inlineStr">
        <is>
          <t>Kas20-Eki21</t>
        </is>
      </c>
      <c r="N34" s="80" t="inlineStr">
        <is>
          <t>%</t>
        </is>
      </c>
      <c r="O34" s="11" t="n"/>
      <c r="P34" s="11" t="n"/>
      <c r="Q34" s="11" t="n"/>
      <c r="R34" s="11" t="n"/>
      <c r="S34" s="11" t="n"/>
    </row>
    <row r="35" ht="12" customFormat="1" customHeight="1" s="9">
      <c r="A35" s="26" t="inlineStr">
        <is>
          <t>Antalya</t>
        </is>
      </c>
      <c r="B35" s="81" t="n">
        <v>22221</v>
      </c>
      <c r="C35" s="81" t="n">
        <v>10314</v>
      </c>
      <c r="D35" s="82" t="n">
        <v>21473</v>
      </c>
      <c r="E35" s="121" t="n">
        <v>-0.03366185140182709</v>
      </c>
      <c r="F35" s="122" t="n">
        <v>1.081927477215435</v>
      </c>
      <c r="G35" s="81" t="n">
        <v>183008</v>
      </c>
      <c r="H35" s="81" t="n">
        <v>53372</v>
      </c>
      <c r="I35" s="82" t="n">
        <v>116452</v>
      </c>
      <c r="J35" s="121" t="n">
        <v>-0.3636780905752754</v>
      </c>
      <c r="K35" s="122" t="n">
        <v>1.181893127482575</v>
      </c>
      <c r="L35" s="14" t="n">
        <v>67743</v>
      </c>
      <c r="M35" s="14" t="n">
        <v>125237</v>
      </c>
      <c r="N35" s="15" t="n">
        <v>0.8487076155469937</v>
      </c>
      <c r="O35" s="11" t="n"/>
      <c r="P35" s="11" t="n"/>
      <c r="Q35" s="11" t="n"/>
      <c r="R35" s="11" t="n"/>
      <c r="S35" s="11" t="n"/>
      <c r="T35" s="11" t="n"/>
    </row>
    <row r="36" ht="12" customFormat="1" customHeight="1" s="9">
      <c r="A36" s="27" t="inlineStr">
        <is>
          <t>International / Dis Hat</t>
        </is>
      </c>
      <c r="B36" s="85" t="n">
        <v>18441</v>
      </c>
      <c r="C36" s="85" t="n">
        <v>7952</v>
      </c>
      <c r="D36" s="86" t="n">
        <v>17770</v>
      </c>
      <c r="E36" s="123" t="n">
        <v>-0.03638631310666451</v>
      </c>
      <c r="F36" s="124" t="n">
        <v>1.234657947686117</v>
      </c>
      <c r="G36" s="85" t="n">
        <v>146426</v>
      </c>
      <c r="H36" s="85" t="n">
        <v>34906</v>
      </c>
      <c r="I36" s="86" t="n">
        <v>89399</v>
      </c>
      <c r="J36" s="123" t="n">
        <v>-0.3894595222159999</v>
      </c>
      <c r="K36" s="124" t="n">
        <v>1.561135621383143</v>
      </c>
      <c r="L36" s="12" t="n">
        <v>43106</v>
      </c>
      <c r="M36" s="12" t="n">
        <v>94057</v>
      </c>
      <c r="N36" s="13" t="n">
        <v>1.181993226001021</v>
      </c>
      <c r="O36" s="11" t="n"/>
      <c r="P36" s="11" t="n"/>
      <c r="Q36" s="11" t="n"/>
      <c r="R36" s="11" t="n"/>
      <c r="S36" s="11" t="n"/>
    </row>
    <row r="37" ht="12" customFormat="1" customHeight="1" s="9">
      <c r="A37" s="27" t="inlineStr">
        <is>
          <t>Domestic / Ic Hat</t>
        </is>
      </c>
      <c r="B37" s="85" t="n">
        <v>3780</v>
      </c>
      <c r="C37" s="85" t="n">
        <v>2362</v>
      </c>
      <c r="D37" s="86" t="n">
        <v>3703</v>
      </c>
      <c r="E37" s="123" t="n">
        <v>-0.02037037037037037</v>
      </c>
      <c r="F37" s="124" t="n">
        <v>0.5677392040643523</v>
      </c>
      <c r="G37" s="85" t="n">
        <v>36582</v>
      </c>
      <c r="H37" s="85" t="n">
        <v>18466</v>
      </c>
      <c r="I37" s="86" t="n">
        <v>27053</v>
      </c>
      <c r="J37" s="123" t="n">
        <v>-0.2604832977967306</v>
      </c>
      <c r="K37" s="124" t="n">
        <v>0.4650167876096609</v>
      </c>
      <c r="L37" s="12" t="n">
        <v>24637</v>
      </c>
      <c r="M37" s="12" t="n">
        <v>31180</v>
      </c>
      <c r="N37" s="13" t="n">
        <v>0.2655761659292932</v>
      </c>
      <c r="O37" s="11" t="n"/>
      <c r="P37" s="11" t="n"/>
      <c r="Q37" s="11" t="n"/>
      <c r="R37" s="11" t="n"/>
      <c r="S37" s="11" t="n"/>
    </row>
    <row r="38" ht="12" customFormat="1" customHeight="1" s="9">
      <c r="A38" s="26" t="inlineStr">
        <is>
          <t>Izmir</t>
        </is>
      </c>
      <c r="B38" s="81" t="n">
        <v>6622</v>
      </c>
      <c r="C38" s="81" t="n">
        <v>4034</v>
      </c>
      <c r="D38" s="82" t="n">
        <v>5676</v>
      </c>
      <c r="E38" s="121" t="n">
        <v>-0.1428571428571429</v>
      </c>
      <c r="F38" s="122" t="n">
        <v>0.4070401586514625</v>
      </c>
      <c r="G38" s="81" t="n">
        <v>65426</v>
      </c>
      <c r="H38" s="81" t="n">
        <v>34274</v>
      </c>
      <c r="I38" s="82" t="n">
        <v>43264</v>
      </c>
      <c r="J38" s="121" t="n">
        <v>-0.3387338367010058</v>
      </c>
      <c r="K38" s="122" t="n">
        <v>0.2622979518001984</v>
      </c>
      <c r="L38" s="14" t="n">
        <v>45425</v>
      </c>
      <c r="M38" s="14" t="n">
        <v>49487</v>
      </c>
      <c r="N38" s="15" t="n">
        <v>0.08942212438084751</v>
      </c>
      <c r="O38" s="11" t="n"/>
      <c r="P38" s="11" t="n"/>
      <c r="Q38" s="11" t="n"/>
      <c r="R38" s="11" t="n"/>
      <c r="S38" s="11" t="n"/>
    </row>
    <row r="39" ht="12" customFormat="1" customHeight="1" s="9">
      <c r="A39" s="27" t="inlineStr">
        <is>
          <t>International / Dis Hat</t>
        </is>
      </c>
      <c r="B39" s="85" t="n">
        <v>2303</v>
      </c>
      <c r="C39" s="85" t="n">
        <v>830</v>
      </c>
      <c r="D39" s="86" t="n">
        <v>1887</v>
      </c>
      <c r="E39" s="123" t="n">
        <v>-0.1806339557099436</v>
      </c>
      <c r="F39" s="124" t="n">
        <v>1.273493975903615</v>
      </c>
      <c r="G39" s="85" t="n">
        <v>20268</v>
      </c>
      <c r="H39" s="85" t="n">
        <v>8113</v>
      </c>
      <c r="I39" s="86" t="n">
        <v>12109</v>
      </c>
      <c r="J39" s="123" t="n">
        <v>-0.4025557529109927</v>
      </c>
      <c r="K39" s="124" t="n">
        <v>0.4925428324910637</v>
      </c>
      <c r="L39" s="12" t="n">
        <v>10366</v>
      </c>
      <c r="M39" s="12" t="n">
        <v>12978</v>
      </c>
      <c r="N39" s="13" t="n">
        <v>0.2519776191394945</v>
      </c>
      <c r="O39" s="11" t="n"/>
      <c r="P39" s="11" t="n"/>
      <c r="Q39" s="11" t="n"/>
      <c r="R39" s="11" t="n"/>
      <c r="S39" s="11" t="n"/>
    </row>
    <row r="40" ht="12" customFormat="1" customHeight="1" s="9">
      <c r="A40" s="27" t="inlineStr">
        <is>
          <t>Domestic / Ic Hat</t>
        </is>
      </c>
      <c r="B40" s="28" t="n">
        <v>4319</v>
      </c>
      <c r="C40" s="28" t="n">
        <v>3204</v>
      </c>
      <c r="D40" s="86" t="n">
        <v>3789</v>
      </c>
      <c r="E40" s="123" t="n">
        <v>-0.122713591109053</v>
      </c>
      <c r="F40" s="125" t="n">
        <v>0.1825842696629214</v>
      </c>
      <c r="G40" s="28" t="n">
        <v>45158</v>
      </c>
      <c r="H40" s="28" t="n">
        <v>26161</v>
      </c>
      <c r="I40" s="86" t="n">
        <v>31155</v>
      </c>
      <c r="J40" s="123" t="n">
        <v>-0.3100890207715133</v>
      </c>
      <c r="K40" s="125" t="n">
        <v>0.1908948434692863</v>
      </c>
      <c r="L40" s="12" t="n">
        <v>35059</v>
      </c>
      <c r="M40" s="12" t="n">
        <v>36509</v>
      </c>
      <c r="N40" s="13" t="n">
        <v>0.04135885222054259</v>
      </c>
      <c r="O40" s="11" t="n"/>
      <c r="P40" s="11" t="n"/>
      <c r="Q40" s="11" t="n"/>
      <c r="R40" s="11" t="n"/>
      <c r="S40" s="11" t="n"/>
    </row>
    <row r="41" ht="12" customFormat="1" customHeight="1" s="9">
      <c r="A41" s="26" t="inlineStr">
        <is>
          <t>Ankara</t>
        </is>
      </c>
      <c r="B41" s="30" t="n">
        <v>7418</v>
      </c>
      <c r="C41" s="30" t="n">
        <v>3392</v>
      </c>
      <c r="D41" s="82" t="n">
        <v>5827</v>
      </c>
      <c r="E41" s="121" t="n">
        <v>-0.2144782960366676</v>
      </c>
      <c r="F41" s="126" t="n">
        <v>0.7178655660377358</v>
      </c>
      <c r="G41" s="30" t="n">
        <v>76743</v>
      </c>
      <c r="H41" s="30" t="n">
        <v>33997</v>
      </c>
      <c r="I41" s="82" t="n">
        <v>45397</v>
      </c>
      <c r="J41" s="121" t="n">
        <v>-0.4084541912617438</v>
      </c>
      <c r="K41" s="126" t="n">
        <v>0.3353237050327971</v>
      </c>
      <c r="L41" s="14" t="n">
        <v>47355</v>
      </c>
      <c r="M41" s="14" t="n">
        <v>51171</v>
      </c>
      <c r="N41" s="15" t="n">
        <v>0.08058283180234405</v>
      </c>
      <c r="O41" s="11" t="n"/>
      <c r="P41" s="11" t="n"/>
      <c r="Q41" s="11" t="n"/>
      <c r="R41" s="11" t="n"/>
      <c r="S41" s="11" t="n"/>
    </row>
    <row r="42" ht="12" customFormat="1" customHeight="1" s="9">
      <c r="A42" s="27" t="inlineStr">
        <is>
          <t>International / Dis Hat</t>
        </is>
      </c>
      <c r="B42" s="28" t="n">
        <v>1573</v>
      </c>
      <c r="C42" s="28" t="n">
        <v>397</v>
      </c>
      <c r="D42" s="86" t="n">
        <v>1390</v>
      </c>
      <c r="E42" s="123" t="n">
        <v>-0.1163382072472982</v>
      </c>
      <c r="F42" s="125" t="n">
        <v>2.501259445843829</v>
      </c>
      <c r="G42" s="28" t="n">
        <v>15479</v>
      </c>
      <c r="H42" s="28" t="n">
        <v>6123</v>
      </c>
      <c r="I42" s="86" t="n">
        <v>9444</v>
      </c>
      <c r="J42" s="123" t="n">
        <v>-0.3898830673816138</v>
      </c>
      <c r="K42" s="125" t="n">
        <v>0.5423811856932876</v>
      </c>
      <c r="L42" s="12" t="n">
        <v>8753</v>
      </c>
      <c r="M42" s="12" t="n">
        <v>10182</v>
      </c>
      <c r="N42" s="13" t="n">
        <v>0.1632583114360791</v>
      </c>
      <c r="O42" s="11" t="n"/>
      <c r="P42" s="11" t="n"/>
      <c r="Q42" s="11" t="n"/>
      <c r="R42" s="11" t="n"/>
      <c r="S42" s="11" t="n"/>
    </row>
    <row r="43" ht="12" customFormat="1" customHeight="1" s="9">
      <c r="A43" s="27" t="inlineStr">
        <is>
          <t>Domestic / Ic Hat</t>
        </is>
      </c>
      <c r="B43" s="28" t="n">
        <v>5845</v>
      </c>
      <c r="C43" s="28" t="n">
        <v>2995</v>
      </c>
      <c r="D43" s="86" t="n">
        <v>4437</v>
      </c>
      <c r="E43" s="123" t="n">
        <v>-0.2408896492728828</v>
      </c>
      <c r="F43" s="125" t="n">
        <v>0.4814691151919865</v>
      </c>
      <c r="G43" s="28" t="n">
        <v>61264</v>
      </c>
      <c r="H43" s="28" t="n">
        <v>27874</v>
      </c>
      <c r="I43" s="86" t="n">
        <v>35953</v>
      </c>
      <c r="J43" s="123" t="n">
        <v>-0.4131463828675894</v>
      </c>
      <c r="K43" s="125" t="n">
        <v>0.2898399942598837</v>
      </c>
      <c r="L43" s="12" t="n">
        <v>38602</v>
      </c>
      <c r="M43" s="12" t="n">
        <v>40989</v>
      </c>
      <c r="N43" s="13" t="n">
        <v>0.06183617429148747</v>
      </c>
      <c r="O43" s="11" t="n"/>
      <c r="P43" s="11" t="n"/>
      <c r="Q43" s="11" t="n"/>
      <c r="R43" s="11" t="n"/>
      <c r="S43" s="11" t="n"/>
    </row>
    <row r="44" ht="12" customFormat="1" customHeight="1" s="9">
      <c r="A44" s="26" t="inlineStr">
        <is>
          <t>Milas - Bodrum</t>
        </is>
      </c>
      <c r="B44" s="30" t="n">
        <v>2414</v>
      </c>
      <c r="C44" s="30" t="n">
        <v>1620</v>
      </c>
      <c r="D44" s="82" t="n">
        <v>2244</v>
      </c>
      <c r="E44" s="121" t="n">
        <v>-0.07042253521126762</v>
      </c>
      <c r="F44" s="126" t="n">
        <v>0.3851851851851851</v>
      </c>
      <c r="G44" s="30" t="n">
        <v>26311</v>
      </c>
      <c r="H44" s="30" t="n">
        <v>9565</v>
      </c>
      <c r="I44" s="82" t="n">
        <v>19133</v>
      </c>
      <c r="J44" s="121" t="n">
        <v>-0.2728136520846794</v>
      </c>
      <c r="K44" s="126" t="n">
        <v>1.000313643491897</v>
      </c>
      <c r="L44" s="14" t="n">
        <v>10740</v>
      </c>
      <c r="M44" s="14" t="n">
        <v>20123</v>
      </c>
      <c r="N44" s="15" t="n">
        <v>0.8736499068901304</v>
      </c>
      <c r="O44" s="11" t="n"/>
      <c r="P44" s="11" t="n"/>
      <c r="Q44" s="11" t="n"/>
      <c r="R44" s="11" t="n"/>
      <c r="S44" s="11" t="n"/>
    </row>
    <row r="45" ht="12" customHeight="1">
      <c r="A45" s="27" t="inlineStr">
        <is>
          <t>International / Dis Hat</t>
        </is>
      </c>
      <c r="B45" s="28" t="n">
        <v>1029</v>
      </c>
      <c r="C45" s="28" t="n">
        <v>617</v>
      </c>
      <c r="D45" s="86" t="n">
        <v>633</v>
      </c>
      <c r="E45" s="123" t="n">
        <v>-0.3848396501457726</v>
      </c>
      <c r="F45" s="125" t="n">
        <v>0.02593192868719618</v>
      </c>
      <c r="G45" s="28" t="n">
        <v>10991</v>
      </c>
      <c r="H45" s="28" t="n">
        <v>2802</v>
      </c>
      <c r="I45" s="86" t="n">
        <v>6638</v>
      </c>
      <c r="J45" s="123" t="n">
        <v>-0.3960513147120371</v>
      </c>
      <c r="K45" s="125" t="n">
        <v>1.369022127052105</v>
      </c>
      <c r="L45" s="12" t="n">
        <v>2819</v>
      </c>
      <c r="M45" s="12" t="n">
        <v>6734</v>
      </c>
      <c r="N45" s="13" t="n">
        <v>1.388790351188365</v>
      </c>
      <c r="O45" s="132" t="n"/>
      <c r="P45" s="132" t="n"/>
      <c r="Q45" s="132" t="n"/>
      <c r="R45" s="132" t="n"/>
      <c r="S45" s="132" t="n"/>
    </row>
    <row r="46" ht="12" customHeight="1">
      <c r="A46" s="27" t="inlineStr">
        <is>
          <t>Domestic / Ic Hat</t>
        </is>
      </c>
      <c r="B46" s="28" t="n">
        <v>1385</v>
      </c>
      <c r="C46" s="28" t="n">
        <v>1003</v>
      </c>
      <c r="D46" s="86" t="n">
        <v>1611</v>
      </c>
      <c r="E46" s="123" t="n">
        <v>0.1631768953068593</v>
      </c>
      <c r="F46" s="125" t="n">
        <v>0.6061814556331007</v>
      </c>
      <c r="G46" s="28" t="n">
        <v>15320</v>
      </c>
      <c r="H46" s="28" t="n">
        <v>6763</v>
      </c>
      <c r="I46" s="86" t="n">
        <v>12495</v>
      </c>
      <c r="J46" s="123" t="n">
        <v>-0.1843994778067886</v>
      </c>
      <c r="K46" s="125" t="n">
        <v>0.8475528611562917</v>
      </c>
      <c r="L46" s="12" t="n">
        <v>7921</v>
      </c>
      <c r="M46" s="12" t="n">
        <v>13389</v>
      </c>
      <c r="N46" s="13" t="n">
        <v>0.6903168791819214</v>
      </c>
      <c r="O46" s="132" t="n"/>
      <c r="P46" s="132" t="n"/>
      <c r="Q46" s="132" t="n"/>
      <c r="R46" s="132" t="n"/>
      <c r="S46" s="132" t="n"/>
    </row>
    <row r="47" ht="12" customFormat="1" customHeight="1" s="9">
      <c r="A47" s="26" t="inlineStr">
        <is>
          <t>Gazipasa Alanya</t>
        </is>
      </c>
      <c r="B47" s="30" t="n">
        <v>704</v>
      </c>
      <c r="C47" s="30" t="n">
        <v>305</v>
      </c>
      <c r="D47" s="82" t="n">
        <v>673</v>
      </c>
      <c r="E47" s="121" t="n">
        <v>-0.04403409090909094</v>
      </c>
      <c r="F47" s="126" t="n">
        <v>1.20655737704918</v>
      </c>
      <c r="G47" s="30" t="n">
        <v>6575</v>
      </c>
      <c r="H47" s="30" t="n">
        <v>1905</v>
      </c>
      <c r="I47" s="82" t="n">
        <v>4189</v>
      </c>
      <c r="J47" s="121" t="n">
        <v>-0.3628897338403042</v>
      </c>
      <c r="K47" s="126" t="n">
        <v>1.198950131233596</v>
      </c>
      <c r="L47" s="14" t="n">
        <v>2457</v>
      </c>
      <c r="M47" s="14" t="n">
        <v>4570</v>
      </c>
      <c r="N47" s="15" t="n">
        <v>0.8599918599918599</v>
      </c>
      <c r="O47" s="11" t="n"/>
      <c r="P47" s="11" t="n"/>
      <c r="Q47" s="11" t="n"/>
      <c r="R47" s="11" t="n"/>
      <c r="S47" s="11" t="n"/>
    </row>
    <row r="48" ht="12" customHeight="1">
      <c r="A48" s="27" t="inlineStr">
        <is>
          <t>International / Dis Hat</t>
        </is>
      </c>
      <c r="B48" s="28" t="n">
        <v>374</v>
      </c>
      <c r="C48" s="28" t="n">
        <v>111</v>
      </c>
      <c r="D48" s="86" t="n">
        <v>266</v>
      </c>
      <c r="E48" s="123" t="n">
        <v>-0.2887700534759359</v>
      </c>
      <c r="F48" s="125" t="n">
        <v>1.396396396396396</v>
      </c>
      <c r="G48" s="28" t="n">
        <v>3560</v>
      </c>
      <c r="H48" s="28" t="n">
        <v>402</v>
      </c>
      <c r="I48" s="86" t="n">
        <v>1483</v>
      </c>
      <c r="J48" s="123" t="n">
        <v>-0.5834269662921348</v>
      </c>
      <c r="K48" s="125" t="n">
        <v>2.689054726368159</v>
      </c>
      <c r="L48" s="12" t="n">
        <v>509</v>
      </c>
      <c r="M48" s="12" t="n">
        <v>1566</v>
      </c>
      <c r="N48" s="13" t="n">
        <v>2.076620825147348</v>
      </c>
      <c r="O48" s="132" t="n"/>
      <c r="P48" s="132" t="n"/>
      <c r="Q48" s="132" t="n"/>
      <c r="R48" s="132" t="n"/>
      <c r="S48" s="132" t="n"/>
    </row>
    <row r="49" ht="12" customHeight="1">
      <c r="A49" s="27" t="inlineStr">
        <is>
          <t>Domestic / Ic Hat</t>
        </is>
      </c>
      <c r="B49" s="28" t="n">
        <v>330</v>
      </c>
      <c r="C49" s="28" t="n">
        <v>194</v>
      </c>
      <c r="D49" s="86" t="n">
        <v>407</v>
      </c>
      <c r="E49" s="123" t="n">
        <v>0.2333333333333334</v>
      </c>
      <c r="F49" s="125" t="n">
        <v>1.097938144329897</v>
      </c>
      <c r="G49" s="28" t="n">
        <v>3015</v>
      </c>
      <c r="H49" s="28" t="n">
        <v>1503</v>
      </c>
      <c r="I49" s="86" t="n">
        <v>2706</v>
      </c>
      <c r="J49" s="123" t="n">
        <v>-0.1024875621890547</v>
      </c>
      <c r="K49" s="125" t="n">
        <v>0.8003992015968064</v>
      </c>
      <c r="L49" s="12" t="n">
        <v>1948</v>
      </c>
      <c r="M49" s="12" t="n">
        <v>3004</v>
      </c>
      <c r="N49" s="13" t="n">
        <v>0.5420944558521561</v>
      </c>
      <c r="O49" s="132" t="n"/>
      <c r="P49" s="132" t="n"/>
      <c r="Q49" s="132" t="n"/>
      <c r="R49" s="132" t="n"/>
      <c r="S49" s="132" t="n"/>
    </row>
    <row r="50" ht="12" customFormat="1" customHeight="1" s="9">
      <c r="A50" s="26" t="inlineStr">
        <is>
          <t>Almaty</t>
        </is>
      </c>
      <c r="B50" s="30" t="n">
        <v>5637</v>
      </c>
      <c r="C50" s="30" t="n">
        <v>4401</v>
      </c>
      <c r="D50" s="82" t="n">
        <v>5256</v>
      </c>
      <c r="E50" s="121" t="n">
        <v>-0.06758914316125597</v>
      </c>
      <c r="F50" s="126" t="n">
        <v>0.1942740286298568</v>
      </c>
      <c r="G50" s="30" t="n">
        <v>54076</v>
      </c>
      <c r="H50" s="30" t="n">
        <v>35423</v>
      </c>
      <c r="I50" s="82" t="n">
        <v>46652</v>
      </c>
      <c r="J50" s="121" t="n">
        <v>-0.1372882609660477</v>
      </c>
      <c r="K50" s="126" t="n">
        <v>0.3169974310476245</v>
      </c>
      <c r="L50" s="14" t="n">
        <v>45799</v>
      </c>
      <c r="M50" s="14" t="n">
        <v>54391</v>
      </c>
      <c r="N50" s="15" t="n">
        <v>0.1876023493962751</v>
      </c>
      <c r="O50" s="11" t="n"/>
      <c r="P50" s="11" t="n"/>
      <c r="Q50" s="11" t="n"/>
      <c r="R50" s="11" t="n"/>
      <c r="S50" s="11" t="n"/>
    </row>
    <row r="51" ht="12" customHeight="1">
      <c r="A51" s="27" t="inlineStr">
        <is>
          <t>International / Dis Hat</t>
        </is>
      </c>
      <c r="B51" s="28" t="n">
        <v>2542</v>
      </c>
      <c r="C51" s="28" t="n">
        <v>1108</v>
      </c>
      <c r="D51" s="86" t="n">
        <v>1926</v>
      </c>
      <c r="E51" s="123" t="n">
        <v>-0.2423288749016522</v>
      </c>
      <c r="F51" s="125" t="n">
        <v>0.7382671480144405</v>
      </c>
      <c r="G51" s="28" t="n">
        <v>25513</v>
      </c>
      <c r="H51" s="28" t="n">
        <v>12744</v>
      </c>
      <c r="I51" s="86" t="n">
        <v>15426</v>
      </c>
      <c r="J51" s="123" t="n">
        <v>-0.3953670677693725</v>
      </c>
      <c r="K51" s="125" t="n">
        <v>0.21045197740113</v>
      </c>
      <c r="L51" s="12" t="n">
        <v>17416</v>
      </c>
      <c r="M51" s="12" t="n">
        <v>17440</v>
      </c>
      <c r="N51" s="13" t="n">
        <v>0.001378043178686283</v>
      </c>
      <c r="O51" s="132" t="n"/>
      <c r="P51" s="132" t="n"/>
      <c r="Q51" s="132" t="n"/>
      <c r="R51" s="132" t="n"/>
      <c r="S51" s="132" t="n"/>
    </row>
    <row r="52" ht="12" customHeight="1">
      <c r="A52" s="27" t="inlineStr">
        <is>
          <t>Domestic / Ic Hat</t>
        </is>
      </c>
      <c r="B52" s="28" t="n">
        <v>3095</v>
      </c>
      <c r="C52" s="28" t="n">
        <v>3293</v>
      </c>
      <c r="D52" s="86" t="n">
        <v>3330</v>
      </c>
      <c r="E52" s="123" t="n">
        <v>0.07592891760904674</v>
      </c>
      <c r="F52" s="125" t="n">
        <v>0.0112359550561798</v>
      </c>
      <c r="G52" s="28" t="n">
        <v>28563</v>
      </c>
      <c r="H52" s="28" t="n">
        <v>22679</v>
      </c>
      <c r="I52" s="86" t="n">
        <v>31226</v>
      </c>
      <c r="J52" s="123" t="n">
        <v>0.09323250358855861</v>
      </c>
      <c r="K52" s="125" t="n">
        <v>0.3768684686273645</v>
      </c>
      <c r="L52" s="12" t="n">
        <v>28383</v>
      </c>
      <c r="M52" s="12" t="n">
        <v>36951</v>
      </c>
      <c r="N52" s="13" t="n">
        <v>0.3018708381777824</v>
      </c>
      <c r="O52" s="132" t="n"/>
      <c r="P52" s="132" t="n"/>
      <c r="Q52" s="132" t="n"/>
      <c r="R52" s="132" t="n"/>
      <c r="S52" s="132" t="n"/>
    </row>
    <row r="53" ht="12" customFormat="1" customHeight="1" s="9">
      <c r="A53" s="26" t="inlineStr">
        <is>
          <t>Georgia / Gürcistan</t>
        </is>
      </c>
      <c r="B53" s="30" t="n">
        <v>3154</v>
      </c>
      <c r="C53" s="30" t="n">
        <v>702</v>
      </c>
      <c r="D53" s="82" t="n">
        <v>2820</v>
      </c>
      <c r="E53" s="121" t="n">
        <v>-0.1058972733037413</v>
      </c>
      <c r="F53" s="126" t="n">
        <v>3.017094017094017</v>
      </c>
      <c r="G53" s="30" t="n">
        <v>36994</v>
      </c>
      <c r="H53" s="30" t="n">
        <v>10492</v>
      </c>
      <c r="I53" s="82" t="n">
        <v>22100</v>
      </c>
      <c r="J53" s="121" t="n">
        <v>-0.4026058279721035</v>
      </c>
      <c r="K53" s="126" t="n">
        <v>1.106366755623332</v>
      </c>
      <c r="L53" s="14" t="n">
        <v>15630</v>
      </c>
      <c r="M53" s="14" t="n">
        <v>23670</v>
      </c>
      <c r="N53" s="15" t="n">
        <v>0.5143953934740884</v>
      </c>
      <c r="O53" s="11" t="n"/>
      <c r="P53" s="11" t="n"/>
      <c r="Q53" s="11" t="n"/>
      <c r="R53" s="11" t="n"/>
      <c r="S53" s="11" t="n"/>
    </row>
    <row r="54" ht="12" customFormat="1" customHeight="1" s="9">
      <c r="A54" s="25" t="inlineStr">
        <is>
          <t>Medinah / Medine</t>
        </is>
      </c>
      <c r="B54" s="81" t="n">
        <v>3618</v>
      </c>
      <c r="C54" s="81" t="n">
        <v>986</v>
      </c>
      <c r="D54" s="82" t="n">
        <v>2031</v>
      </c>
      <c r="E54" s="121" t="n">
        <v>-0.4386401326699834</v>
      </c>
      <c r="F54" s="122" t="n">
        <v>1.059837728194726</v>
      </c>
      <c r="G54" s="81" t="n">
        <v>51326</v>
      </c>
      <c r="H54" s="81" t="n">
        <v>16093</v>
      </c>
      <c r="I54" s="82" t="n">
        <v>14968</v>
      </c>
      <c r="J54" s="121" t="n">
        <v>-0.7083739235475197</v>
      </c>
      <c r="K54" s="122" t="n">
        <v>-0.06990617038463931</v>
      </c>
      <c r="L54" s="14" t="n">
        <v>25371</v>
      </c>
      <c r="M54" s="14" t="n">
        <v>17325</v>
      </c>
      <c r="N54" s="15" t="n">
        <v>-0.3171337353671515</v>
      </c>
      <c r="O54" s="11" t="n"/>
      <c r="P54" s="11" t="n"/>
      <c r="Q54" s="11" t="n"/>
      <c r="R54" s="11" t="n"/>
      <c r="S54" s="11" t="n"/>
    </row>
    <row r="55" ht="12" customFormat="1" customHeight="1" s="9">
      <c r="A55" s="25" t="inlineStr">
        <is>
          <t>Tunisia / Tunus</t>
        </is>
      </c>
      <c r="B55" s="81" t="n">
        <v>1636</v>
      </c>
      <c r="C55" s="81" t="n">
        <v>359</v>
      </c>
      <c r="D55" s="82" t="n">
        <v>513</v>
      </c>
      <c r="E55" s="121" t="n">
        <v>-0.6864303178484108</v>
      </c>
      <c r="F55" s="122" t="n">
        <v>0.4289693593314763</v>
      </c>
      <c r="G55" s="81" t="n">
        <v>17901</v>
      </c>
      <c r="H55" s="81" t="n">
        <v>3091</v>
      </c>
      <c r="I55" s="82" t="n">
        <v>4054</v>
      </c>
      <c r="J55" s="121" t="n">
        <v>-0.7735322049047539</v>
      </c>
      <c r="K55" s="122" t="n">
        <v>0.3115496603041088</v>
      </c>
      <c r="L55" s="14" t="n">
        <v>4141</v>
      </c>
      <c r="M55" s="14" t="n">
        <v>4429</v>
      </c>
      <c r="N55" s="15" t="n">
        <v>0.06954841825645985</v>
      </c>
      <c r="O55" s="11" t="n"/>
      <c r="P55" s="11" t="n"/>
      <c r="Q55" s="11" t="n"/>
      <c r="R55" s="11" t="n"/>
      <c r="S55" s="11" t="n"/>
    </row>
    <row r="56" ht="12" customHeight="1">
      <c r="A56" s="25" t="inlineStr">
        <is>
          <t>North Macedonia / Kuzey Makedonya</t>
        </is>
      </c>
      <c r="B56" s="81" t="n">
        <v>1834</v>
      </c>
      <c r="C56" s="81" t="n">
        <v>713</v>
      </c>
      <c r="D56" s="82" t="n">
        <v>1370</v>
      </c>
      <c r="E56" s="121" t="n">
        <v>-0.2529989094874591</v>
      </c>
      <c r="F56" s="122" t="n">
        <v>0.9214586255259467</v>
      </c>
      <c r="G56" s="81" t="n">
        <v>18729</v>
      </c>
      <c r="H56" s="81" t="n">
        <v>7680</v>
      </c>
      <c r="I56" s="82" t="n">
        <v>12573</v>
      </c>
      <c r="J56" s="121" t="n">
        <v>-0.3286881307063911</v>
      </c>
      <c r="K56" s="122" t="n">
        <v>0.6371093750000001</v>
      </c>
      <c r="L56" s="14" t="n">
        <v>10751</v>
      </c>
      <c r="M56" s="14" t="n">
        <v>13921</v>
      </c>
      <c r="N56" s="15" t="n">
        <v>0.2948562924379128</v>
      </c>
      <c r="O56" s="11" t="n"/>
      <c r="P56" s="11" t="n"/>
      <c r="Q56" s="11" t="n"/>
      <c r="R56" s="11" t="n"/>
      <c r="S56" s="11" t="n"/>
    </row>
    <row r="57" ht="12" customHeight="1">
      <c r="A57" s="32" t="inlineStr">
        <is>
          <t>Zagreb</t>
        </is>
      </c>
      <c r="B57" s="81" t="n">
        <v>4045</v>
      </c>
      <c r="C57" s="81" t="n">
        <v>1772</v>
      </c>
      <c r="D57" s="82" t="n">
        <v>3394</v>
      </c>
      <c r="E57" s="121" t="n">
        <v>-0.1609394313967861</v>
      </c>
      <c r="F57" s="122" t="n">
        <v>0.9153498871331829</v>
      </c>
      <c r="G57" s="81" t="n">
        <v>38366</v>
      </c>
      <c r="H57" s="81" t="n">
        <v>18562</v>
      </c>
      <c r="I57" s="82" t="n">
        <v>23470</v>
      </c>
      <c r="J57" s="121" t="n">
        <v>-0.3882604389303028</v>
      </c>
      <c r="K57" s="122" t="n">
        <v>0.2644111625902381</v>
      </c>
      <c r="L57" s="14" t="n">
        <v>25257</v>
      </c>
      <c r="M57" s="14" t="n">
        <v>26418</v>
      </c>
      <c r="N57" s="15" t="n">
        <v>0.04596745456705076</v>
      </c>
      <c r="O57" s="11" t="n"/>
      <c r="P57" s="11" t="n"/>
      <c r="Q57" s="11" t="n"/>
      <c r="R57" s="11" t="n"/>
      <c r="S57" s="11" t="n"/>
    </row>
    <row r="58" ht="12" customFormat="1" customHeight="1" s="9">
      <c r="A58" s="90" t="inlineStr">
        <is>
          <t xml:space="preserve">TAV TOTAL </t>
        </is>
      </c>
      <c r="B58" s="91" t="n">
        <v>53666</v>
      </c>
      <c r="C58" s="91" t="n">
        <v>24197</v>
      </c>
      <c r="D58" s="92" t="n">
        <v>51277</v>
      </c>
      <c r="E58" s="127" t="n">
        <v>-0.04451608094510495</v>
      </c>
      <c r="F58" s="93" t="n">
        <v>1.119147001694425</v>
      </c>
      <c r="G58" s="91" t="n">
        <v>521379</v>
      </c>
      <c r="H58" s="91" t="n">
        <v>189031</v>
      </c>
      <c r="I58" s="92" t="n">
        <v>336321</v>
      </c>
      <c r="J58" s="127" t="n">
        <v>-0.3549394969877958</v>
      </c>
      <c r="K58" s="93" t="n">
        <v>0.7791843665853748</v>
      </c>
      <c r="L58" s="104" t="n">
        <v>254870</v>
      </c>
      <c r="M58" s="105" t="n">
        <v>367072</v>
      </c>
      <c r="N58" s="106" t="n">
        <v>0.4402322752775925</v>
      </c>
      <c r="O58" s="11" t="n"/>
      <c r="P58" s="11" t="n"/>
      <c r="Q58" s="11" t="n"/>
      <c r="R58" s="11" t="n"/>
      <c r="S58" s="11" t="n"/>
    </row>
    <row r="59" ht="12" customHeight="1">
      <c r="A59" s="27" t="inlineStr">
        <is>
          <t>International / Dis Hat</t>
        </is>
      </c>
      <c r="B59" s="85" t="n">
        <v>35270</v>
      </c>
      <c r="C59" s="85" t="n">
        <v>13123</v>
      </c>
      <c r="D59" s="86" t="n">
        <v>31908</v>
      </c>
      <c r="E59" s="123" t="n">
        <v>-0.09532180323220862</v>
      </c>
      <c r="F59" s="124" t="n">
        <v>1.43145622190048</v>
      </c>
      <c r="G59" s="85" t="n">
        <v>331893</v>
      </c>
      <c r="H59" s="85" t="n">
        <v>95287</v>
      </c>
      <c r="I59" s="86" t="n">
        <v>188361</v>
      </c>
      <c r="J59" s="123" t="n">
        <v>-0.4324646798817692</v>
      </c>
      <c r="K59" s="124" t="n">
        <v>0.9767754258188419</v>
      </c>
      <c r="L59" s="12" t="n">
        <v>128396</v>
      </c>
      <c r="M59" s="12" t="n">
        <v>200437</v>
      </c>
      <c r="N59" s="13" t="n">
        <v>0.561084457459734</v>
      </c>
      <c r="O59" s="11" t="n"/>
      <c r="P59" s="11" t="n"/>
      <c r="Q59" s="11" t="n"/>
      <c r="R59" s="11" t="n"/>
      <c r="S59" s="11" t="n"/>
    </row>
    <row r="60" ht="15" customHeight="1">
      <c r="A60" s="33" t="inlineStr">
        <is>
          <t>Domestic / Ic Hat</t>
        </is>
      </c>
      <c r="B60" s="97" t="n">
        <v>18396</v>
      </c>
      <c r="C60" s="97" t="n">
        <v>11074</v>
      </c>
      <c r="D60" s="98" t="n">
        <v>19369</v>
      </c>
      <c r="E60" s="128" t="n">
        <v>0.05289193302891926</v>
      </c>
      <c r="F60" s="129" t="n">
        <v>0.7490518331226297</v>
      </c>
      <c r="G60" s="97" t="n">
        <v>189486</v>
      </c>
      <c r="H60" s="97" t="n">
        <v>93744</v>
      </c>
      <c r="I60" s="98" t="n">
        <v>147960</v>
      </c>
      <c r="J60" s="128" t="n">
        <v>-0.219150755200912</v>
      </c>
      <c r="K60" s="129" t="n">
        <v>0.5783410138248848</v>
      </c>
      <c r="L60" s="22" t="n">
        <v>126474</v>
      </c>
      <c r="M60" s="22" t="n">
        <v>166635</v>
      </c>
      <c r="N60" s="24" t="n">
        <v>0.3175435267327673</v>
      </c>
      <c r="O60" s="11" t="n"/>
      <c r="P60" s="11" t="n"/>
      <c r="Q60" s="11" t="n"/>
      <c r="R60" s="11" t="n"/>
      <c r="S60" s="11" t="n"/>
    </row>
    <row r="61" ht="12.6" customHeight="1">
      <c r="A61" s="117" t="inlineStr">
        <is>
          <t>Notes:</t>
        </is>
      </c>
      <c r="B61" s="117" t="n"/>
      <c r="C61" s="35" t="n"/>
      <c r="D61" s="35" t="n"/>
      <c r="E61" s="35" t="n"/>
      <c r="F61" s="36" t="n"/>
      <c r="G61" s="36" t="n"/>
      <c r="H61" s="36" t="n"/>
      <c r="I61" s="36" t="n"/>
      <c r="J61" s="36" t="n"/>
      <c r="K61" s="36" t="n"/>
      <c r="L61" s="35" t="n"/>
      <c r="M61" s="35" t="n"/>
      <c r="N61" s="35" t="n"/>
      <c r="O61" s="11" t="n"/>
      <c r="P61" s="11" t="n"/>
    </row>
    <row r="62" ht="12.6" customHeight="1">
      <c r="A62" s="35" t="inlineStr">
        <is>
          <t xml:space="preserve">DHMI figures for 2021 are tentative. </t>
        </is>
      </c>
      <c r="B62" s="35" t="n"/>
      <c r="C62" s="35" t="n"/>
      <c r="D62" s="35" t="n"/>
      <c r="E62" s="35" t="n"/>
      <c r="F62" s="36" t="n"/>
      <c r="G62" s="36" t="n"/>
      <c r="H62" s="35" t="n"/>
      <c r="I62" s="35" t="n"/>
      <c r="J62" s="35" t="n"/>
      <c r="K62" s="35" t="n"/>
      <c r="L62" s="35" t="n"/>
      <c r="M62" s="35" t="n"/>
      <c r="N62" s="35" t="n"/>
      <c r="O62" s="11" t="n"/>
      <c r="P62" s="11" t="n"/>
    </row>
    <row r="63" ht="9.949999999999999" customHeight="1">
      <c r="A63" s="35" t="inlineStr">
        <is>
          <t>Both departing and arriving passengers, including transfer pax, commercial flights only</t>
        </is>
      </c>
      <c r="B63" s="35" t="n"/>
      <c r="C63" s="35" t="n"/>
      <c r="D63" s="35" t="n"/>
      <c r="E63" s="35" t="n"/>
      <c r="F63" s="36" t="n"/>
      <c r="G63" s="36" t="n"/>
      <c r="H63" s="35" t="n"/>
      <c r="I63" s="35" t="n"/>
      <c r="J63" s="35" t="n"/>
      <c r="K63" s="35" t="n"/>
      <c r="L63" s="35" t="n"/>
      <c r="M63" s="35" t="n"/>
      <c r="N63" s="35" t="n"/>
      <c r="O63" s="11" t="n"/>
      <c r="P63" s="11" t="n"/>
    </row>
    <row r="64" ht="9.949999999999999" customHeight="1">
      <c r="A64" s="35" t="inlineStr">
        <is>
          <t>TAV Total does not include Almaty before May 2021.</t>
        </is>
      </c>
      <c r="B64" s="35" t="n"/>
      <c r="C64" s="35" t="n"/>
      <c r="D64" s="35" t="n"/>
      <c r="E64" s="35" t="n"/>
      <c r="F64" s="35" t="n"/>
      <c r="G64" s="35" t="n"/>
      <c r="H64" s="35" t="n"/>
      <c r="I64" s="35" t="n"/>
      <c r="J64" s="35" t="n"/>
      <c r="K64" s="36" t="n"/>
      <c r="L64" s="35" t="n"/>
      <c r="M64" s="35" t="n"/>
      <c r="N64" s="35" t="n"/>
      <c r="O64" s="11" t="n"/>
      <c r="P64" s="11" t="n"/>
    </row>
    <row r="65" ht="9.949999999999999" customHeight="1">
      <c r="A65" s="107" t="n"/>
      <c r="B65" s="107" t="n"/>
      <c r="C65" s="107" t="n"/>
      <c r="D65" s="107" t="n"/>
      <c r="E65" s="107" t="n"/>
      <c r="F65" s="107" t="n"/>
      <c r="G65" s="107" t="n"/>
      <c r="H65" s="108" t="n"/>
      <c r="I65" s="107" t="n"/>
      <c r="J65" s="107" t="n"/>
      <c r="K65" s="107" t="n"/>
      <c r="L65" s="107" t="n"/>
      <c r="M65" s="107" t="n"/>
      <c r="N65" s="107" t="n"/>
      <c r="O65" s="11" t="n"/>
      <c r="P65" s="11" t="n"/>
    </row>
    <row r="66" ht="9.949999999999999" customHeight="1">
      <c r="A66" s="109" t="n"/>
      <c r="B66" s="109" t="n"/>
      <c r="C66" s="110" t="n"/>
      <c r="D66" s="110" t="n"/>
      <c r="E66" s="110" t="n"/>
      <c r="F66" s="111" t="n"/>
      <c r="G66" s="111" t="n"/>
      <c r="H66" s="111" t="n"/>
      <c r="I66" s="111" t="n"/>
      <c r="J66" s="111" t="n"/>
      <c r="K66" s="111" t="n"/>
      <c r="L66" s="110" t="n"/>
      <c r="M66" s="110" t="n"/>
      <c r="N66" s="110" t="n"/>
      <c r="O66" s="11" t="n"/>
      <c r="P66" s="11" t="n"/>
    </row>
    <row r="67" ht="9.949999999999999" customHeight="1">
      <c r="A67" s="118" t="inlineStr">
        <is>
          <t>Notlar:</t>
        </is>
      </c>
      <c r="B67" s="118" t="n"/>
      <c r="C67" s="113" t="n"/>
      <c r="D67" s="113" t="n"/>
      <c r="E67" s="113" t="n"/>
      <c r="F67" s="112" t="n"/>
      <c r="G67" s="112" t="n"/>
      <c r="H67" s="113" t="n"/>
      <c r="I67" s="112" t="n"/>
      <c r="J67" s="112" t="n"/>
      <c r="K67" s="112" t="n"/>
      <c r="L67" s="35" t="n"/>
      <c r="M67" s="35" t="n"/>
      <c r="N67" s="35" t="n"/>
      <c r="O67" s="11" t="n"/>
      <c r="P67" s="11" t="n"/>
    </row>
    <row r="68" ht="9.949999999999999" customHeight="1">
      <c r="A68" s="112" t="inlineStr">
        <is>
          <t xml:space="preserve">2021 DHMİ verileri geçicidir. </t>
        </is>
      </c>
      <c r="B68" s="112" t="n"/>
      <c r="C68" s="113" t="n"/>
      <c r="D68" s="113" t="n"/>
      <c r="E68" s="113" t="n"/>
      <c r="F68" s="112" t="n"/>
      <c r="G68" s="112" t="n"/>
      <c r="H68" s="112" t="n"/>
      <c r="I68" s="112" t="n"/>
      <c r="J68" s="112" t="n"/>
      <c r="K68" s="112" t="n"/>
      <c r="L68" s="35" t="n"/>
      <c r="M68" s="35" t="n"/>
      <c r="N68" s="35" t="n"/>
      <c r="O68" s="11" t="n"/>
      <c r="P68" s="11" t="n"/>
    </row>
    <row r="69" ht="9.949999999999999" customHeight="1">
      <c r="A69" s="35" t="inlineStr">
        <is>
          <t>Gelen ve giden yolcu toplamı, transfer yolcu dahil, sadece ticari uçuşlar</t>
        </is>
      </c>
      <c r="B69" s="35" t="n"/>
      <c r="C69" s="113" t="n"/>
      <c r="D69" s="113" t="n"/>
      <c r="E69" s="113" t="n"/>
      <c r="F69" s="112" t="n"/>
      <c r="G69" s="112" t="n"/>
      <c r="H69" s="112" t="n"/>
      <c r="I69" s="112" t="n"/>
      <c r="J69" s="112" t="n"/>
      <c r="K69" s="112" t="n"/>
      <c r="L69" s="35" t="n"/>
      <c r="M69" s="35" t="n"/>
      <c r="N69" s="35" t="n"/>
      <c r="O69" s="11" t="n"/>
      <c r="P69" s="11" t="n"/>
    </row>
    <row r="70" ht="9.949999999999999" customHeight="1">
      <c r="A70" s="35" t="inlineStr">
        <is>
          <t>TAV toplam yolcu rakamına Mayıs 2021 öncesi Almatı yolcusu dahil değildir.</t>
        </is>
      </c>
      <c r="B70" s="35" t="n"/>
      <c r="C70" s="112" t="n"/>
      <c r="D70" s="112" t="n"/>
      <c r="E70" s="112" t="n"/>
      <c r="F70" s="114" t="n"/>
      <c r="G70" s="114" t="n"/>
      <c r="H70" s="114" t="n"/>
      <c r="I70" s="114" t="n"/>
      <c r="J70" s="114" t="n"/>
      <c r="K70" s="114" t="n"/>
      <c r="L70" s="35" t="n"/>
      <c r="M70" s="35" t="n"/>
      <c r="N70" s="35" t="n"/>
      <c r="O70" s="11" t="n"/>
      <c r="P70" s="11" t="n"/>
    </row>
    <row r="71" ht="9.949999999999999" customHeight="1">
      <c r="A71" s="35" t="n"/>
      <c r="B71" s="35" t="n"/>
      <c r="C71" s="35" t="n"/>
      <c r="D71" s="35" t="n"/>
      <c r="E71" s="35" t="n"/>
      <c r="F71" s="36" t="n"/>
      <c r="G71" s="36" t="n"/>
      <c r="H71" s="36" t="n"/>
      <c r="I71" s="36" t="n"/>
      <c r="J71" s="36" t="n"/>
      <c r="K71" s="36" t="n"/>
      <c r="L71" s="35" t="n"/>
      <c r="M71" s="35" t="n"/>
      <c r="N71" s="35" t="n"/>
      <c r="O71" s="11" t="n"/>
      <c r="P71" s="11" t="n"/>
    </row>
    <row r="72" ht="9.949999999999999" customHeight="1">
      <c r="O72" s="11" t="n"/>
      <c r="P72" s="11" t="n"/>
    </row>
    <row r="73" ht="9.949999999999999" customHeight="1">
      <c r="O73" s="11" t="n"/>
      <c r="P73" s="11" t="n"/>
    </row>
    <row r="74" ht="9.949999999999999" customHeight="1">
      <c r="O74" s="11" t="n"/>
      <c r="P74" s="11" t="n"/>
    </row>
    <row r="75" ht="9.949999999999999" customHeight="1">
      <c r="O75" s="11" t="n"/>
      <c r="P75" s="11" t="n"/>
    </row>
    <row r="76" ht="9.949999999999999" customHeight="1">
      <c r="O76" s="11" t="n"/>
      <c r="P76" s="11" t="n"/>
    </row>
    <row r="77" ht="9.949999999999999" customHeight="1">
      <c r="O77" s="11" t="n"/>
      <c r="P77" s="11" t="n"/>
    </row>
    <row r="78" ht="9.949999999999999" customHeight="1">
      <c r="O78" s="11" t="n"/>
      <c r="P78" s="11" t="n"/>
    </row>
    <row r="79" ht="9.949999999999999" customHeight="1">
      <c r="O79" s="11" t="n"/>
      <c r="P79" s="11" t="n"/>
    </row>
    <row r="80" ht="9.949999999999999" customHeight="1">
      <c r="O80" s="11" t="n"/>
      <c r="P80" s="11" t="n"/>
    </row>
  </sheetData>
  <mergeCells count="15">
    <mergeCell ref="L32:N32"/>
    <mergeCell ref="B2:F2"/>
    <mergeCell ref="K33:K34"/>
    <mergeCell ref="K3:K4"/>
    <mergeCell ref="G2:K2"/>
    <mergeCell ref="E3:E4"/>
    <mergeCell ref="G32:K32"/>
    <mergeCell ref="E33:E34"/>
    <mergeCell ref="F3:F4"/>
    <mergeCell ref="F33:F34"/>
    <mergeCell ref="A1:E1"/>
    <mergeCell ref="J3:J4"/>
    <mergeCell ref="J33:J34"/>
    <mergeCell ref="B32:F32"/>
    <mergeCell ref="L2:N2"/>
  </mergeCells>
  <pageMargins left="0.7" right="0.7" top="0.75" bottom="0.75" header="0.3" footer="0.3"/>
  <drawing xmlns:r="http://schemas.openxmlformats.org/officeDocument/2006/relationships" r:id="rId1"/>
</worksheet>
</file>

<file path=xl/worksheets/sheet57.xml><?xml version="1.0" encoding="utf-8"?>
<worksheet xmlns="http://schemas.openxmlformats.org/spreadsheetml/2006/main">
  <sheetPr>
    <outlinePr summaryBelow="1" summaryRight="1"/>
    <pageSetUpPr/>
  </sheetPr>
  <dimension ref="A1:U80"/>
  <sheetViews>
    <sheetView showGridLines="0" workbookViewId="0">
      <selection activeCell="O3" sqref="O3"/>
    </sheetView>
  </sheetViews>
  <sheetFormatPr baseColWidth="8" defaultColWidth="8.85546875" defaultRowHeight="9.949999999999999" customHeight="1"/>
  <cols>
    <col width="31.5703125" customWidth="1" style="7" min="1" max="1"/>
    <col width="7.85546875" customWidth="1" style="7" min="2" max="2"/>
    <col width="8.42578125" customWidth="1" style="7" min="3" max="3"/>
    <col width="8.7109375" bestFit="1" customWidth="1" style="7" min="4" max="4"/>
    <col width="6.85546875" customWidth="1" style="7" min="5" max="5"/>
    <col width="7" bestFit="1" customWidth="1" style="8" min="6" max="6"/>
    <col width="10.140625" bestFit="1" customWidth="1" style="8" min="7" max="7"/>
    <col width="8.42578125" customWidth="1" style="8" min="8" max="8"/>
    <col width="8.5703125" customWidth="1" style="8" min="9" max="9"/>
    <col width="6.42578125" customWidth="1" style="8" min="10" max="10"/>
    <col width="6.28515625" customWidth="1" style="8" min="11" max="11"/>
    <col width="10.42578125" customWidth="1" style="7" min="12" max="12"/>
    <col width="10.85546875" customWidth="1" style="7" min="13" max="13"/>
    <col width="6.5703125" customWidth="1" style="7" min="14" max="14"/>
    <col width="8.85546875" customWidth="1" style="7" min="15" max="16384"/>
  </cols>
  <sheetData>
    <row r="1" ht="44.25" customHeight="1">
      <c r="A1" s="249" t="inlineStr">
        <is>
          <t>TAV Traffic Figures –September 2021
TAV Havalimanları Yolcu Sayıları - Eylül 2021</t>
        </is>
      </c>
    </row>
    <row r="2" ht="18" customHeight="1">
      <c r="A2" s="34" t="n"/>
      <c r="B2" s="243" t="n"/>
      <c r="C2" s="243" t="inlineStr">
        <is>
          <t>September / Eylül</t>
        </is>
      </c>
      <c r="D2" s="243" t="n"/>
      <c r="E2" s="243" t="n"/>
      <c r="F2" s="243" t="n"/>
      <c r="G2" s="243" t="n"/>
      <c r="H2" s="119" t="inlineStr">
        <is>
          <t>January - September / Ocak - Eylül</t>
        </is>
      </c>
      <c r="I2" s="119" t="n"/>
      <c r="J2" s="119" t="n"/>
      <c r="K2" s="119" t="n"/>
      <c r="L2" s="244" t="inlineStr">
        <is>
          <t>Last Twelve Months / Son Oniki Ay</t>
        </is>
      </c>
      <c r="M2" s="272" t="n"/>
      <c r="N2" s="273" t="n"/>
    </row>
    <row r="3" ht="12.6" customHeight="1">
      <c r="A3" s="71" t="n"/>
      <c r="B3" s="103" t="n"/>
      <c r="C3" s="72" t="n"/>
      <c r="D3" s="72" t="n"/>
      <c r="E3" s="274" t="inlineStr">
        <is>
          <t>2021/19 Chg %</t>
        </is>
      </c>
      <c r="F3" s="274" t="inlineStr">
        <is>
          <t>2021/20 Chg %</t>
        </is>
      </c>
      <c r="G3" s="72" t="n"/>
      <c r="H3" s="73" t="n"/>
      <c r="I3" s="73" t="n"/>
      <c r="J3" s="274" t="inlineStr">
        <is>
          <t>2021/19 Chg %</t>
        </is>
      </c>
      <c r="K3" s="274" t="inlineStr">
        <is>
          <t>2021/20 Chg %</t>
        </is>
      </c>
      <c r="L3" s="73" t="inlineStr">
        <is>
          <t>Oct19-Sep20</t>
        </is>
      </c>
      <c r="M3" s="73" t="inlineStr">
        <is>
          <t>Oct20-Sep21</t>
        </is>
      </c>
      <c r="N3" s="74" t="n"/>
      <c r="O3" s="9" t="n"/>
    </row>
    <row r="4" ht="12.6" customHeight="1">
      <c r="A4" s="75" t="inlineStr">
        <is>
          <t>Passengers / Yolcu</t>
        </is>
      </c>
      <c r="B4" s="120" t="n">
        <v>2019</v>
      </c>
      <c r="C4" s="76" t="n">
        <v>2020</v>
      </c>
      <c r="D4" s="76" t="n">
        <v>2021</v>
      </c>
      <c r="E4" s="276" t="n"/>
      <c r="F4" s="276" t="n"/>
      <c r="G4" s="120" t="n">
        <v>2019</v>
      </c>
      <c r="H4" s="76" t="n">
        <v>2020</v>
      </c>
      <c r="I4" s="76" t="n">
        <v>2021</v>
      </c>
      <c r="J4" s="276" t="n"/>
      <c r="K4" s="276" t="n"/>
      <c r="L4" s="78" t="inlineStr">
        <is>
          <t>Eki19-Eyl20</t>
        </is>
      </c>
      <c r="M4" s="79" t="inlineStr">
        <is>
          <t>Eki20-Eyl21</t>
        </is>
      </c>
      <c r="N4" s="80" t="inlineStr">
        <is>
          <t>%</t>
        </is>
      </c>
    </row>
    <row r="5" ht="12" customFormat="1" customHeight="1" s="9">
      <c r="A5" s="26" t="inlineStr">
        <is>
          <t>Antalya</t>
        </is>
      </c>
      <c r="B5" s="81" t="n">
        <v>4842338</v>
      </c>
      <c r="C5" s="81" t="n">
        <v>2252437</v>
      </c>
      <c r="D5" s="82" t="n">
        <v>3817111</v>
      </c>
      <c r="E5" s="121" t="n">
        <v>-0.2117214866041982</v>
      </c>
      <c r="F5" s="122" t="n">
        <v>0.6946582745710534</v>
      </c>
      <c r="G5" s="81" t="n">
        <v>29298168</v>
      </c>
      <c r="H5" s="81" t="n">
        <v>7073468</v>
      </c>
      <c r="I5" s="82" t="n">
        <v>16250519</v>
      </c>
      <c r="J5" s="121" t="n">
        <v>-0.4453400977153247</v>
      </c>
      <c r="K5" s="122" t="n">
        <v>1.297390615183386</v>
      </c>
      <c r="L5" s="81" t="n">
        <v>13454721</v>
      </c>
      <c r="M5" s="81" t="n">
        <v>18948679</v>
      </c>
      <c r="N5" s="84" t="n">
        <v>0.4083293886212878</v>
      </c>
      <c r="O5" s="11" t="n"/>
      <c r="P5" s="11" t="n"/>
      <c r="Q5" s="11" t="n"/>
      <c r="R5" s="11" t="n"/>
      <c r="S5" s="11" t="n"/>
    </row>
    <row r="6" ht="12" customHeight="1">
      <c r="A6" s="27" t="inlineStr">
        <is>
          <t>International / Dis Hat</t>
        </is>
      </c>
      <c r="B6" s="85" t="n">
        <v>4235979</v>
      </c>
      <c r="C6" s="85" t="n">
        <v>1904075</v>
      </c>
      <c r="D6" s="86" t="n">
        <v>3271402</v>
      </c>
      <c r="E6" s="123" t="n">
        <v>-0.2277105245328176</v>
      </c>
      <c r="F6" s="124" t="n">
        <v>0.718105641847091</v>
      </c>
      <c r="G6" s="85" t="n">
        <v>23997304</v>
      </c>
      <c r="H6" s="85" t="n">
        <v>4703191</v>
      </c>
      <c r="I6" s="86" t="n">
        <v>12798139</v>
      </c>
      <c r="J6" s="123" t="n">
        <v>-0.4666842992029437</v>
      </c>
      <c r="K6" s="124" t="n">
        <v>1.721160803377962</v>
      </c>
      <c r="L6" s="85" t="n">
        <v>9426378</v>
      </c>
      <c r="M6" s="85" t="n">
        <v>14728259</v>
      </c>
      <c r="N6" s="88" t="n">
        <v>0.5624515588065744</v>
      </c>
      <c r="O6" s="11" t="n"/>
      <c r="P6" s="11" t="n"/>
      <c r="Q6" s="11" t="n"/>
      <c r="R6" s="11" t="n"/>
      <c r="S6" s="11" t="n"/>
    </row>
    <row r="7" ht="12" customHeight="1">
      <c r="A7" s="27" t="inlineStr">
        <is>
          <t>Domestic / Ic Hat</t>
        </is>
      </c>
      <c r="B7" s="85" t="n">
        <v>606359</v>
      </c>
      <c r="C7" s="85" t="n">
        <v>348362</v>
      </c>
      <c r="D7" s="86" t="n">
        <v>545709</v>
      </c>
      <c r="E7" s="123" t="n">
        <v>-0.1000232535511141</v>
      </c>
      <c r="F7" s="124" t="n">
        <v>0.5664997904478675</v>
      </c>
      <c r="G7" s="85" t="n">
        <v>5300864</v>
      </c>
      <c r="H7" s="85" t="n">
        <v>2370277</v>
      </c>
      <c r="I7" s="86" t="n">
        <v>3452380</v>
      </c>
      <c r="J7" s="123" t="n">
        <v>-0.3487137191220149</v>
      </c>
      <c r="K7" s="124" t="n">
        <v>0.4565301861343631</v>
      </c>
      <c r="L7" s="85" t="n">
        <v>4028343</v>
      </c>
      <c r="M7" s="85" t="n">
        <v>4220420</v>
      </c>
      <c r="N7" s="88" t="n">
        <v>0.04768139157961482</v>
      </c>
      <c r="O7" s="11" t="n"/>
      <c r="P7" s="11" t="n"/>
      <c r="Q7" s="11" t="n"/>
      <c r="R7" s="11" t="n"/>
      <c r="S7" s="11" t="n"/>
    </row>
    <row r="8" ht="12" customFormat="1" customHeight="1" s="9">
      <c r="A8" s="26" t="inlineStr">
        <is>
          <t>Izmir</t>
        </is>
      </c>
      <c r="B8" s="81" t="n">
        <v>1164354</v>
      </c>
      <c r="C8" s="81" t="n">
        <v>571362</v>
      </c>
      <c r="D8" s="82" t="n">
        <v>862995</v>
      </c>
      <c r="E8" s="121" t="n">
        <v>-0.2588207710026332</v>
      </c>
      <c r="F8" s="122" t="n">
        <v>0.5104172136053851</v>
      </c>
      <c r="G8" s="81" t="n">
        <v>9542048</v>
      </c>
      <c r="H8" s="81" t="n">
        <v>4248441</v>
      </c>
      <c r="I8" s="82" t="n">
        <v>5446214</v>
      </c>
      <c r="J8" s="121" t="n">
        <v>-0.4292405571634098</v>
      </c>
      <c r="K8" s="122" t="n">
        <v>0.2819323606000412</v>
      </c>
      <c r="L8" s="81" t="n">
        <v>7071649</v>
      </c>
      <c r="M8" s="81" t="n">
        <v>6657131</v>
      </c>
      <c r="N8" s="84" t="n">
        <v>-0.05861687988190589</v>
      </c>
      <c r="O8" s="11" t="n"/>
      <c r="P8" s="11" t="n"/>
      <c r="Q8" s="11" t="n"/>
      <c r="R8" s="11" t="n"/>
      <c r="S8" s="11" t="n"/>
    </row>
    <row r="9" ht="12" customFormat="1" customHeight="1" s="9">
      <c r="A9" s="27" t="inlineStr">
        <is>
          <t>International / Dis Hat</t>
        </is>
      </c>
      <c r="B9" s="85" t="n">
        <v>447137</v>
      </c>
      <c r="C9" s="85" t="n">
        <v>136191</v>
      </c>
      <c r="D9" s="86" t="n">
        <v>276847</v>
      </c>
      <c r="E9" s="123" t="n">
        <v>-0.3808452442987272</v>
      </c>
      <c r="F9" s="124" t="n">
        <v>1.032784838939431</v>
      </c>
      <c r="G9" s="85" t="n">
        <v>2685476</v>
      </c>
      <c r="H9" s="85" t="n">
        <v>845590</v>
      </c>
      <c r="I9" s="86" t="n">
        <v>1297485</v>
      </c>
      <c r="J9" s="123" t="n">
        <v>-0.516851016356132</v>
      </c>
      <c r="K9" s="124" t="n">
        <v>0.5344138412232879</v>
      </c>
      <c r="L9" s="85" t="n">
        <v>1493446</v>
      </c>
      <c r="M9" s="85" t="n">
        <v>1451519</v>
      </c>
      <c r="N9" s="88" t="n">
        <v>-0.0280739979885446</v>
      </c>
      <c r="O9" s="11" t="n"/>
      <c r="P9" s="11" t="n"/>
      <c r="Q9" s="11" t="n"/>
      <c r="R9" s="11" t="n"/>
      <c r="S9" s="11" t="n"/>
    </row>
    <row r="10" ht="12" customFormat="1" customHeight="1" s="9">
      <c r="A10" s="27" t="inlineStr">
        <is>
          <t>Domestic / Ic Hat</t>
        </is>
      </c>
      <c r="B10" s="28" t="n">
        <v>717217</v>
      </c>
      <c r="C10" s="28" t="n">
        <v>435171</v>
      </c>
      <c r="D10" s="86" t="n">
        <v>586148</v>
      </c>
      <c r="E10" s="123" t="n">
        <v>-0.1827466443210354</v>
      </c>
      <c r="F10" s="125" t="n">
        <v>0.3469371810161983</v>
      </c>
      <c r="G10" s="28" t="n">
        <v>6856572</v>
      </c>
      <c r="H10" s="28" t="n">
        <v>3402851</v>
      </c>
      <c r="I10" s="86" t="n">
        <v>4148729</v>
      </c>
      <c r="J10" s="123" t="n">
        <v>-0.394926648476819</v>
      </c>
      <c r="K10" s="125" t="n">
        <v>0.2191920833442311</v>
      </c>
      <c r="L10" s="85" t="n">
        <v>5578203</v>
      </c>
      <c r="M10" s="85" t="n">
        <v>5205612</v>
      </c>
      <c r="N10" s="88" t="n">
        <v>-0.06679409121539681</v>
      </c>
      <c r="O10" s="11" t="n"/>
      <c r="P10" s="11" t="n"/>
      <c r="Q10" s="11" t="n"/>
      <c r="R10" s="11" t="n"/>
      <c r="S10" s="11" t="n"/>
    </row>
    <row r="11" ht="12" customFormat="1" customHeight="1" s="9">
      <c r="A11" s="26" t="inlineStr">
        <is>
          <t>Ankara</t>
        </is>
      </c>
      <c r="B11" s="30" t="n">
        <v>1135894</v>
      </c>
      <c r="C11" s="30" t="n">
        <v>400230</v>
      </c>
      <c r="D11" s="82" t="n">
        <v>758748</v>
      </c>
      <c r="E11" s="121" t="n">
        <v>-0.3320256995811229</v>
      </c>
      <c r="F11" s="126" t="n">
        <v>0.8957799265422381</v>
      </c>
      <c r="G11" s="30" t="n">
        <v>10585288</v>
      </c>
      <c r="H11" s="30" t="n">
        <v>4080997</v>
      </c>
      <c r="I11" s="82" t="n">
        <v>5000182</v>
      </c>
      <c r="J11" s="121" t="n">
        <v>-0.5276291018250991</v>
      </c>
      <c r="K11" s="126" t="n">
        <v>0.225235402035336</v>
      </c>
      <c r="L11" s="81" t="n">
        <v>7236304</v>
      </c>
      <c r="M11" s="81" t="n">
        <v>5975636</v>
      </c>
      <c r="N11" s="84" t="n">
        <v>-0.1742143503092186</v>
      </c>
      <c r="O11" s="11" t="n"/>
      <c r="P11" s="11" t="n"/>
      <c r="Q11" s="11" t="n"/>
      <c r="R11" s="11" t="n"/>
      <c r="S11" s="11" t="n"/>
    </row>
    <row r="12" ht="12" customFormat="1" customHeight="1" s="9">
      <c r="A12" s="27" t="inlineStr">
        <is>
          <t>International / Dis Hat</t>
        </is>
      </c>
      <c r="B12" s="28" t="n">
        <v>215778</v>
      </c>
      <c r="C12" s="28" t="n">
        <v>45966</v>
      </c>
      <c r="D12" s="86" t="n">
        <v>173145</v>
      </c>
      <c r="E12" s="123" t="n">
        <v>-0.1975780663459666</v>
      </c>
      <c r="F12" s="125" t="n">
        <v>2.766805900013053</v>
      </c>
      <c r="G12" s="28" t="n">
        <v>1752715</v>
      </c>
      <c r="H12" s="28" t="n">
        <v>635762</v>
      </c>
      <c r="I12" s="86" t="n">
        <v>895163</v>
      </c>
      <c r="J12" s="123" t="n">
        <v>-0.4892706458266176</v>
      </c>
      <c r="K12" s="125" t="n">
        <v>0.4080158927397359</v>
      </c>
      <c r="L12" s="85" t="n">
        <v>1160442</v>
      </c>
      <c r="M12" s="85" t="n">
        <v>999820</v>
      </c>
      <c r="N12" s="88" t="n">
        <v>-0.1384145006816369</v>
      </c>
      <c r="O12" s="11" t="n"/>
      <c r="P12" s="11" t="n"/>
      <c r="Q12" s="11" t="n"/>
      <c r="R12" s="11" t="n"/>
      <c r="S12" s="11" t="n"/>
    </row>
    <row r="13" ht="12" customFormat="1" customHeight="1" s="9">
      <c r="A13" s="27" t="inlineStr">
        <is>
          <t>Domestic / Ic Hat</t>
        </is>
      </c>
      <c r="B13" s="28" t="n">
        <v>920116</v>
      </c>
      <c r="C13" s="28" t="n">
        <v>354264</v>
      </c>
      <c r="D13" s="86" t="n">
        <v>585603</v>
      </c>
      <c r="E13" s="123" t="n">
        <v>-0.3635552473818519</v>
      </c>
      <c r="F13" s="125" t="n">
        <v>0.6530130072488314</v>
      </c>
      <c r="G13" s="28" t="n">
        <v>8832573</v>
      </c>
      <c r="H13" s="28" t="n">
        <v>3445235</v>
      </c>
      <c r="I13" s="86" t="n">
        <v>4105019</v>
      </c>
      <c r="J13" s="123" t="n">
        <v>-0.5352408635626335</v>
      </c>
      <c r="K13" s="125" t="n">
        <v>0.1915062397775478</v>
      </c>
      <c r="L13" s="85" t="n">
        <v>6075862</v>
      </c>
      <c r="M13" s="85" t="n">
        <v>4975816</v>
      </c>
      <c r="N13" s="88" t="n">
        <v>-0.1810518408745952</v>
      </c>
      <c r="O13" s="11" t="n"/>
      <c r="P13" s="11" t="n"/>
      <c r="Q13" s="11" t="n"/>
      <c r="R13" s="11" t="n"/>
      <c r="S13" s="11" t="n"/>
    </row>
    <row r="14" ht="12" customFormat="1" customHeight="1" s="9">
      <c r="A14" s="26" t="inlineStr">
        <is>
          <t>Milas - Bodrum</t>
        </is>
      </c>
      <c r="B14" s="30" t="n">
        <v>646943</v>
      </c>
      <c r="C14" s="30" t="n">
        <v>366237</v>
      </c>
      <c r="D14" s="82" t="n">
        <v>476585</v>
      </c>
      <c r="E14" s="121" t="n">
        <v>-0.263327681109464</v>
      </c>
      <c r="F14" s="126" t="n">
        <v>0.3013021622610494</v>
      </c>
      <c r="G14" s="30" t="n">
        <v>3783768</v>
      </c>
      <c r="H14" s="30" t="n">
        <v>1181303</v>
      </c>
      <c r="I14" s="82" t="n">
        <v>2484049</v>
      </c>
      <c r="J14" s="121" t="n">
        <v>-0.3434985971655767</v>
      </c>
      <c r="K14" s="126" t="n">
        <v>1.102804276294905</v>
      </c>
      <c r="L14" s="81" t="n">
        <v>1735268</v>
      </c>
      <c r="M14" s="81" t="n">
        <v>2796201</v>
      </c>
      <c r="N14" s="84" t="n">
        <v>0.6113943206467243</v>
      </c>
      <c r="O14" s="11" t="n"/>
      <c r="P14" s="11" t="n"/>
      <c r="Q14" s="11" t="n"/>
      <c r="R14" s="11" t="n"/>
      <c r="S14" s="11" t="n"/>
    </row>
    <row r="15" ht="12" customHeight="1">
      <c r="A15" s="27" t="inlineStr">
        <is>
          <t>International / Dis Hat</t>
        </is>
      </c>
      <c r="B15" s="28" t="n">
        <v>335841</v>
      </c>
      <c r="C15" s="28" t="n">
        <v>196936</v>
      </c>
      <c r="D15" s="86" t="n">
        <v>214948</v>
      </c>
      <c r="E15" s="123" t="n">
        <v>-0.3599709386286963</v>
      </c>
      <c r="F15" s="125" t="n">
        <v>0.09146118535971071</v>
      </c>
      <c r="G15" s="28" t="n">
        <v>1694130</v>
      </c>
      <c r="H15" s="28" t="n">
        <v>379043</v>
      </c>
      <c r="I15" s="86" t="n">
        <v>898592</v>
      </c>
      <c r="J15" s="123" t="n">
        <v>-0.4695849787206413</v>
      </c>
      <c r="K15" s="125" t="n">
        <v>1.370686175447113</v>
      </c>
      <c r="L15" s="85" t="n">
        <v>558248</v>
      </c>
      <c r="M15" s="85" t="n">
        <v>997810</v>
      </c>
      <c r="N15" s="88" t="n">
        <v>0.7873955661283156</v>
      </c>
      <c r="O15" s="11" t="n"/>
      <c r="P15" s="11" t="n"/>
      <c r="Q15" s="11" t="n"/>
      <c r="R15" s="11" t="n"/>
      <c r="S15" s="11" t="n"/>
    </row>
    <row r="16" ht="12" customHeight="1">
      <c r="A16" s="27" t="inlineStr">
        <is>
          <t>Domestic / Ic Hat</t>
        </is>
      </c>
      <c r="B16" s="28" t="n">
        <v>311102</v>
      </c>
      <c r="C16" s="28" t="n">
        <v>169301</v>
      </c>
      <c r="D16" s="86" t="n">
        <v>261637</v>
      </c>
      <c r="E16" s="123" t="n">
        <v>-0.1589992992651927</v>
      </c>
      <c r="F16" s="125" t="n">
        <v>0.5453954790580091</v>
      </c>
      <c r="G16" s="28" t="n">
        <v>2089638</v>
      </c>
      <c r="H16" s="28" t="n">
        <v>802260</v>
      </c>
      <c r="I16" s="86" t="n">
        <v>1585457</v>
      </c>
      <c r="J16" s="123" t="n">
        <v>-0.2412767187426722</v>
      </c>
      <c r="K16" s="125" t="n">
        <v>0.9762383765861442</v>
      </c>
      <c r="L16" s="85" t="n">
        <v>1177020</v>
      </c>
      <c r="M16" s="85" t="n">
        <v>1798391</v>
      </c>
      <c r="N16" s="88" t="n">
        <v>0.5279188119148357</v>
      </c>
      <c r="O16" s="11" t="n"/>
      <c r="P16" s="11" t="n"/>
      <c r="Q16" s="11" t="n"/>
      <c r="R16" s="11" t="n"/>
      <c r="S16" s="11" t="n"/>
    </row>
    <row r="17" ht="12" customFormat="1" customHeight="1" s="9">
      <c r="A17" s="26" t="inlineStr">
        <is>
          <t>Gazipasa Alanya</t>
        </is>
      </c>
      <c r="B17" s="30" t="n">
        <v>141653</v>
      </c>
      <c r="C17" s="30" t="n">
        <v>38999</v>
      </c>
      <c r="D17" s="82" t="n">
        <v>88085</v>
      </c>
      <c r="E17" s="121" t="n">
        <v>-0.3781635404827289</v>
      </c>
      <c r="F17" s="126" t="n">
        <v>1.258647657632247</v>
      </c>
      <c r="G17" s="30" t="n">
        <v>902649</v>
      </c>
      <c r="H17" s="30" t="n">
        <v>194509</v>
      </c>
      <c r="I17" s="82" t="n">
        <v>447430</v>
      </c>
      <c r="J17" s="121" t="n">
        <v>-0.5043145231424396</v>
      </c>
      <c r="K17" s="126" t="n">
        <v>1.300304870211661</v>
      </c>
      <c r="L17" s="81" t="n">
        <v>376761</v>
      </c>
      <c r="M17" s="81" t="n">
        <v>527355</v>
      </c>
      <c r="N17" s="84" t="n">
        <v>0.3997069760405136</v>
      </c>
      <c r="O17" s="11" t="n"/>
      <c r="P17" s="11" t="n"/>
      <c r="Q17" s="11" t="n"/>
      <c r="R17" s="11" t="n"/>
      <c r="S17" s="11" t="n"/>
    </row>
    <row r="18" ht="12" customHeight="1">
      <c r="A18" s="27" t="inlineStr">
        <is>
          <t>International / Dis Hat</t>
        </is>
      </c>
      <c r="B18" s="28" t="n">
        <v>90851</v>
      </c>
      <c r="C18" s="28" t="n">
        <v>14881</v>
      </c>
      <c r="D18" s="86" t="n">
        <v>37194</v>
      </c>
      <c r="E18" s="123" t="n">
        <v>-0.5906043962091776</v>
      </c>
      <c r="F18" s="125" t="n">
        <v>1.499428801827834</v>
      </c>
      <c r="G18" s="28" t="n">
        <v>517652</v>
      </c>
      <c r="H18" s="28" t="n">
        <v>34838</v>
      </c>
      <c r="I18" s="86" t="n">
        <v>160108</v>
      </c>
      <c r="J18" s="123" t="n">
        <v>-0.6907034069220248</v>
      </c>
      <c r="K18" s="125" t="n">
        <v>3.595786210459843</v>
      </c>
      <c r="L18" s="85" t="n">
        <v>108602</v>
      </c>
      <c r="M18" s="85" t="n">
        <v>184681</v>
      </c>
      <c r="N18" s="88" t="n">
        <v>0.7005303769727997</v>
      </c>
      <c r="O18" s="11" t="n"/>
      <c r="P18" s="11" t="n"/>
      <c r="Q18" s="11" t="n"/>
      <c r="R18" s="11" t="n"/>
      <c r="S18" s="11" t="n"/>
    </row>
    <row r="19" ht="12" customHeight="1">
      <c r="A19" s="27" t="inlineStr">
        <is>
          <t>Domestic / Ic Hat</t>
        </is>
      </c>
      <c r="B19" s="28" t="n">
        <v>50802</v>
      </c>
      <c r="C19" s="28" t="n">
        <v>24118</v>
      </c>
      <c r="D19" s="86" t="n">
        <v>50891</v>
      </c>
      <c r="E19" s="123" t="n">
        <v>0.001751899531514445</v>
      </c>
      <c r="F19" s="125" t="n">
        <v>1.11008375487188</v>
      </c>
      <c r="G19" s="28" t="n">
        <v>384997</v>
      </c>
      <c r="H19" s="28" t="n">
        <v>159671</v>
      </c>
      <c r="I19" s="86" t="n">
        <v>287322</v>
      </c>
      <c r="J19" s="123" t="n">
        <v>-0.2537032756099398</v>
      </c>
      <c r="K19" s="125" t="n">
        <v>0.7994626450639126</v>
      </c>
      <c r="L19" s="85" t="n">
        <v>268159</v>
      </c>
      <c r="M19" s="85" t="n">
        <v>342674</v>
      </c>
      <c r="N19" s="88" t="n">
        <v>0.2778761853974694</v>
      </c>
      <c r="O19" s="11" t="n"/>
      <c r="P19" s="11" t="n"/>
      <c r="Q19" s="11" t="n"/>
      <c r="R19" s="11" t="n"/>
      <c r="S19" s="11" t="n"/>
    </row>
    <row r="20" ht="12" customHeight="1">
      <c r="A20" s="26" t="inlineStr">
        <is>
          <t>Almaty</t>
        </is>
      </c>
      <c r="B20" s="28" t="n">
        <v>589794</v>
      </c>
      <c r="C20" s="28" t="n">
        <v>380869</v>
      </c>
      <c r="D20" s="86" t="n">
        <v>531300</v>
      </c>
      <c r="E20" s="123" t="n">
        <v>-0.09917700078332436</v>
      </c>
      <c r="F20" s="125" t="n">
        <v>0.3949678235823866</v>
      </c>
      <c r="G20" s="28" t="n">
        <v>4780760</v>
      </c>
      <c r="H20" s="28" t="n">
        <v>2511909</v>
      </c>
      <c r="I20" s="86" t="n">
        <v>4424772</v>
      </c>
      <c r="J20" s="123" t="n">
        <v>-0.07446263773960626</v>
      </c>
      <c r="K20" s="125" t="n">
        <v>0.7615176345958392</v>
      </c>
      <c r="L20" s="85" t="n">
        <v>4153978</v>
      </c>
      <c r="M20" s="85" t="n">
        <v>5530363</v>
      </c>
      <c r="N20" s="88" t="n">
        <v>0.3313414274221</v>
      </c>
      <c r="O20" s="11" t="n"/>
      <c r="P20" s="11" t="n"/>
      <c r="Q20" s="11" t="n"/>
      <c r="R20" s="11" t="n"/>
      <c r="S20" s="11" t="n"/>
    </row>
    <row r="21" ht="12" customHeight="1">
      <c r="A21" s="27" t="inlineStr">
        <is>
          <t>International / Dis Hat</t>
        </is>
      </c>
      <c r="B21" s="28" t="n">
        <v>286349</v>
      </c>
      <c r="C21" s="28" t="n">
        <v>69181</v>
      </c>
      <c r="D21" s="86" t="n">
        <v>148977</v>
      </c>
      <c r="E21" s="123" t="n">
        <v>-0.4797362658853357</v>
      </c>
      <c r="F21" s="125" t="n">
        <v>1.153438082710571</v>
      </c>
      <c r="G21" s="28" t="n">
        <v>2330676</v>
      </c>
      <c r="H21" s="28" t="n">
        <v>653859</v>
      </c>
      <c r="I21" s="86" t="n">
        <v>1111721</v>
      </c>
      <c r="J21" s="123" t="n">
        <v>-0.5230049135958837</v>
      </c>
      <c r="K21" s="125" t="n">
        <v>0.7002457716418984</v>
      </c>
      <c r="L21" s="85" t="n">
        <v>1362257</v>
      </c>
      <c r="M21" s="85" t="n">
        <v>1298113</v>
      </c>
      <c r="N21" s="88" t="n">
        <v>-0.04708656296132085</v>
      </c>
      <c r="O21" s="11" t="n"/>
      <c r="P21" s="11" t="n"/>
      <c r="Q21" s="11" t="n"/>
      <c r="R21" s="11" t="n"/>
      <c r="S21" s="11" t="n"/>
    </row>
    <row r="22" ht="12" customHeight="1">
      <c r="A22" s="27" t="inlineStr">
        <is>
          <t>Domestic / Ic Hat</t>
        </is>
      </c>
      <c r="B22" s="28" t="n">
        <v>303445</v>
      </c>
      <c r="C22" s="28" t="n">
        <v>311688</v>
      </c>
      <c r="D22" s="86" t="n">
        <v>382323</v>
      </c>
      <c r="E22" s="123" t="n">
        <v>0.2599416698248447</v>
      </c>
      <c r="F22" s="125" t="n">
        <v>0.2266208516208517</v>
      </c>
      <c r="G22" s="28" t="n">
        <v>2450084</v>
      </c>
      <c r="H22" s="28" t="n">
        <v>1858050</v>
      </c>
      <c r="I22" s="86" t="n">
        <v>3313051</v>
      </c>
      <c r="J22" s="123" t="n">
        <v>0.3522193524793436</v>
      </c>
      <c r="K22" s="125" t="n">
        <v>0.7830795726702726</v>
      </c>
      <c r="L22" s="85" t="n">
        <v>2791721</v>
      </c>
      <c r="M22" s="85" t="n">
        <v>4232250</v>
      </c>
      <c r="N22" s="88" t="n">
        <v>0.5160003453067123</v>
      </c>
      <c r="O22" s="11" t="n"/>
      <c r="P22" s="11" t="n"/>
      <c r="Q22" s="11" t="n"/>
      <c r="R22" s="11" t="n"/>
      <c r="S22" s="11" t="n"/>
    </row>
    <row r="23" ht="12" customFormat="1" customHeight="1" s="9">
      <c r="A23" s="26" t="inlineStr">
        <is>
          <t>Georgia / Gürcistan</t>
        </is>
      </c>
      <c r="B23" s="30" t="n">
        <v>399140</v>
      </c>
      <c r="C23" s="30" t="n">
        <v>22783</v>
      </c>
      <c r="D23" s="82" t="n">
        <v>281285</v>
      </c>
      <c r="E23" s="121" t="n">
        <v>-0.295272335521371</v>
      </c>
      <c r="F23" s="126" t="n">
        <v>11.34626695343019</v>
      </c>
      <c r="G23" s="30" t="n">
        <v>3490695</v>
      </c>
      <c r="H23" s="30" t="n">
        <v>587541</v>
      </c>
      <c r="I23" s="82" t="n">
        <v>1539978</v>
      </c>
      <c r="J23" s="121" t="n">
        <v>-0.5588334128303962</v>
      </c>
      <c r="K23" s="126" t="n">
        <v>1.621056232671422</v>
      </c>
      <c r="L23" s="81" t="n">
        <v>1406614</v>
      </c>
      <c r="M23" s="81" t="n">
        <v>1593048</v>
      </c>
      <c r="N23" s="84" t="n">
        <v>0.1325409813921943</v>
      </c>
      <c r="O23" s="11" t="n"/>
      <c r="P23" s="11" t="n"/>
      <c r="Q23" s="11" t="n"/>
      <c r="R23" s="11" t="n"/>
      <c r="S23" s="11" t="n"/>
    </row>
    <row r="24" ht="12" customFormat="1" customHeight="1" s="9">
      <c r="A24" s="25" t="inlineStr">
        <is>
          <t>Medinah / Medine</t>
        </is>
      </c>
      <c r="B24" s="81" t="n">
        <v>656567</v>
      </c>
      <c r="C24" s="81" t="n">
        <v>76884</v>
      </c>
      <c r="D24" s="82" t="n">
        <v>142828</v>
      </c>
      <c r="E24" s="121" t="n">
        <v>-0.7824624143461368</v>
      </c>
      <c r="F24" s="122" t="n">
        <v>0.8577077155194839</v>
      </c>
      <c r="G24" s="81" t="n">
        <v>6581853</v>
      </c>
      <c r="H24" s="81" t="n">
        <v>1943461</v>
      </c>
      <c r="I24" s="82" t="n">
        <v>1022685</v>
      </c>
      <c r="J24" s="121" t="n">
        <v>-0.8446205042865589</v>
      </c>
      <c r="K24" s="122" t="n">
        <v>-0.47378156803764</v>
      </c>
      <c r="L24" s="81" t="n">
        <v>3745581</v>
      </c>
      <c r="M24" s="81" t="n">
        <v>1327129</v>
      </c>
      <c r="N24" s="84" t="n">
        <v>-0.6456814043001606</v>
      </c>
      <c r="O24" s="11" t="n"/>
      <c r="P24" s="11" t="n"/>
      <c r="Q24" s="11" t="n"/>
      <c r="R24" s="11" t="n"/>
      <c r="S24" s="11" t="n"/>
    </row>
    <row r="25" ht="12" customFormat="1" customHeight="1" s="9">
      <c r="A25" s="25" t="inlineStr">
        <is>
          <t>Tunisia / Tunus</t>
        </is>
      </c>
      <c r="B25" s="81" t="n">
        <v>469234</v>
      </c>
      <c r="C25" s="81" t="n">
        <v>46738</v>
      </c>
      <c r="D25" s="82" t="n">
        <v>72282</v>
      </c>
      <c r="E25" s="121" t="n">
        <v>-0.845957454063431</v>
      </c>
      <c r="F25" s="122" t="n">
        <v>0.5465360092430143</v>
      </c>
      <c r="G25" s="81" t="n">
        <v>2653512</v>
      </c>
      <c r="H25" s="81" t="n">
        <v>274526</v>
      </c>
      <c r="I25" s="82" t="n">
        <v>391479</v>
      </c>
      <c r="J25" s="121" t="n">
        <v>-0.8524675976592531</v>
      </c>
      <c r="K25" s="122" t="n">
        <v>0.4260179363703256</v>
      </c>
      <c r="L25" s="81" t="n">
        <v>661737</v>
      </c>
      <c r="M25" s="81" t="n">
        <v>452068</v>
      </c>
      <c r="N25" s="84" t="n">
        <v>-0.3168464208590421</v>
      </c>
      <c r="O25" s="11" t="n"/>
      <c r="P25" s="11" t="n"/>
      <c r="Q25" s="11" t="n"/>
      <c r="R25" s="11" t="n"/>
      <c r="S25" s="11" t="n"/>
    </row>
    <row r="26" ht="12" customFormat="1" customHeight="1" s="9">
      <c r="A26" s="25" t="inlineStr">
        <is>
          <t>North Macedonia / Kuzey Makedonya</t>
        </is>
      </c>
      <c r="B26" s="81" t="n">
        <v>270621</v>
      </c>
      <c r="C26" s="81" t="n">
        <v>59403</v>
      </c>
      <c r="D26" s="82" t="n">
        <v>145234</v>
      </c>
      <c r="E26" s="121" t="n">
        <v>-0.4633306358338783</v>
      </c>
      <c r="F26" s="122" t="n">
        <v>1.444893355554433</v>
      </c>
      <c r="G26" s="81" t="n">
        <v>2052829</v>
      </c>
      <c r="H26" s="81" t="n">
        <v>632581</v>
      </c>
      <c r="I26" s="82" t="n">
        <v>994237</v>
      </c>
      <c r="J26" s="121" t="n">
        <v>-0.5156747103631135</v>
      </c>
      <c r="K26" s="122" t="n">
        <v>0.5717149266259973</v>
      </c>
      <c r="L26" s="81" t="n">
        <v>1257370</v>
      </c>
      <c r="M26" s="81" t="n">
        <v>1144532</v>
      </c>
      <c r="N26" s="84" t="n">
        <v>-0.08974128538139137</v>
      </c>
      <c r="O26" s="11" t="n"/>
      <c r="P26" s="11" t="n"/>
      <c r="Q26" s="11" t="n"/>
      <c r="R26" s="11" t="n"/>
      <c r="S26" s="11" t="n"/>
    </row>
    <row r="27" ht="12" customFormat="1" customHeight="1" s="9">
      <c r="A27" s="32" t="inlineStr">
        <is>
          <t>Zagreb</t>
        </is>
      </c>
      <c r="B27" s="81" t="n">
        <v>350138</v>
      </c>
      <c r="C27" s="81" t="n">
        <v>65963</v>
      </c>
      <c r="D27" s="82" t="n">
        <v>191092</v>
      </c>
      <c r="E27" s="121" t="n">
        <v>-0.4542380432857902</v>
      </c>
      <c r="F27" s="122" t="n">
        <v>1.896957385200794</v>
      </c>
      <c r="G27" s="81" t="n">
        <v>2626511</v>
      </c>
      <c r="H27" s="81" t="n">
        <v>785321</v>
      </c>
      <c r="I27" s="82" t="n">
        <v>877780</v>
      </c>
      <c r="J27" s="121" t="n">
        <v>-0.6657999909385492</v>
      </c>
      <c r="K27" s="122" t="n">
        <v>0.1177340221387178</v>
      </c>
      <c r="L27" s="81" t="n">
        <v>1594341</v>
      </c>
      <c r="M27" s="81" t="n">
        <v>1017282</v>
      </c>
      <c r="N27" s="89" t="n">
        <v>-0.3619420186773094</v>
      </c>
      <c r="O27" s="11" t="n"/>
      <c r="P27" s="11" t="n"/>
      <c r="Q27" s="11" t="n"/>
      <c r="R27" s="11" t="n"/>
      <c r="S27" s="11" t="n"/>
      <c r="U27" s="17" t="n"/>
    </row>
    <row r="28" ht="12" customFormat="1" customHeight="1" s="9">
      <c r="A28" s="90" t="inlineStr">
        <is>
          <t xml:space="preserve">TAV TOTAL </t>
        </is>
      </c>
      <c r="B28" s="91" t="n">
        <v>10076882</v>
      </c>
      <c r="C28" s="91" t="n">
        <v>3901036</v>
      </c>
      <c r="D28" s="92" t="n">
        <v>7367545</v>
      </c>
      <c r="E28" s="127" t="n">
        <v>-0.2688665998073611</v>
      </c>
      <c r="F28" s="93" t="n">
        <v>0.8886124096265711</v>
      </c>
      <c r="G28" s="91" t="n">
        <v>71517321</v>
      </c>
      <c r="H28" s="91" t="n">
        <v>21002148</v>
      </c>
      <c r="I28" s="92" t="n">
        <v>37207718</v>
      </c>
      <c r="J28" s="127" t="n">
        <v>-0.4797383699537626</v>
      </c>
      <c r="K28" s="93" t="n">
        <v>0.771614884344211</v>
      </c>
      <c r="L28" s="94" t="n">
        <v>38540346</v>
      </c>
      <c r="M28" s="95" t="n">
        <v>43192226</v>
      </c>
      <c r="N28" s="96" t="n">
        <v>0.1207015629802597</v>
      </c>
      <c r="O28" s="11" t="n"/>
      <c r="P28" s="11" t="n"/>
      <c r="Q28" s="11" t="n"/>
      <c r="R28" s="11" t="n"/>
      <c r="S28" s="11" t="n"/>
      <c r="T28" s="16" t="n"/>
    </row>
    <row r="29" ht="12" customHeight="1">
      <c r="A29" s="27" t="inlineStr">
        <is>
          <t>International / Dis Hat</t>
        </is>
      </c>
      <c r="B29" s="85" t="n">
        <v>7210760</v>
      </c>
      <c r="C29" s="85" t="n">
        <v>2493909</v>
      </c>
      <c r="D29" s="86" t="n">
        <v>4821544</v>
      </c>
      <c r="E29" s="123" t="n">
        <v>-0.3313403857568412</v>
      </c>
      <c r="F29" s="124" t="n">
        <v>0.9333279602423343</v>
      </c>
      <c r="G29" s="85" t="n">
        <v>45656521</v>
      </c>
      <c r="H29" s="85" t="n">
        <v>9945246</v>
      </c>
      <c r="I29" s="86" t="n">
        <v>20586197</v>
      </c>
      <c r="J29" s="123" t="n">
        <v>-0.5491071910625867</v>
      </c>
      <c r="K29" s="124" t="n">
        <v>1.069953523522696</v>
      </c>
      <c r="L29" s="85" t="n">
        <v>19758511</v>
      </c>
      <c r="M29" s="85" t="n">
        <v>23333732</v>
      </c>
      <c r="N29" s="88" t="n">
        <v>0.1809458718827548</v>
      </c>
      <c r="O29" s="11" t="n"/>
      <c r="P29" s="11" t="n"/>
      <c r="Q29" s="11" t="n"/>
      <c r="R29" s="11" t="n"/>
      <c r="S29" s="11" t="n"/>
      <c r="T29" s="16" t="n"/>
    </row>
    <row r="30" ht="12" customHeight="1">
      <c r="A30" s="33" t="inlineStr">
        <is>
          <t>Domestic / Ic Hat</t>
        </is>
      </c>
      <c r="B30" s="97" t="n">
        <v>2866122</v>
      </c>
      <c r="C30" s="97" t="n">
        <v>1407127</v>
      </c>
      <c r="D30" s="98" t="n">
        <v>2546001</v>
      </c>
      <c r="E30" s="128" t="n">
        <v>-0.11169133763322</v>
      </c>
      <c r="F30" s="129" t="n">
        <v>0.8093612019384178</v>
      </c>
      <c r="G30" s="97" t="n">
        <v>25860800</v>
      </c>
      <c r="H30" s="97" t="n">
        <v>11056902</v>
      </c>
      <c r="I30" s="98" t="n">
        <v>16621521</v>
      </c>
      <c r="J30" s="128" t="n">
        <v>-0.3572696513642269</v>
      </c>
      <c r="K30" s="129" t="n">
        <v>0.5032710790056745</v>
      </c>
      <c r="L30" s="97" t="n">
        <v>18781835</v>
      </c>
      <c r="M30" s="97" t="n">
        <v>19858494</v>
      </c>
      <c r="N30" s="100" t="n">
        <v>0.05732448400276113</v>
      </c>
      <c r="O30" s="11" t="n"/>
      <c r="P30" s="11" t="n"/>
      <c r="Q30" s="11" t="n"/>
      <c r="R30" s="11" t="n"/>
      <c r="S30" s="11" t="n"/>
      <c r="T30" s="16" t="n"/>
    </row>
    <row r="31" ht="12.6" customHeight="1">
      <c r="L31" s="101" t="n"/>
      <c r="O31" s="11" t="n"/>
      <c r="P31" s="11" t="n"/>
      <c r="Q31" s="11" t="n"/>
      <c r="R31" s="11" t="n"/>
      <c r="S31" s="11" t="n"/>
    </row>
    <row r="32" ht="15.75" customHeight="1">
      <c r="A32" s="34" t="n"/>
      <c r="B32" s="243" t="inlineStr">
        <is>
          <t>September / Eylül</t>
        </is>
      </c>
      <c r="C32" s="272" t="n"/>
      <c r="D32" s="272" t="n"/>
      <c r="E32" s="272" t="n"/>
      <c r="F32" s="272" t="n"/>
      <c r="G32" s="243" t="inlineStr">
        <is>
          <t>January - September / Ocak - Eylül</t>
        </is>
      </c>
      <c r="H32" s="272" t="n"/>
      <c r="I32" s="272" t="n"/>
      <c r="J32" s="272" t="n"/>
      <c r="K32" s="272" t="n"/>
      <c r="L32" s="244" t="inlineStr">
        <is>
          <t>Last Twelve Months / Son Oniki Ay</t>
        </is>
      </c>
      <c r="M32" s="272" t="n"/>
      <c r="N32" s="273" t="n"/>
      <c r="O32" s="11" t="n"/>
      <c r="P32" s="11" t="n"/>
      <c r="Q32" s="11" t="n"/>
      <c r="R32" s="11" t="n"/>
      <c r="S32" s="11" t="n"/>
    </row>
    <row r="33" ht="12" customFormat="1" customHeight="1" s="9">
      <c r="A33" s="71" t="n"/>
      <c r="B33" s="103" t="n"/>
      <c r="C33" s="72" t="n"/>
      <c r="D33" s="72" t="n"/>
      <c r="E33" s="274" t="inlineStr">
        <is>
          <t>2021/19 Chg %</t>
        </is>
      </c>
      <c r="F33" s="274" t="inlineStr">
        <is>
          <t>2021/20 Chg %</t>
        </is>
      </c>
      <c r="G33" s="72" t="n"/>
      <c r="H33" s="73" t="n"/>
      <c r="I33" s="73" t="n"/>
      <c r="J33" s="274" t="inlineStr">
        <is>
          <t>2021/19 Chg %</t>
        </is>
      </c>
      <c r="K33" s="274" t="inlineStr">
        <is>
          <t>2021/20 Chg %</t>
        </is>
      </c>
      <c r="L33" s="73" t="inlineStr">
        <is>
          <t>Oct19-Sep20</t>
        </is>
      </c>
      <c r="M33" s="73" t="inlineStr">
        <is>
          <t>Oct20-Sep21</t>
        </is>
      </c>
      <c r="N33" s="74" t="n"/>
      <c r="O33" s="11" t="n"/>
      <c r="P33" s="11" t="n"/>
      <c r="Q33" s="11" t="n"/>
      <c r="R33" s="11" t="n"/>
      <c r="S33" s="11" t="n"/>
    </row>
    <row r="34" ht="11.25" customHeight="1">
      <c r="A34" s="75" t="inlineStr">
        <is>
          <t>Air Traffic Movements / Ucus Sayisi</t>
        </is>
      </c>
      <c r="B34" s="120" t="n">
        <v>2019</v>
      </c>
      <c r="C34" s="76" t="n">
        <v>2020</v>
      </c>
      <c r="D34" s="76" t="n">
        <v>2021</v>
      </c>
      <c r="E34" s="276" t="n"/>
      <c r="F34" s="276" t="n"/>
      <c r="G34" s="120" t="n">
        <v>2019</v>
      </c>
      <c r="H34" s="76" t="n">
        <v>2020</v>
      </c>
      <c r="I34" s="76" t="n">
        <v>2021</v>
      </c>
      <c r="J34" s="276" t="n"/>
      <c r="K34" s="276" t="n"/>
      <c r="L34" s="78" t="inlineStr">
        <is>
          <t>Eki19-Eyl20</t>
        </is>
      </c>
      <c r="M34" s="79" t="inlineStr">
        <is>
          <t>Eki20-Eyl21</t>
        </is>
      </c>
      <c r="N34" s="80" t="inlineStr">
        <is>
          <t>%</t>
        </is>
      </c>
      <c r="O34" s="11" t="n"/>
      <c r="P34" s="11" t="n"/>
      <c r="Q34" s="11" t="n"/>
      <c r="R34" s="11" t="n"/>
      <c r="S34" s="11" t="n"/>
    </row>
    <row r="35" ht="12" customFormat="1" customHeight="1" s="9">
      <c r="A35" s="26" t="inlineStr">
        <is>
          <t>Antalya</t>
        </is>
      </c>
      <c r="B35" s="81" t="n">
        <v>25544</v>
      </c>
      <c r="C35" s="81" t="n">
        <v>11732</v>
      </c>
      <c r="D35" s="82" t="n">
        <v>20517</v>
      </c>
      <c r="E35" s="121" t="n">
        <v>-0.1967976824303164</v>
      </c>
      <c r="F35" s="122" t="n">
        <v>0.7488066825775657</v>
      </c>
      <c r="G35" s="81" t="n">
        <v>160787</v>
      </c>
      <c r="H35" s="81" t="n">
        <v>43058</v>
      </c>
      <c r="I35" s="82" t="n">
        <v>94979</v>
      </c>
      <c r="J35" s="121" t="n">
        <v>-0.4092868204519022</v>
      </c>
      <c r="K35" s="122" t="n">
        <v>1.205838636258071</v>
      </c>
      <c r="L35" s="14" t="n">
        <v>79650</v>
      </c>
      <c r="M35" s="14" t="n">
        <v>114078</v>
      </c>
      <c r="N35" s="15" t="n">
        <v>0.4322410546139359</v>
      </c>
      <c r="O35" s="11" t="n"/>
      <c r="P35" s="11" t="n"/>
      <c r="Q35" s="11" t="n"/>
      <c r="R35" s="11" t="n"/>
      <c r="S35" s="11" t="n"/>
      <c r="T35" s="11" t="n"/>
    </row>
    <row r="36" ht="12" customFormat="1" customHeight="1" s="9">
      <c r="A36" s="27" t="inlineStr">
        <is>
          <t>International / Dis Hat</t>
        </is>
      </c>
      <c r="B36" s="85" t="n">
        <v>21850</v>
      </c>
      <c r="C36" s="85" t="n">
        <v>9304</v>
      </c>
      <c r="D36" s="86" t="n">
        <v>16885</v>
      </c>
      <c r="E36" s="123" t="n">
        <v>-0.2272311212814645</v>
      </c>
      <c r="F36" s="124" t="n">
        <v>0.814810834049871</v>
      </c>
      <c r="G36" s="85" t="n">
        <v>127985</v>
      </c>
      <c r="H36" s="85" t="n">
        <v>26954</v>
      </c>
      <c r="I36" s="86" t="n">
        <v>71629</v>
      </c>
      <c r="J36" s="123" t="n">
        <v>-0.4403328515060358</v>
      </c>
      <c r="K36" s="124" t="n">
        <v>1.657453439192698</v>
      </c>
      <c r="L36" s="12" t="n">
        <v>53595</v>
      </c>
      <c r="M36" s="12" t="n">
        <v>84239</v>
      </c>
      <c r="N36" s="13" t="n">
        <v>0.5717697546412912</v>
      </c>
      <c r="O36" s="11" t="n"/>
      <c r="P36" s="11" t="n"/>
      <c r="Q36" s="11" t="n"/>
      <c r="R36" s="11" t="n"/>
      <c r="S36" s="11" t="n"/>
    </row>
    <row r="37" ht="12" customFormat="1" customHeight="1" s="9">
      <c r="A37" s="27" t="inlineStr">
        <is>
          <t>Domestic / Ic Hat</t>
        </is>
      </c>
      <c r="B37" s="85" t="n">
        <v>3694</v>
      </c>
      <c r="C37" s="85" t="n">
        <v>2428</v>
      </c>
      <c r="D37" s="86" t="n">
        <v>3632</v>
      </c>
      <c r="E37" s="123" t="n">
        <v>-0.01678397401191123</v>
      </c>
      <c r="F37" s="124" t="n">
        <v>0.4958813838550247</v>
      </c>
      <c r="G37" s="85" t="n">
        <v>32802</v>
      </c>
      <c r="H37" s="85" t="n">
        <v>16104</v>
      </c>
      <c r="I37" s="86" t="n">
        <v>23350</v>
      </c>
      <c r="J37" s="123" t="n">
        <v>-0.2881531613925981</v>
      </c>
      <c r="K37" s="124" t="n">
        <v>0.4499503229011426</v>
      </c>
      <c r="L37" s="12" t="n">
        <v>26055</v>
      </c>
      <c r="M37" s="12" t="n">
        <v>29839</v>
      </c>
      <c r="N37" s="13" t="n">
        <v>0.1452312416042987</v>
      </c>
      <c r="O37" s="11" t="n"/>
      <c r="P37" s="11" t="n"/>
      <c r="Q37" s="11" t="n"/>
      <c r="R37" s="11" t="n"/>
      <c r="S37" s="11" t="n"/>
    </row>
    <row r="38" ht="12" customFormat="1" customHeight="1" s="9">
      <c r="A38" s="26" t="inlineStr">
        <is>
          <t>Izmir</t>
        </is>
      </c>
      <c r="B38" s="81" t="n">
        <v>7153</v>
      </c>
      <c r="C38" s="81" t="n">
        <v>4477</v>
      </c>
      <c r="D38" s="82" t="n">
        <v>6072</v>
      </c>
      <c r="E38" s="121" t="n">
        <v>-0.1511254019292605</v>
      </c>
      <c r="F38" s="122" t="n">
        <v>0.3562653562653562</v>
      </c>
      <c r="G38" s="81" t="n">
        <v>58804</v>
      </c>
      <c r="H38" s="81" t="n">
        <v>30240</v>
      </c>
      <c r="I38" s="82" t="n">
        <v>37588</v>
      </c>
      <c r="J38" s="121" t="n">
        <v>-0.3607917828719135</v>
      </c>
      <c r="K38" s="122" t="n">
        <v>0.2429894179894181</v>
      </c>
      <c r="L38" s="14" t="n">
        <v>48013</v>
      </c>
      <c r="M38" s="14" t="n">
        <v>47845</v>
      </c>
      <c r="N38" s="15" t="n">
        <v>-0.00349905233999126</v>
      </c>
      <c r="O38" s="11" t="n"/>
      <c r="P38" s="11" t="n"/>
      <c r="Q38" s="11" t="n"/>
      <c r="R38" s="11" t="n"/>
      <c r="S38" s="11" t="n"/>
    </row>
    <row r="39" ht="12" customFormat="1" customHeight="1" s="9">
      <c r="A39" s="27" t="inlineStr">
        <is>
          <t>International / Dis Hat</t>
        </is>
      </c>
      <c r="B39" s="85" t="n">
        <v>2958</v>
      </c>
      <c r="C39" s="85" t="n">
        <v>1208</v>
      </c>
      <c r="D39" s="86" t="n">
        <v>2131</v>
      </c>
      <c r="E39" s="123" t="n">
        <v>-0.2795807978363759</v>
      </c>
      <c r="F39" s="124" t="n">
        <v>0.7640728476821192</v>
      </c>
      <c r="G39" s="85" t="n">
        <v>17965</v>
      </c>
      <c r="H39" s="85" t="n">
        <v>7283</v>
      </c>
      <c r="I39" s="86" t="n">
        <v>10222</v>
      </c>
      <c r="J39" s="123" t="n">
        <v>-0.4310047314222099</v>
      </c>
      <c r="K39" s="124" t="n">
        <v>0.4035424962240834</v>
      </c>
      <c r="L39" s="12" t="n">
        <v>11839</v>
      </c>
      <c r="M39" s="12" t="n">
        <v>11921</v>
      </c>
      <c r="N39" s="13" t="n">
        <v>0.006926260663907335</v>
      </c>
      <c r="O39" s="11" t="n"/>
      <c r="P39" s="11" t="n"/>
      <c r="Q39" s="11" t="n"/>
      <c r="R39" s="11" t="n"/>
      <c r="S39" s="11" t="n"/>
    </row>
    <row r="40" ht="12" customFormat="1" customHeight="1" s="9">
      <c r="A40" s="27" t="inlineStr">
        <is>
          <t>Domestic / Ic Hat</t>
        </is>
      </c>
      <c r="B40" s="28" t="n">
        <v>4195</v>
      </c>
      <c r="C40" s="28" t="n">
        <v>3269</v>
      </c>
      <c r="D40" s="86" t="n">
        <v>3941</v>
      </c>
      <c r="E40" s="123" t="n">
        <v>-0.06054827175208577</v>
      </c>
      <c r="F40" s="125" t="n">
        <v>0.2055674518201285</v>
      </c>
      <c r="G40" s="28" t="n">
        <v>40839</v>
      </c>
      <c r="H40" s="28" t="n">
        <v>22957</v>
      </c>
      <c r="I40" s="86" t="n">
        <v>27366</v>
      </c>
      <c r="J40" s="123" t="n">
        <v>-0.3299052376404907</v>
      </c>
      <c r="K40" s="125" t="n">
        <v>0.1920547109813999</v>
      </c>
      <c r="L40" s="12" t="n">
        <v>36174</v>
      </c>
      <c r="M40" s="12" t="n">
        <v>35924</v>
      </c>
      <c r="N40" s="13" t="n">
        <v>-0.006911041079228131</v>
      </c>
      <c r="O40" s="11" t="n"/>
      <c r="P40" s="11" t="n"/>
      <c r="Q40" s="11" t="n"/>
      <c r="R40" s="11" t="n"/>
      <c r="S40" s="11" t="n"/>
    </row>
    <row r="41" ht="12" customFormat="1" customHeight="1" s="9">
      <c r="A41" s="26" t="inlineStr">
        <is>
          <t>Ankara</t>
        </is>
      </c>
      <c r="B41" s="30" t="n">
        <v>7332</v>
      </c>
      <c r="C41" s="30" t="n">
        <v>3480</v>
      </c>
      <c r="D41" s="82" t="n">
        <v>6150</v>
      </c>
      <c r="E41" s="121" t="n">
        <v>-0.1612111292962357</v>
      </c>
      <c r="F41" s="126" t="n">
        <v>0.7672413793103448</v>
      </c>
      <c r="G41" s="30" t="n">
        <v>69325</v>
      </c>
      <c r="H41" s="30" t="n">
        <v>30605</v>
      </c>
      <c r="I41" s="82" t="n">
        <v>39570</v>
      </c>
      <c r="J41" s="121" t="n">
        <v>-0.4292102416155787</v>
      </c>
      <c r="K41" s="126" t="n">
        <v>0.2929259924848882</v>
      </c>
      <c r="L41" s="14" t="n">
        <v>51381</v>
      </c>
      <c r="M41" s="14" t="n">
        <v>48736</v>
      </c>
      <c r="N41" s="15" t="n">
        <v>-0.05147817286545608</v>
      </c>
      <c r="O41" s="11" t="n"/>
      <c r="P41" s="11" t="n"/>
      <c r="Q41" s="11" t="n"/>
      <c r="R41" s="11" t="n"/>
      <c r="S41" s="11" t="n"/>
    </row>
    <row r="42" ht="12" customFormat="1" customHeight="1" s="9">
      <c r="A42" s="27" t="inlineStr">
        <is>
          <t>International / Dis Hat</t>
        </is>
      </c>
      <c r="B42" s="28" t="n">
        <v>1634</v>
      </c>
      <c r="C42" s="28" t="n">
        <v>526</v>
      </c>
      <c r="D42" s="86" t="n">
        <v>1530</v>
      </c>
      <c r="E42" s="123" t="n">
        <v>-0.06364749082007348</v>
      </c>
      <c r="F42" s="125" t="n">
        <v>1.908745247148289</v>
      </c>
      <c r="G42" s="28" t="n">
        <v>13906</v>
      </c>
      <c r="H42" s="28" t="n">
        <v>5726</v>
      </c>
      <c r="I42" s="86" t="n">
        <v>8054</v>
      </c>
      <c r="J42" s="123" t="n">
        <v>-0.4208255429311089</v>
      </c>
      <c r="K42" s="125" t="n">
        <v>0.4065665385958785</v>
      </c>
      <c r="L42" s="12" t="n">
        <v>9929</v>
      </c>
      <c r="M42" s="12" t="n">
        <v>9189</v>
      </c>
      <c r="N42" s="13" t="n">
        <v>-0.07452915701480511</v>
      </c>
      <c r="O42" s="11" t="n"/>
      <c r="P42" s="11" t="n"/>
      <c r="Q42" s="11" t="n"/>
      <c r="R42" s="11" t="n"/>
      <c r="S42" s="11" t="n"/>
    </row>
    <row r="43" ht="12" customFormat="1" customHeight="1" s="9">
      <c r="A43" s="27" t="inlineStr">
        <is>
          <t>Domestic / Ic Hat</t>
        </is>
      </c>
      <c r="B43" s="28" t="n">
        <v>5698</v>
      </c>
      <c r="C43" s="28" t="n">
        <v>2954</v>
      </c>
      <c r="D43" s="86" t="n">
        <v>4620</v>
      </c>
      <c r="E43" s="123" t="n">
        <v>-0.1891891891891891</v>
      </c>
      <c r="F43" s="125" t="n">
        <v>0.5639810426540284</v>
      </c>
      <c r="G43" s="28" t="n">
        <v>55419</v>
      </c>
      <c r="H43" s="28" t="n">
        <v>24879</v>
      </c>
      <c r="I43" s="86" t="n">
        <v>31516</v>
      </c>
      <c r="J43" s="123" t="n">
        <v>-0.4313141702304264</v>
      </c>
      <c r="K43" s="125" t="n">
        <v>0.2667711724747779</v>
      </c>
      <c r="L43" s="12" t="n">
        <v>41452</v>
      </c>
      <c r="M43" s="12" t="n">
        <v>39547</v>
      </c>
      <c r="N43" s="13" t="n">
        <v>-0.04595676927530634</v>
      </c>
      <c r="O43" s="11" t="n"/>
      <c r="P43" s="11" t="n"/>
      <c r="Q43" s="11" t="n"/>
      <c r="R43" s="11" t="n"/>
      <c r="S43" s="11" t="n"/>
    </row>
    <row r="44" ht="12" customFormat="1" customHeight="1" s="9">
      <c r="A44" s="26" t="inlineStr">
        <is>
          <t>Milas - Bodrum</t>
        </is>
      </c>
      <c r="B44" s="30" t="n">
        <v>4020</v>
      </c>
      <c r="C44" s="30" t="n">
        <v>2370</v>
      </c>
      <c r="D44" s="82" t="n">
        <v>3361</v>
      </c>
      <c r="E44" s="121" t="n">
        <v>-0.1639303482587064</v>
      </c>
      <c r="F44" s="126" t="n">
        <v>0.4181434599156117</v>
      </c>
      <c r="G44" s="30" t="n">
        <v>23897</v>
      </c>
      <c r="H44" s="30" t="n">
        <v>7945</v>
      </c>
      <c r="I44" s="82" t="n">
        <v>16889</v>
      </c>
      <c r="J44" s="121" t="n">
        <v>-0.2932585680210905</v>
      </c>
      <c r="K44" s="126" t="n">
        <v>1.125739458779107</v>
      </c>
      <c r="L44" s="14" t="n">
        <v>11534</v>
      </c>
      <c r="M44" s="14" t="n">
        <v>19499</v>
      </c>
      <c r="N44" s="15" t="n">
        <v>0.6905670192474422</v>
      </c>
      <c r="O44" s="11" t="n"/>
      <c r="P44" s="11" t="n"/>
      <c r="Q44" s="11" t="n"/>
      <c r="R44" s="11" t="n"/>
      <c r="S44" s="11" t="n"/>
    </row>
    <row r="45" ht="12" customFormat="1" customHeight="1" s="9">
      <c r="A45" s="27" t="inlineStr">
        <is>
          <t>International / Dis Hat</t>
        </is>
      </c>
      <c r="B45" s="28" t="n">
        <v>1871</v>
      </c>
      <c r="C45" s="28" t="n">
        <v>1056</v>
      </c>
      <c r="D45" s="86" t="n">
        <v>1434</v>
      </c>
      <c r="E45" s="123" t="n">
        <v>-0.2335649385355425</v>
      </c>
      <c r="F45" s="125" t="n">
        <v>0.3579545454545454</v>
      </c>
      <c r="G45" s="28" t="n">
        <v>9962</v>
      </c>
      <c r="H45" s="28" t="n">
        <v>2185</v>
      </c>
      <c r="I45" s="86" t="n">
        <v>6005</v>
      </c>
      <c r="J45" s="123" t="n">
        <v>-0.397209395703674</v>
      </c>
      <c r="K45" s="125" t="n">
        <v>1.748283752860412</v>
      </c>
      <c r="L45" s="14" t="n">
        <v>3231</v>
      </c>
      <c r="M45" s="14" t="n">
        <v>6718</v>
      </c>
      <c r="N45" s="15" t="n">
        <v>1.079232435778397</v>
      </c>
      <c r="O45" s="11" t="n"/>
      <c r="P45" s="11" t="n"/>
      <c r="Q45" s="11" t="n"/>
      <c r="R45" s="11" t="n"/>
      <c r="S45" s="11" t="n"/>
    </row>
    <row r="46" ht="12" customFormat="1" customHeight="1" s="9">
      <c r="A46" s="27" t="inlineStr">
        <is>
          <t>Domestic / Ic Hat</t>
        </is>
      </c>
      <c r="B46" s="28" t="n">
        <v>2149</v>
      </c>
      <c r="C46" s="28" t="n">
        <v>1314</v>
      </c>
      <c r="D46" s="86" t="n">
        <v>1927</v>
      </c>
      <c r="E46" s="123" t="n">
        <v>-0.103303862261517</v>
      </c>
      <c r="F46" s="125" t="n">
        <v>0.4665144596651445</v>
      </c>
      <c r="G46" s="28" t="n">
        <v>13935</v>
      </c>
      <c r="H46" s="28" t="n">
        <v>5760</v>
      </c>
      <c r="I46" s="86" t="n">
        <v>10884</v>
      </c>
      <c r="J46" s="123" t="n">
        <v>-0.2189451022604951</v>
      </c>
      <c r="K46" s="125" t="n">
        <v>0.8895833333333334</v>
      </c>
      <c r="L46" s="14" t="n">
        <v>8303</v>
      </c>
      <c r="M46" s="14" t="n">
        <v>12781</v>
      </c>
      <c r="N46" s="15" t="n">
        <v>0.5393231362158255</v>
      </c>
      <c r="O46" s="11" t="n"/>
      <c r="P46" s="11" t="n"/>
      <c r="Q46" s="11" t="n"/>
      <c r="R46" s="11" t="n"/>
      <c r="S46" s="11" t="n"/>
    </row>
    <row r="47" ht="12" customFormat="1" customHeight="1" s="9">
      <c r="A47" s="26" t="inlineStr">
        <is>
          <t>Gazipasa Alanya</t>
        </is>
      </c>
      <c r="B47" s="30" t="n">
        <v>871</v>
      </c>
      <c r="C47" s="30" t="n">
        <v>315</v>
      </c>
      <c r="D47" s="82" t="n">
        <v>671</v>
      </c>
      <c r="E47" s="121" t="n">
        <v>-0.2296211251435132</v>
      </c>
      <c r="F47" s="126" t="n">
        <v>1.13015873015873</v>
      </c>
      <c r="G47" s="30" t="n">
        <v>5871</v>
      </c>
      <c r="H47" s="30" t="n">
        <v>1600</v>
      </c>
      <c r="I47" s="82" t="n">
        <v>3516</v>
      </c>
      <c r="J47" s="121" t="n">
        <v>-0.4011241696474195</v>
      </c>
      <c r="K47" s="126" t="n">
        <v>1.1975</v>
      </c>
      <c r="L47" s="14" t="n">
        <v>2856</v>
      </c>
      <c r="M47" s="14" t="n">
        <v>4202</v>
      </c>
      <c r="N47" s="15" t="n">
        <v>0.4712885154061626</v>
      </c>
      <c r="O47" s="11" t="n"/>
      <c r="P47" s="11" t="n"/>
      <c r="Q47" s="11" t="n"/>
      <c r="R47" s="11" t="n"/>
      <c r="S47" s="11" t="n"/>
    </row>
    <row r="48" ht="12" customFormat="1" customHeight="1" s="9">
      <c r="A48" s="27" t="inlineStr">
        <is>
          <t>International / Dis Hat</t>
        </is>
      </c>
      <c r="B48" s="28" t="n">
        <v>529</v>
      </c>
      <c r="C48" s="28" t="n">
        <v>124</v>
      </c>
      <c r="D48" s="86" t="n">
        <v>265</v>
      </c>
      <c r="E48" s="123" t="n">
        <v>-0.499054820415879</v>
      </c>
      <c r="F48" s="125" t="n">
        <v>1.137096774193548</v>
      </c>
      <c r="G48" s="28" t="n">
        <v>3186</v>
      </c>
      <c r="H48" s="28" t="n">
        <v>291</v>
      </c>
      <c r="I48" s="86" t="n">
        <v>1217</v>
      </c>
      <c r="J48" s="123" t="n">
        <v>-0.6180163214061519</v>
      </c>
      <c r="K48" s="125" t="n">
        <v>3.18213058419244</v>
      </c>
      <c r="L48" s="14" t="n">
        <v>772</v>
      </c>
      <c r="M48" s="14" t="n">
        <v>1411</v>
      </c>
      <c r="N48" s="15" t="n">
        <v>0.8277202072538861</v>
      </c>
      <c r="O48" s="11" t="n"/>
      <c r="P48" s="11" t="n"/>
      <c r="Q48" s="11" t="n"/>
      <c r="R48" s="11" t="n"/>
      <c r="S48" s="11" t="n"/>
    </row>
    <row r="49" ht="12" customFormat="1" customHeight="1" s="9">
      <c r="A49" s="27" t="inlineStr">
        <is>
          <t>Domestic / Ic Hat</t>
        </is>
      </c>
      <c r="B49" s="28" t="n">
        <v>342</v>
      </c>
      <c r="C49" s="28" t="n">
        <v>191</v>
      </c>
      <c r="D49" s="86" t="n">
        <v>406</v>
      </c>
      <c r="E49" s="123" t="n">
        <v>0.1871345029239766</v>
      </c>
      <c r="F49" s="125" t="n">
        <v>1.12565445026178</v>
      </c>
      <c r="G49" s="28" t="n">
        <v>2685</v>
      </c>
      <c r="H49" s="28" t="n">
        <v>1309</v>
      </c>
      <c r="I49" s="86" t="n">
        <v>2299</v>
      </c>
      <c r="J49" s="123" t="n">
        <v>-0.1437616387337057</v>
      </c>
      <c r="K49" s="125" t="n">
        <v>0.7563025210084033</v>
      </c>
      <c r="L49" s="14" t="n">
        <v>2084</v>
      </c>
      <c r="M49" s="14" t="n">
        <v>2791</v>
      </c>
      <c r="N49" s="15" t="n">
        <v>0.3392514395393473</v>
      </c>
      <c r="O49" s="11" t="n"/>
      <c r="P49" s="11" t="n"/>
      <c r="Q49" s="11" t="n"/>
      <c r="R49" s="11" t="n"/>
      <c r="S49" s="11" t="n"/>
    </row>
    <row r="50" ht="12" customFormat="1" customHeight="1" s="9">
      <c r="A50" s="26" t="inlineStr">
        <is>
          <t>Almaty</t>
        </is>
      </c>
      <c r="B50" s="28" t="n">
        <v>5580</v>
      </c>
      <c r="C50" s="28" t="n">
        <v>4121</v>
      </c>
      <c r="D50" s="86" t="n">
        <v>5037</v>
      </c>
      <c r="E50" s="123" t="n">
        <v>-0.09731182795698923</v>
      </c>
      <c r="F50" s="125" t="n">
        <v>0.2222761465663674</v>
      </c>
      <c r="G50" s="28" t="n">
        <v>48439</v>
      </c>
      <c r="H50" s="28" t="n">
        <v>31022</v>
      </c>
      <c r="I50" s="86" t="n">
        <v>41396</v>
      </c>
      <c r="J50" s="123" t="n">
        <v>-0.1453993682776276</v>
      </c>
      <c r="K50" s="125" t="n">
        <v>0.3344078395977048</v>
      </c>
      <c r="L50" s="14" t="n">
        <v>47035</v>
      </c>
      <c r="M50" s="14" t="n">
        <v>53536</v>
      </c>
      <c r="N50" s="15" t="n">
        <v>0.1382162219623684</v>
      </c>
      <c r="O50" s="11" t="n"/>
      <c r="P50" s="11" t="n"/>
      <c r="Q50" s="11" t="n"/>
      <c r="R50" s="11" t="n"/>
      <c r="S50" s="11" t="n"/>
    </row>
    <row r="51" ht="12" customFormat="1" customHeight="1" s="9">
      <c r="A51" s="27" t="inlineStr">
        <is>
          <t>International / Dis Hat</t>
        </is>
      </c>
      <c r="B51" s="28" t="n">
        <v>2672</v>
      </c>
      <c r="C51" s="28" t="n">
        <v>1037</v>
      </c>
      <c r="D51" s="86" t="n">
        <v>1732</v>
      </c>
      <c r="E51" s="123" t="n">
        <v>-0.3517964071856288</v>
      </c>
      <c r="F51" s="125" t="n">
        <v>0.6702025072324012</v>
      </c>
      <c r="G51" s="28" t="n">
        <v>22971</v>
      </c>
      <c r="H51" s="28" t="n">
        <v>11636</v>
      </c>
      <c r="I51" s="86" t="n">
        <v>13500</v>
      </c>
      <c r="J51" s="123" t="n">
        <v>-0.412302468329633</v>
      </c>
      <c r="K51" s="125" t="n">
        <v>0.1601925060158129</v>
      </c>
      <c r="L51" s="14" t="n">
        <v>18850</v>
      </c>
      <c r="M51" s="14" t="n">
        <v>16622</v>
      </c>
      <c r="N51" s="15" t="n">
        <v>-0.1181962864721485</v>
      </c>
      <c r="O51" s="11" t="n"/>
      <c r="P51" s="11" t="n"/>
      <c r="Q51" s="11" t="n"/>
      <c r="R51" s="11" t="n"/>
      <c r="S51" s="11" t="n"/>
    </row>
    <row r="52" ht="12" customFormat="1" customHeight="1" s="9">
      <c r="A52" s="27" t="inlineStr">
        <is>
          <t>Domestic / Ic Hat</t>
        </is>
      </c>
      <c r="B52" s="28" t="n">
        <v>2908</v>
      </c>
      <c r="C52" s="28" t="n">
        <v>3084</v>
      </c>
      <c r="D52" s="86" t="n">
        <v>3305</v>
      </c>
      <c r="E52" s="123" t="n">
        <v>0.1365199449793673</v>
      </c>
      <c r="F52" s="125" t="n">
        <v>0.07166018158236054</v>
      </c>
      <c r="G52" s="28" t="n">
        <v>25468</v>
      </c>
      <c r="H52" s="28" t="n">
        <v>19386</v>
      </c>
      <c r="I52" s="86" t="n">
        <v>27896</v>
      </c>
      <c r="J52" s="123" t="n">
        <v>0.09533532275797074</v>
      </c>
      <c r="K52" s="125" t="n">
        <v>0.4389765810378623</v>
      </c>
      <c r="L52" s="14" t="n">
        <v>28185</v>
      </c>
      <c r="M52" s="14" t="n">
        <v>36914</v>
      </c>
      <c r="N52" s="15" t="n">
        <v>0.3097037431257761</v>
      </c>
      <c r="O52" s="11" t="n"/>
      <c r="P52" s="11" t="n"/>
      <c r="Q52" s="11" t="n"/>
      <c r="R52" s="11" t="n"/>
      <c r="S52" s="11" t="n"/>
    </row>
    <row r="53" ht="12" customFormat="1" customHeight="1" s="9">
      <c r="A53" s="26" t="inlineStr">
        <is>
          <t>Georgia / Gürcistan</t>
        </is>
      </c>
      <c r="B53" s="30" t="n">
        <v>3702</v>
      </c>
      <c r="C53" s="30" t="n">
        <v>844</v>
      </c>
      <c r="D53" s="82" t="n">
        <v>3030</v>
      </c>
      <c r="E53" s="121" t="n">
        <v>-0.1815235008103727</v>
      </c>
      <c r="F53" s="126" t="n">
        <v>2.590047393364929</v>
      </c>
      <c r="G53" s="30" t="n">
        <v>33840</v>
      </c>
      <c r="H53" s="30" t="n">
        <v>9790</v>
      </c>
      <c r="I53" s="82" t="n">
        <v>19280</v>
      </c>
      <c r="J53" s="121" t="n">
        <v>-0.4302600472813238</v>
      </c>
      <c r="K53" s="126" t="n">
        <v>0.9693564862104187</v>
      </c>
      <c r="L53" s="14" t="n">
        <v>18082</v>
      </c>
      <c r="M53" s="14" t="n">
        <v>21552</v>
      </c>
      <c r="N53" s="15" t="n">
        <v>0.1919035504922022</v>
      </c>
      <c r="O53" s="11" t="n"/>
      <c r="P53" s="11" t="n"/>
      <c r="Q53" s="11" t="n"/>
      <c r="R53" s="11" t="n"/>
      <c r="S53" s="11" t="n"/>
    </row>
    <row r="54" ht="12" customFormat="1" customHeight="1" s="9">
      <c r="A54" s="25" t="inlineStr">
        <is>
          <t>Medinah / Medine</t>
        </is>
      </c>
      <c r="B54" s="81" t="n">
        <v>4947</v>
      </c>
      <c r="C54" s="81" t="n">
        <v>774</v>
      </c>
      <c r="D54" s="82" t="n">
        <v>1593</v>
      </c>
      <c r="E54" s="121" t="n">
        <v>-0.6779866585809582</v>
      </c>
      <c r="F54" s="122" t="n">
        <v>1.058139534883721</v>
      </c>
      <c r="G54" s="81" t="n">
        <v>47708</v>
      </c>
      <c r="H54" s="81" t="n">
        <v>15107</v>
      </c>
      <c r="I54" s="82" t="n">
        <v>12937</v>
      </c>
      <c r="J54" s="121" t="n">
        <v>-0.7288295464073111</v>
      </c>
      <c r="K54" s="122" t="n">
        <v>-0.1436420202555106</v>
      </c>
      <c r="L54" s="14" t="n">
        <v>28003</v>
      </c>
      <c r="M54" s="14" t="n">
        <v>16280</v>
      </c>
      <c r="N54" s="15" t="n">
        <v>-0.4186337178159483</v>
      </c>
      <c r="O54" s="11" t="n"/>
      <c r="P54" s="11" t="n"/>
      <c r="Q54" s="11" t="n"/>
      <c r="R54" s="11" t="n"/>
      <c r="S54" s="11" t="n"/>
    </row>
    <row r="55" ht="12" customFormat="1" customHeight="1" s="9">
      <c r="A55" s="25" t="inlineStr">
        <is>
          <t>Tunisia / Tunus</t>
        </is>
      </c>
      <c r="B55" s="81" t="n">
        <v>2680</v>
      </c>
      <c r="C55" s="81" t="n">
        <v>490</v>
      </c>
      <c r="D55" s="82" t="n">
        <v>561</v>
      </c>
      <c r="E55" s="121" t="n">
        <v>-0.7906716417910448</v>
      </c>
      <c r="F55" s="122" t="n">
        <v>0.1448979591836734</v>
      </c>
      <c r="G55" s="81" t="n">
        <v>16265</v>
      </c>
      <c r="H55" s="81" t="n">
        <v>2732</v>
      </c>
      <c r="I55" s="82" t="n">
        <v>3541</v>
      </c>
      <c r="J55" s="121" t="n">
        <v>-0.7822932677528436</v>
      </c>
      <c r="K55" s="122" t="n">
        <v>0.2961200585651538</v>
      </c>
      <c r="L55" s="14" t="n">
        <v>5418</v>
      </c>
      <c r="M55" s="14" t="n">
        <v>4275</v>
      </c>
      <c r="N55" s="15" t="n">
        <v>-0.2109634551495017</v>
      </c>
      <c r="O55" s="11" t="n"/>
      <c r="P55" s="11" t="n"/>
      <c r="Q55" s="11" t="n"/>
      <c r="R55" s="11" t="n"/>
      <c r="S55" s="11" t="n"/>
    </row>
    <row r="56" ht="12" customHeight="1">
      <c r="A56" s="25" t="inlineStr">
        <is>
          <t>North Macedonia / Kuzey Makedonya</t>
        </is>
      </c>
      <c r="B56" s="81" t="n">
        <v>2151</v>
      </c>
      <c r="C56" s="81" t="n">
        <v>867</v>
      </c>
      <c r="D56" s="82" t="n">
        <v>1731</v>
      </c>
      <c r="E56" s="121" t="n">
        <v>-0.1952580195258019</v>
      </c>
      <c r="F56" s="122" t="n">
        <v>0.9965397923875432</v>
      </c>
      <c r="G56" s="81" t="n">
        <v>16895</v>
      </c>
      <c r="H56" s="81" t="n">
        <v>6967</v>
      </c>
      <c r="I56" s="82" t="n">
        <v>11203</v>
      </c>
      <c r="J56" s="121" t="n">
        <v>-0.3369044095886357</v>
      </c>
      <c r="K56" s="122" t="n">
        <v>0.6080091861633414</v>
      </c>
      <c r="L56" s="14" t="n">
        <v>11872</v>
      </c>
      <c r="M56" s="14" t="n">
        <v>13264</v>
      </c>
      <c r="N56" s="15" t="n">
        <v>0.1172506738544474</v>
      </c>
      <c r="O56" s="11" t="n"/>
      <c r="P56" s="11" t="n"/>
      <c r="Q56" s="11" t="n"/>
      <c r="R56" s="11" t="n"/>
      <c r="S56" s="11" t="n"/>
    </row>
    <row r="57" ht="12" customHeight="1">
      <c r="A57" s="32" t="inlineStr">
        <is>
          <t>Zagreb</t>
        </is>
      </c>
      <c r="B57" s="81" t="n">
        <v>4190</v>
      </c>
      <c r="C57" s="81" t="n">
        <v>1995</v>
      </c>
      <c r="D57" s="82" t="n">
        <v>3401</v>
      </c>
      <c r="E57" s="121" t="n">
        <v>-0.1883054892601432</v>
      </c>
      <c r="F57" s="122" t="n">
        <v>0.7047619047619047</v>
      </c>
      <c r="G57" s="81" t="n">
        <v>34321</v>
      </c>
      <c r="H57" s="81" t="n">
        <v>16790</v>
      </c>
      <c r="I57" s="82" t="n">
        <v>20076</v>
      </c>
      <c r="J57" s="121" t="n">
        <v>-0.4150520089740974</v>
      </c>
      <c r="K57" s="122" t="n">
        <v>0.1957117331745086</v>
      </c>
      <c r="L57" s="14" t="n">
        <v>27530</v>
      </c>
      <c r="M57" s="14" t="n">
        <v>24796</v>
      </c>
      <c r="N57" s="15" t="n">
        <v>-0.09930984380675623</v>
      </c>
      <c r="O57" s="11" t="n"/>
      <c r="P57" s="11" t="n"/>
      <c r="Q57" s="11" t="n"/>
      <c r="R57" s="11" t="n"/>
      <c r="S57" s="11" t="n"/>
    </row>
    <row r="58" ht="12" customFormat="1" customHeight="1" s="9">
      <c r="A58" s="90" t="inlineStr">
        <is>
          <t xml:space="preserve">TAV TOTAL </t>
        </is>
      </c>
      <c r="B58" s="91" t="n">
        <v>62590</v>
      </c>
      <c r="C58" s="91" t="n">
        <v>27344</v>
      </c>
      <c r="D58" s="92" t="n">
        <v>52124</v>
      </c>
      <c r="E58" s="127" t="n">
        <v>-0.1672152100974597</v>
      </c>
      <c r="F58" s="93" t="n">
        <v>0.9062317144528964</v>
      </c>
      <c r="G58" s="91" t="n">
        <v>467713</v>
      </c>
      <c r="H58" s="91" t="n">
        <v>164834</v>
      </c>
      <c r="I58" s="92" t="n">
        <v>285044</v>
      </c>
      <c r="J58" s="127" t="n">
        <v>-0.390557884856739</v>
      </c>
      <c r="K58" s="93" t="n">
        <v>0.7292791535726852</v>
      </c>
      <c r="L58" s="104" t="n">
        <v>284339</v>
      </c>
      <c r="M58" s="105" t="n">
        <v>339992</v>
      </c>
      <c r="N58" s="106" t="n">
        <v>0.1957276349709325</v>
      </c>
      <c r="O58" s="11" t="n"/>
      <c r="P58" s="11" t="n"/>
      <c r="Q58" s="11" t="n"/>
      <c r="R58" s="11" t="n"/>
      <c r="S58" s="11" t="n"/>
    </row>
    <row r="59" ht="12" customHeight="1">
      <c r="A59" s="27" t="inlineStr">
        <is>
          <t>International / Dis Hat</t>
        </is>
      </c>
      <c r="B59" s="85" t="n">
        <v>43724</v>
      </c>
      <c r="C59" s="85" t="n">
        <v>15939</v>
      </c>
      <c r="D59" s="86" t="n">
        <v>32292</v>
      </c>
      <c r="E59" s="123" t="n">
        <v>-0.2614582380386058</v>
      </c>
      <c r="F59" s="124" t="n">
        <v>1.025974025974026</v>
      </c>
      <c r="G59" s="85" t="n">
        <v>296623</v>
      </c>
      <c r="H59" s="85" t="n">
        <v>82164</v>
      </c>
      <c r="I59" s="86" t="n">
        <v>156453</v>
      </c>
      <c r="J59" s="123" t="n">
        <v>-0.4725527015774232</v>
      </c>
      <c r="K59" s="124" t="n">
        <v>0.9041551044252958</v>
      </c>
      <c r="L59" s="12" t="n">
        <v>150543</v>
      </c>
      <c r="M59" s="12" t="n">
        <v>181652</v>
      </c>
      <c r="N59" s="13" t="n">
        <v>0.2066452774290402</v>
      </c>
      <c r="O59" s="11" t="n"/>
      <c r="P59" s="11" t="n"/>
      <c r="Q59" s="11" t="n"/>
      <c r="R59" s="11" t="n"/>
      <c r="S59" s="11" t="n"/>
    </row>
    <row r="60" ht="15" customHeight="1">
      <c r="A60" s="33" t="inlineStr">
        <is>
          <t>Domestic / Ic Hat</t>
        </is>
      </c>
      <c r="B60" s="97" t="n">
        <v>18866</v>
      </c>
      <c r="C60" s="97" t="n">
        <v>11405</v>
      </c>
      <c r="D60" s="98" t="n">
        <v>19832</v>
      </c>
      <c r="E60" s="128" t="n">
        <v>0.05120322272871825</v>
      </c>
      <c r="F60" s="129" t="n">
        <v>0.7388864533099517</v>
      </c>
      <c r="G60" s="97" t="n">
        <v>171090</v>
      </c>
      <c r="H60" s="97" t="n">
        <v>82670</v>
      </c>
      <c r="I60" s="98" t="n">
        <v>128591</v>
      </c>
      <c r="J60" s="128" t="n">
        <v>-0.2484014261499795</v>
      </c>
      <c r="K60" s="129" t="n">
        <v>0.5554735696141284</v>
      </c>
      <c r="L60" s="22" t="n">
        <v>133796</v>
      </c>
      <c r="M60" s="22" t="n">
        <v>158340</v>
      </c>
      <c r="N60" s="24" t="n">
        <v>0.1834434512242518</v>
      </c>
      <c r="O60" s="11" t="n"/>
      <c r="P60" s="11" t="n"/>
      <c r="Q60" s="11" t="n"/>
      <c r="R60" s="11" t="n"/>
      <c r="S60" s="11" t="n"/>
    </row>
    <row r="61" ht="12.6" customHeight="1">
      <c r="A61" s="117" t="inlineStr">
        <is>
          <t>Notes:</t>
        </is>
      </c>
      <c r="B61" s="117" t="n"/>
      <c r="C61" s="35" t="n"/>
      <c r="D61" s="35" t="n"/>
      <c r="E61" s="35" t="n"/>
      <c r="F61" s="36" t="n"/>
      <c r="G61" s="36" t="n"/>
      <c r="H61" s="36" t="n"/>
      <c r="I61" s="36" t="n"/>
      <c r="J61" s="36" t="n"/>
      <c r="K61" s="36" t="n"/>
      <c r="L61" s="35" t="n"/>
      <c r="M61" s="35" t="n"/>
      <c r="N61" s="35" t="n"/>
      <c r="O61" s="11" t="n"/>
      <c r="P61" s="11" t="n"/>
    </row>
    <row r="62" ht="12.6" customHeight="1">
      <c r="A62" s="35" t="inlineStr">
        <is>
          <t xml:space="preserve">DHMI figures for 2021 are tentative. </t>
        </is>
      </c>
      <c r="B62" s="35" t="n"/>
      <c r="C62" s="35" t="n"/>
      <c r="D62" s="35" t="n"/>
      <c r="E62" s="35" t="n"/>
      <c r="F62" s="36" t="n"/>
      <c r="G62" s="36" t="n"/>
      <c r="H62" s="35" t="n"/>
      <c r="I62" s="35" t="n"/>
      <c r="J62" s="35" t="n"/>
      <c r="K62" s="35" t="n"/>
      <c r="L62" s="35" t="n"/>
      <c r="M62" s="35" t="n"/>
      <c r="N62" s="35" t="n"/>
      <c r="O62" s="11" t="n"/>
      <c r="P62" s="11" t="n"/>
    </row>
    <row r="63" ht="9.949999999999999" customHeight="1">
      <c r="A63" s="35" t="inlineStr">
        <is>
          <t>Both departing and arriving passengers, including transfer pax, commercial flights only</t>
        </is>
      </c>
      <c r="B63" s="35" t="n"/>
      <c r="C63" s="35" t="n"/>
      <c r="D63" s="35" t="n"/>
      <c r="E63" s="35" t="n"/>
      <c r="F63" s="36" t="n"/>
      <c r="G63" s="36" t="n"/>
      <c r="H63" s="35" t="n"/>
      <c r="I63" s="35" t="n"/>
      <c r="J63" s="35" t="n"/>
      <c r="K63" s="35" t="n"/>
      <c r="L63" s="35" t="n"/>
      <c r="M63" s="35" t="n"/>
      <c r="N63" s="35" t="n"/>
      <c r="O63" s="11" t="n"/>
      <c r="P63" s="11" t="n"/>
    </row>
    <row r="64" ht="9.949999999999999" customHeight="1">
      <c r="A64" s="35" t="inlineStr">
        <is>
          <t>TAV Total does not include Almaty before May 2021.</t>
        </is>
      </c>
      <c r="B64" s="35" t="n"/>
      <c r="C64" s="35" t="n"/>
      <c r="D64" s="35" t="n"/>
      <c r="E64" s="35" t="n"/>
      <c r="F64" s="35" t="n"/>
      <c r="G64" s="35" t="n"/>
      <c r="H64" s="35" t="n"/>
      <c r="I64" s="35" t="n"/>
      <c r="J64" s="35" t="n"/>
      <c r="K64" s="36" t="n"/>
      <c r="L64" s="35" t="n"/>
      <c r="M64" s="35" t="n"/>
      <c r="N64" s="35" t="n"/>
      <c r="O64" s="11" t="n"/>
      <c r="P64" s="11" t="n"/>
    </row>
    <row r="65" ht="9.949999999999999" customHeight="1">
      <c r="A65" s="107" t="n"/>
      <c r="B65" s="107" t="n"/>
      <c r="C65" s="107" t="n"/>
      <c r="D65" s="107" t="n"/>
      <c r="E65" s="107" t="n"/>
      <c r="F65" s="107" t="n"/>
      <c r="G65" s="107" t="n"/>
      <c r="H65" s="108" t="n"/>
      <c r="I65" s="107" t="n"/>
      <c r="J65" s="107" t="n"/>
      <c r="K65" s="107" t="n"/>
      <c r="L65" s="107" t="n"/>
      <c r="M65" s="107" t="n"/>
      <c r="N65" s="107" t="n"/>
      <c r="O65" s="11" t="n"/>
      <c r="P65" s="11" t="n"/>
    </row>
    <row r="66" ht="9.949999999999999" customHeight="1">
      <c r="A66" s="109" t="n"/>
      <c r="B66" s="109" t="n"/>
      <c r="C66" s="110" t="n"/>
      <c r="D66" s="110" t="n"/>
      <c r="E66" s="110" t="n"/>
      <c r="F66" s="111" t="n"/>
      <c r="G66" s="111" t="n"/>
      <c r="H66" s="111" t="n"/>
      <c r="I66" s="111" t="n"/>
      <c r="J66" s="111" t="n"/>
      <c r="K66" s="111" t="n"/>
      <c r="L66" s="110" t="n"/>
      <c r="M66" s="110" t="n"/>
      <c r="N66" s="110" t="n"/>
      <c r="O66" s="11" t="n"/>
      <c r="P66" s="11" t="n"/>
    </row>
    <row r="67" ht="9.949999999999999" customHeight="1">
      <c r="A67" s="118" t="inlineStr">
        <is>
          <t>Notlar:</t>
        </is>
      </c>
      <c r="B67" s="118" t="n"/>
      <c r="C67" s="113" t="n"/>
      <c r="D67" s="113" t="n"/>
      <c r="E67" s="113" t="n"/>
      <c r="F67" s="112" t="n"/>
      <c r="G67" s="112" t="n"/>
      <c r="H67" s="113" t="n"/>
      <c r="I67" s="112" t="n"/>
      <c r="J67" s="112" t="n"/>
      <c r="K67" s="112" t="n"/>
      <c r="L67" s="35" t="n"/>
      <c r="M67" s="35" t="n"/>
      <c r="N67" s="35" t="n"/>
      <c r="O67" s="11" t="n"/>
      <c r="P67" s="11" t="n"/>
    </row>
    <row r="68" ht="9.949999999999999" customHeight="1">
      <c r="A68" s="112" t="inlineStr">
        <is>
          <t xml:space="preserve">2021 DHMİ verileri geçicidir. </t>
        </is>
      </c>
      <c r="B68" s="112" t="n"/>
      <c r="C68" s="113" t="n"/>
      <c r="D68" s="113" t="n"/>
      <c r="E68" s="113" t="n"/>
      <c r="F68" s="112" t="n"/>
      <c r="G68" s="112" t="n"/>
      <c r="H68" s="112" t="n"/>
      <c r="I68" s="112" t="n"/>
      <c r="J68" s="112" t="n"/>
      <c r="K68" s="112" t="n"/>
      <c r="L68" s="35" t="n"/>
      <c r="M68" s="35" t="n"/>
      <c r="N68" s="35" t="n"/>
      <c r="O68" s="11" t="n"/>
      <c r="P68" s="11" t="n"/>
    </row>
    <row r="69" ht="9.949999999999999" customHeight="1">
      <c r="A69" s="35" t="inlineStr">
        <is>
          <t>Gelen ve giden yolcu toplamı, transfer yolcu dahil, sadece ticari uçuşlar</t>
        </is>
      </c>
      <c r="B69" s="35" t="n"/>
      <c r="C69" s="113" t="n"/>
      <c r="D69" s="113" t="n"/>
      <c r="E69" s="113" t="n"/>
      <c r="F69" s="112" t="n"/>
      <c r="G69" s="112" t="n"/>
      <c r="H69" s="112" t="n"/>
      <c r="I69" s="112" t="n"/>
      <c r="J69" s="112" t="n"/>
      <c r="K69" s="112" t="n"/>
      <c r="L69" s="35" t="n"/>
      <c r="M69" s="35" t="n"/>
      <c r="N69" s="35" t="n"/>
      <c r="O69" s="11" t="n"/>
      <c r="P69" s="11" t="n"/>
    </row>
    <row r="70" ht="9.949999999999999" customHeight="1">
      <c r="A70" s="35" t="inlineStr">
        <is>
          <t>TAV toplam yolcu rakamına Mayıs 2021 öncesi Almatı yolcusu dahil değildir.</t>
        </is>
      </c>
      <c r="B70" s="35" t="n"/>
      <c r="C70" s="112" t="n"/>
      <c r="D70" s="112" t="n"/>
      <c r="E70" s="112" t="n"/>
      <c r="F70" s="114" t="n"/>
      <c r="G70" s="114" t="n"/>
      <c r="H70" s="114" t="n"/>
      <c r="I70" s="114" t="n"/>
      <c r="J70" s="114" t="n"/>
      <c r="K70" s="114" t="n"/>
      <c r="L70" s="35" t="n"/>
      <c r="M70" s="35" t="n"/>
      <c r="N70" s="35" t="n"/>
      <c r="O70" s="11" t="n"/>
      <c r="P70" s="11" t="n"/>
    </row>
    <row r="71" ht="9.949999999999999" customHeight="1">
      <c r="A71" s="35" t="n"/>
      <c r="B71" s="35" t="n"/>
      <c r="C71" s="35" t="n"/>
      <c r="D71" s="35" t="n"/>
      <c r="E71" s="35" t="n"/>
      <c r="F71" s="36" t="n"/>
      <c r="G71" s="36" t="n"/>
      <c r="H71" s="36" t="n"/>
      <c r="I71" s="36" t="n"/>
      <c r="J71" s="36" t="n"/>
      <c r="K71" s="36" t="n"/>
      <c r="L71" s="35" t="n"/>
      <c r="M71" s="35" t="n"/>
      <c r="N71" s="35" t="n"/>
      <c r="O71" s="11" t="n"/>
      <c r="P71" s="11" t="n"/>
    </row>
    <row r="72" ht="9.949999999999999" customHeight="1">
      <c r="O72" s="11" t="n"/>
      <c r="P72" s="11" t="n"/>
    </row>
    <row r="73" ht="9.949999999999999" customHeight="1">
      <c r="O73" s="11" t="n"/>
      <c r="P73" s="11" t="n"/>
    </row>
    <row r="74" ht="9.949999999999999" customHeight="1">
      <c r="O74" s="11" t="n"/>
      <c r="P74" s="11" t="n"/>
    </row>
    <row r="75" ht="9.949999999999999" customHeight="1">
      <c r="O75" s="11" t="n"/>
      <c r="P75" s="11" t="n"/>
    </row>
    <row r="76" ht="9.949999999999999" customHeight="1">
      <c r="O76" s="11" t="n"/>
      <c r="P76" s="11" t="n"/>
    </row>
    <row r="77" ht="9.949999999999999" customHeight="1">
      <c r="O77" s="11" t="n"/>
      <c r="P77" s="11" t="n"/>
    </row>
    <row r="78" ht="9.949999999999999" customHeight="1">
      <c r="O78" s="11" t="n"/>
      <c r="P78" s="11" t="n"/>
    </row>
    <row r="79" ht="9.949999999999999" customHeight="1">
      <c r="O79" s="11" t="n"/>
      <c r="P79" s="11" t="n"/>
    </row>
    <row r="80" ht="9.949999999999999" customHeight="1">
      <c r="O80" s="11" t="n"/>
      <c r="P80" s="11" t="n"/>
    </row>
  </sheetData>
  <mergeCells count="13">
    <mergeCell ref="L32:N32"/>
    <mergeCell ref="K3:K4"/>
    <mergeCell ref="K33:K34"/>
    <mergeCell ref="J33:J34"/>
    <mergeCell ref="E3:E4"/>
    <mergeCell ref="E33:E34"/>
    <mergeCell ref="G32:K32"/>
    <mergeCell ref="F3:F4"/>
    <mergeCell ref="F33:F34"/>
    <mergeCell ref="A1:E1"/>
    <mergeCell ref="J3:J4"/>
    <mergeCell ref="B32:F32"/>
    <mergeCell ref="L2:N2"/>
  </mergeCells>
  <pageMargins left="0.7" right="0.7" top="0.75" bottom="0.75" header="0.3" footer="0.3"/>
  <drawing xmlns:r="http://schemas.openxmlformats.org/officeDocument/2006/relationships" r:id="rId1"/>
</worksheet>
</file>

<file path=xl/worksheets/sheet58.xml><?xml version="1.0" encoding="utf-8"?>
<worksheet xmlns="http://schemas.openxmlformats.org/spreadsheetml/2006/main">
  <sheetPr>
    <outlinePr summaryBelow="1" summaryRight="1"/>
    <pageSetUpPr/>
  </sheetPr>
  <dimension ref="A1:U82"/>
  <sheetViews>
    <sheetView showGridLines="0" workbookViewId="0">
      <selection activeCell="P3" sqref="P3"/>
    </sheetView>
  </sheetViews>
  <sheetFormatPr baseColWidth="8" defaultColWidth="8.85546875" defaultRowHeight="9.949999999999999" customHeight="1"/>
  <cols>
    <col width="31.5703125" customWidth="1" style="7" min="1" max="1"/>
    <col width="7.85546875" customWidth="1" style="7" min="2" max="2"/>
    <col width="6.85546875" bestFit="1" customWidth="1" style="7" min="3" max="4"/>
    <col width="6.85546875" customWidth="1" style="7" min="5" max="5"/>
    <col width="7" bestFit="1" customWidth="1" style="8" min="6" max="6"/>
    <col width="10.140625" bestFit="1" customWidth="1" style="8" min="7" max="7"/>
    <col width="8.42578125" customWidth="1" style="8" min="8" max="8"/>
    <col width="7.5703125" bestFit="1" customWidth="1" style="8" min="9" max="9"/>
    <col width="6.42578125" customWidth="1" style="8" min="10" max="10"/>
    <col width="6.28515625" customWidth="1" style="8" min="11" max="11"/>
    <col width="10.42578125" customWidth="1" style="7" min="12" max="12"/>
    <col width="10.85546875" customWidth="1" style="7" min="13" max="13"/>
    <col width="6.5703125" customWidth="1" style="7" min="14" max="14"/>
    <col width="2" customWidth="1" style="7" min="15" max="15"/>
    <col width="3" customWidth="1" style="7" min="16" max="16"/>
    <col width="3.7109375" customWidth="1" style="7" min="17" max="17"/>
    <col width="3.85546875" customWidth="1" style="7" min="18" max="18"/>
    <col width="4.140625" customWidth="1" style="7" min="19" max="20"/>
    <col width="8.85546875" customWidth="1" style="7" min="21" max="16384"/>
  </cols>
  <sheetData>
    <row r="1"/>
    <row r="2" ht="36" customHeight="1">
      <c r="A2" s="249" t="inlineStr">
        <is>
          <t>TAV Traffic Figures - August  2021
TAV Havalimanları Yolcu Sayıları - Ağustos 2021</t>
        </is>
      </c>
    </row>
    <row r="3" ht="12.6" customHeight="1">
      <c r="A3" s="4" t="n"/>
      <c r="B3" s="4" t="n"/>
      <c r="C3" s="279" t="n"/>
      <c r="D3" s="279" t="n"/>
      <c r="E3" s="279" t="n"/>
      <c r="F3" s="6" t="n"/>
      <c r="G3" s="130" t="n"/>
      <c r="H3" s="130" t="n"/>
      <c r="I3" s="130" t="n"/>
      <c r="J3" s="279" t="n"/>
      <c r="K3" s="6" t="n"/>
      <c r="L3" s="131" t="n"/>
      <c r="M3" s="131" t="n"/>
      <c r="N3" s="70" t="n"/>
    </row>
    <row r="4" ht="18" customHeight="1">
      <c r="A4" s="34" t="n"/>
      <c r="B4" s="243" t="inlineStr">
        <is>
          <t>August / Ağustos</t>
        </is>
      </c>
      <c r="C4" s="272" t="n"/>
      <c r="D4" s="272" t="n"/>
      <c r="E4" s="272" t="n"/>
      <c r="F4" s="272" t="n"/>
      <c r="G4" s="243" t="inlineStr">
        <is>
          <t>January - August / Ocak - Ağustos</t>
        </is>
      </c>
      <c r="H4" s="272" t="n"/>
      <c r="I4" s="272" t="n"/>
      <c r="J4" s="272" t="n"/>
      <c r="K4" s="272" t="n"/>
      <c r="L4" s="244" t="inlineStr">
        <is>
          <t>Last Twelve Months / Son Oniki Ay</t>
        </is>
      </c>
      <c r="M4" s="272" t="n"/>
      <c r="N4" s="273" t="n"/>
    </row>
    <row r="5" ht="12.6" customHeight="1">
      <c r="A5" s="71" t="n"/>
      <c r="B5" s="103" t="n"/>
      <c r="C5" s="72" t="n"/>
      <c r="D5" s="72" t="n"/>
      <c r="E5" s="274" t="inlineStr">
        <is>
          <t>2021/19 Chg %</t>
        </is>
      </c>
      <c r="F5" s="274" t="inlineStr">
        <is>
          <t>2021/20 Chg %</t>
        </is>
      </c>
      <c r="G5" s="72" t="n"/>
      <c r="H5" s="73" t="n"/>
      <c r="I5" s="73" t="n"/>
      <c r="J5" s="274" t="inlineStr">
        <is>
          <t>2021/19 Chg %</t>
        </is>
      </c>
      <c r="K5" s="274" t="inlineStr">
        <is>
          <t>2021/20 Chg %</t>
        </is>
      </c>
      <c r="L5" s="73" t="inlineStr">
        <is>
          <t>Sep19-Aug20</t>
        </is>
      </c>
      <c r="M5" s="73" t="inlineStr">
        <is>
          <t>Sep20-Aug21</t>
        </is>
      </c>
      <c r="N5" s="74" t="n"/>
      <c r="O5" s="9" t="n"/>
    </row>
    <row r="6" ht="12.6" customHeight="1">
      <c r="A6" s="75" t="inlineStr">
        <is>
          <t>Passengers / Yolcu</t>
        </is>
      </c>
      <c r="B6" s="120" t="n">
        <v>2019</v>
      </c>
      <c r="C6" s="76" t="n">
        <v>2020</v>
      </c>
      <c r="D6" s="76" t="n">
        <v>2021</v>
      </c>
      <c r="E6" s="276" t="n"/>
      <c r="F6" s="276" t="n"/>
      <c r="G6" s="120" t="n">
        <v>2019</v>
      </c>
      <c r="H6" s="76" t="n">
        <v>2020</v>
      </c>
      <c r="I6" s="76" t="n">
        <v>2021</v>
      </c>
      <c r="J6" s="276" t="n"/>
      <c r="K6" s="276" t="n"/>
      <c r="L6" s="78" t="inlineStr">
        <is>
          <t>Eyl19-Ağu20</t>
        </is>
      </c>
      <c r="M6" s="79" t="inlineStr">
        <is>
          <t>Eyl20-Ağu21</t>
        </is>
      </c>
      <c r="N6" s="80" t="inlineStr">
        <is>
          <t>%</t>
        </is>
      </c>
    </row>
    <row r="7" ht="12" customFormat="1" customHeight="1" s="9">
      <c r="A7" s="26" t="inlineStr">
        <is>
          <t>Antalya</t>
        </is>
      </c>
      <c r="B7" s="81" t="n">
        <v>5594066</v>
      </c>
      <c r="C7" s="81" t="n">
        <v>1746168</v>
      </c>
      <c r="D7" s="82" t="n">
        <v>4313525</v>
      </c>
      <c r="E7" s="121" t="n">
        <v>-0.2289105991956477</v>
      </c>
      <c r="F7" s="122" t="n">
        <v>1.470280637372807</v>
      </c>
      <c r="G7" s="81" t="n">
        <v>24455830</v>
      </c>
      <c r="H7" s="81" t="n">
        <v>4821031</v>
      </c>
      <c r="I7" s="82" t="n">
        <v>12433408</v>
      </c>
      <c r="J7" s="121" t="n">
        <v>-0.4915973818921705</v>
      </c>
      <c r="K7" s="122" t="n">
        <v>1.578993580418794</v>
      </c>
      <c r="L7" s="81" t="n">
        <v>16044622</v>
      </c>
      <c r="M7" s="81" t="n">
        <v>17384005</v>
      </c>
      <c r="N7" s="84" t="n">
        <v>0.08347862604678369</v>
      </c>
      <c r="O7" s="11" t="n"/>
      <c r="P7" s="11" t="n"/>
      <c r="Q7" s="11" t="n"/>
      <c r="R7" s="11" t="n"/>
      <c r="S7" s="11" t="n"/>
      <c r="T7" s="11" t="n"/>
      <c r="U7" s="11" t="n"/>
    </row>
    <row r="8" ht="12" customHeight="1">
      <c r="A8" s="27" t="inlineStr">
        <is>
          <t>International / Dis Hat</t>
        </is>
      </c>
      <c r="B8" s="85" t="n">
        <v>4932588</v>
      </c>
      <c r="C8" s="85" t="n">
        <v>1390722</v>
      </c>
      <c r="D8" s="86" t="n">
        <v>3671890</v>
      </c>
      <c r="E8" s="123" t="n">
        <v>-0.255585506026451</v>
      </c>
      <c r="F8" s="124" t="n">
        <v>1.640276058047546</v>
      </c>
      <c r="G8" s="85" t="n">
        <v>19761325</v>
      </c>
      <c r="H8" s="85" t="n">
        <v>2799116</v>
      </c>
      <c r="I8" s="86" t="n">
        <v>9526737</v>
      </c>
      <c r="J8" s="123" t="n">
        <v>-0.517910008564709</v>
      </c>
      <c r="K8" s="124" t="n">
        <v>2.403480598874788</v>
      </c>
      <c r="L8" s="85" t="n">
        <v>11758282</v>
      </c>
      <c r="M8" s="85" t="n">
        <v>13360932</v>
      </c>
      <c r="N8" s="88" t="n">
        <v>0.1362996737108364</v>
      </c>
      <c r="O8" s="11" t="n"/>
      <c r="P8" s="11" t="n"/>
      <c r="Q8" s="11" t="n"/>
      <c r="R8" s="11" t="n"/>
      <c r="S8" s="11" t="n"/>
      <c r="T8" s="11" t="n"/>
      <c r="U8" s="11" t="n"/>
    </row>
    <row r="9" ht="12" customHeight="1">
      <c r="A9" s="27" t="inlineStr">
        <is>
          <t>Domestic / Ic Hat</t>
        </is>
      </c>
      <c r="B9" s="85" t="n">
        <v>661478</v>
      </c>
      <c r="C9" s="85" t="n">
        <v>355446</v>
      </c>
      <c r="D9" s="86" t="n">
        <v>641635</v>
      </c>
      <c r="E9" s="123" t="n">
        <v>-0.02999797423345896</v>
      </c>
      <c r="F9" s="124" t="n">
        <v>0.8051546507767706</v>
      </c>
      <c r="G9" s="85" t="n">
        <v>4694505</v>
      </c>
      <c r="H9" s="85" t="n">
        <v>2021915</v>
      </c>
      <c r="I9" s="86" t="n">
        <v>2906671</v>
      </c>
      <c r="J9" s="123" t="n">
        <v>-0.380835466146058</v>
      </c>
      <c r="K9" s="124" t="n">
        <v>0.437583182280165</v>
      </c>
      <c r="L9" s="85" t="n">
        <v>4286340</v>
      </c>
      <c r="M9" s="85" t="n">
        <v>4023073</v>
      </c>
      <c r="N9" s="88" t="n">
        <v>-0.06141999934676201</v>
      </c>
      <c r="O9" s="11" t="n"/>
      <c r="P9" s="11" t="n"/>
      <c r="Q9" s="11" t="n"/>
      <c r="R9" s="11" t="n"/>
      <c r="S9" s="11" t="n"/>
      <c r="T9" s="11" t="n"/>
      <c r="U9" s="11" t="n"/>
    </row>
    <row r="10" ht="12" customFormat="1" customHeight="1" s="9">
      <c r="A10" s="26" t="inlineStr">
        <is>
          <t>Izmir</t>
        </is>
      </c>
      <c r="B10" s="81" t="n">
        <v>1290926</v>
      </c>
      <c r="C10" s="81" t="n">
        <v>701468</v>
      </c>
      <c r="D10" s="82" t="n">
        <v>1075350</v>
      </c>
      <c r="E10" s="121" t="n">
        <v>-0.1669933055806452</v>
      </c>
      <c r="F10" s="122" t="n">
        <v>0.5329993670416897</v>
      </c>
      <c r="G10" s="81" t="n">
        <v>8377694</v>
      </c>
      <c r="H10" s="81" t="n">
        <v>3677079</v>
      </c>
      <c r="I10" s="82" t="n">
        <v>4583219</v>
      </c>
      <c r="J10" s="121" t="n">
        <v>-0.4529259483576268</v>
      </c>
      <c r="K10" s="122" t="n">
        <v>0.2464292989081822</v>
      </c>
      <c r="L10" s="81" t="n">
        <v>7664641</v>
      </c>
      <c r="M10" s="81" t="n">
        <v>6365498</v>
      </c>
      <c r="N10" s="84" t="n">
        <v>-0.1694982191599058</v>
      </c>
      <c r="O10" s="11" t="n"/>
      <c r="P10" s="11" t="n"/>
      <c r="Q10" s="11" t="n"/>
      <c r="R10" s="11" t="n"/>
      <c r="S10" s="11" t="n"/>
      <c r="T10" s="11" t="n"/>
      <c r="U10" s="11" t="n"/>
    </row>
    <row r="11" ht="12" customFormat="1" customHeight="1" s="9">
      <c r="A11" s="27" t="inlineStr">
        <is>
          <t>International / Dis Hat</t>
        </is>
      </c>
      <c r="B11" s="85" t="n">
        <v>562295</v>
      </c>
      <c r="C11" s="85" t="n">
        <v>202688</v>
      </c>
      <c r="D11" s="86" t="n">
        <v>387984</v>
      </c>
      <c r="E11" s="123" t="n">
        <v>-0.3099991997083381</v>
      </c>
      <c r="F11" s="124" t="n">
        <v>0.9141932428165456</v>
      </c>
      <c r="G11" s="85" t="n">
        <v>2238339</v>
      </c>
      <c r="H11" s="85" t="n">
        <v>709399</v>
      </c>
      <c r="I11" s="86" t="n">
        <v>1020638</v>
      </c>
      <c r="J11" s="123" t="n">
        <v>-0.5440199183412342</v>
      </c>
      <c r="K11" s="124" t="n">
        <v>0.4387361696309129</v>
      </c>
      <c r="L11" s="85" t="n">
        <v>1804392</v>
      </c>
      <c r="M11" s="85" t="n">
        <v>1310863</v>
      </c>
      <c r="N11" s="88" t="n">
        <v>-0.2735154002012866</v>
      </c>
      <c r="O11" s="11" t="n"/>
      <c r="P11" s="11" t="n"/>
      <c r="Q11" s="11" t="n"/>
      <c r="R11" s="11" t="n"/>
      <c r="S11" s="11" t="n"/>
      <c r="T11" s="11" t="n"/>
      <c r="U11" s="11" t="n"/>
    </row>
    <row r="12" ht="12" customFormat="1" customHeight="1" s="9">
      <c r="A12" s="27" t="inlineStr">
        <is>
          <t>Domestic / Ic Hat</t>
        </is>
      </c>
      <c r="B12" s="28" t="n">
        <v>728631</v>
      </c>
      <c r="C12" s="28" t="n">
        <v>498780</v>
      </c>
      <c r="D12" s="86" t="n">
        <v>687366</v>
      </c>
      <c r="E12" s="123" t="n">
        <v>-0.05663360466408918</v>
      </c>
      <c r="F12" s="125" t="n">
        <v>0.378094550703717</v>
      </c>
      <c r="G12" s="28" t="n">
        <v>6139355</v>
      </c>
      <c r="H12" s="28" t="n">
        <v>2967680</v>
      </c>
      <c r="I12" s="86" t="n">
        <v>3562581</v>
      </c>
      <c r="J12" s="123" t="n">
        <v>-0.4197141230634163</v>
      </c>
      <c r="K12" s="125" t="n">
        <v>0.2004599552512401</v>
      </c>
      <c r="L12" s="85" t="n">
        <v>5860249</v>
      </c>
      <c r="M12" s="85" t="n">
        <v>5054635</v>
      </c>
      <c r="N12" s="88" t="n">
        <v>-0.1374709504664392</v>
      </c>
      <c r="O12" s="11" t="n"/>
      <c r="P12" s="11" t="n"/>
      <c r="Q12" s="11" t="n"/>
      <c r="R12" s="11" t="n"/>
      <c r="S12" s="11" t="n"/>
      <c r="T12" s="11" t="n"/>
      <c r="U12" s="11" t="n"/>
    </row>
    <row r="13" ht="12" customFormat="1" customHeight="1" s="9">
      <c r="A13" s="26" t="inlineStr">
        <is>
          <t>Ankara</t>
        </is>
      </c>
      <c r="B13" s="30" t="n">
        <v>1234684</v>
      </c>
      <c r="C13" s="30" t="n">
        <v>482193</v>
      </c>
      <c r="D13" s="82" t="n">
        <v>923586</v>
      </c>
      <c r="E13" s="121" t="n">
        <v>-0.2519656851469688</v>
      </c>
      <c r="F13" s="126" t="n">
        <v>0.91538657757371</v>
      </c>
      <c r="G13" s="30" t="n">
        <v>9449394</v>
      </c>
      <c r="H13" s="30" t="n">
        <v>3680767</v>
      </c>
      <c r="I13" s="82" t="n">
        <v>4241434</v>
      </c>
      <c r="J13" s="121" t="n">
        <v>-0.5511422213953614</v>
      </c>
      <c r="K13" s="126" t="n">
        <v>0.1523234152012338</v>
      </c>
      <c r="L13" s="81" t="n">
        <v>7971968</v>
      </c>
      <c r="M13" s="81" t="n">
        <v>5617118</v>
      </c>
      <c r="N13" s="84" t="n">
        <v>-0.2953913011191214</v>
      </c>
      <c r="O13" s="11" t="n"/>
      <c r="P13" s="11" t="n"/>
      <c r="Q13" s="11" t="n"/>
      <c r="R13" s="11" t="n"/>
      <c r="S13" s="11" t="n"/>
      <c r="T13" s="11" t="n"/>
      <c r="U13" s="11" t="n"/>
    </row>
    <row r="14" ht="12" customFormat="1" customHeight="1" s="9">
      <c r="A14" s="27" t="inlineStr">
        <is>
          <t>International / Dis Hat</t>
        </is>
      </c>
      <c r="B14" s="28" t="n">
        <v>282377</v>
      </c>
      <c r="C14" s="28" t="n">
        <v>79561</v>
      </c>
      <c r="D14" s="86" t="n">
        <v>239372</v>
      </c>
      <c r="E14" s="123" t="n">
        <v>-0.1522963980777471</v>
      </c>
      <c r="F14" s="125" t="n">
        <v>2.008660021870011</v>
      </c>
      <c r="G14" s="28" t="n">
        <v>1536937</v>
      </c>
      <c r="H14" s="28" t="n">
        <v>589796</v>
      </c>
      <c r="I14" s="86" t="n">
        <v>722018</v>
      </c>
      <c r="J14" s="123" t="n">
        <v>-0.5302227742581511</v>
      </c>
      <c r="K14" s="125" t="n">
        <v>0.224182598729052</v>
      </c>
      <c r="L14" s="85" t="n">
        <v>1330254</v>
      </c>
      <c r="M14" s="85" t="n">
        <v>872641</v>
      </c>
      <c r="N14" s="88" t="n">
        <v>-0.344004227764021</v>
      </c>
      <c r="O14" s="11" t="n"/>
      <c r="P14" s="11" t="n"/>
      <c r="Q14" s="11" t="n"/>
      <c r="R14" s="11" t="n"/>
      <c r="S14" s="11" t="n"/>
      <c r="T14" s="11" t="n"/>
      <c r="U14" s="11" t="n"/>
    </row>
    <row r="15" ht="12" customFormat="1" customHeight="1" s="9">
      <c r="A15" s="27" t="inlineStr">
        <is>
          <t>Domestic / Ic Hat</t>
        </is>
      </c>
      <c r="B15" s="28" t="n">
        <v>952307</v>
      </c>
      <c r="C15" s="28" t="n">
        <v>402632</v>
      </c>
      <c r="D15" s="86" t="n">
        <v>684214</v>
      </c>
      <c r="E15" s="123" t="n">
        <v>-0.2815195099899507</v>
      </c>
      <c r="F15" s="125" t="n">
        <v>0.6993532555782949</v>
      </c>
      <c r="G15" s="28" t="n">
        <v>7912457</v>
      </c>
      <c r="H15" s="28" t="n">
        <v>3090971</v>
      </c>
      <c r="I15" s="86" t="n">
        <v>3519416</v>
      </c>
      <c r="J15" s="123" t="n">
        <v>-0.5552056712598881</v>
      </c>
      <c r="K15" s="125" t="n">
        <v>0.138611782511062</v>
      </c>
      <c r="L15" s="85" t="n">
        <v>6641714</v>
      </c>
      <c r="M15" s="85" t="n">
        <v>4744477</v>
      </c>
      <c r="N15" s="88" t="n">
        <v>-0.2856547270779801</v>
      </c>
      <c r="O15" s="11" t="n"/>
      <c r="P15" s="11" t="n"/>
      <c r="Q15" s="11" t="n"/>
      <c r="R15" s="11" t="n"/>
      <c r="S15" s="11" t="n"/>
      <c r="T15" s="11" t="n"/>
      <c r="U15" s="11" t="n"/>
    </row>
    <row r="16" ht="12" customFormat="1" customHeight="1" s="9">
      <c r="A16" s="26" t="inlineStr">
        <is>
          <t>Milas - Bodrum</t>
        </is>
      </c>
      <c r="B16" s="30" t="n">
        <v>827695</v>
      </c>
      <c r="C16" s="30" t="n">
        <v>355876</v>
      </c>
      <c r="D16" s="82" t="n">
        <v>659705</v>
      </c>
      <c r="E16" s="121" t="n">
        <v>-0.2029612357208875</v>
      </c>
      <c r="F16" s="126" t="n">
        <v>0.8537496206543853</v>
      </c>
      <c r="G16" s="30" t="n">
        <v>3136825</v>
      </c>
      <c r="H16" s="30" t="n">
        <v>815066</v>
      </c>
      <c r="I16" s="82" t="n">
        <v>2007464</v>
      </c>
      <c r="J16" s="121" t="n">
        <v>-0.3600331545432085</v>
      </c>
      <c r="K16" s="126" t="n">
        <v>1.46294655892897</v>
      </c>
      <c r="L16" s="81" t="n">
        <v>2015974</v>
      </c>
      <c r="M16" s="81" t="n">
        <v>2685853</v>
      </c>
      <c r="N16" s="84" t="n">
        <v>0.3322855354285323</v>
      </c>
      <c r="O16" s="11" t="n"/>
      <c r="P16" s="11" t="n"/>
      <c r="Q16" s="11" t="n"/>
      <c r="R16" s="11" t="n"/>
      <c r="S16" s="11" t="n"/>
      <c r="T16" s="11" t="n"/>
      <c r="U16" s="11" t="n"/>
    </row>
    <row r="17" ht="12" customHeight="1">
      <c r="A17" s="27" t="inlineStr">
        <is>
          <t>International / Dis Hat</t>
        </is>
      </c>
      <c r="B17" s="28" t="n">
        <v>415963</v>
      </c>
      <c r="C17" s="28" t="n">
        <v>146600</v>
      </c>
      <c r="D17" s="86" t="n">
        <v>272425</v>
      </c>
      <c r="E17" s="123" t="n">
        <v>-0.3450739609051766</v>
      </c>
      <c r="F17" s="125" t="n">
        <v>0.8582878581173261</v>
      </c>
      <c r="G17" s="28" t="n">
        <v>1358289</v>
      </c>
      <c r="H17" s="28" t="n">
        <v>182107</v>
      </c>
      <c r="I17" s="86" t="n">
        <v>683644</v>
      </c>
      <c r="J17" s="123" t="n">
        <v>-0.4966873765450505</v>
      </c>
      <c r="K17" s="125" t="n">
        <v>2.754078646070717</v>
      </c>
      <c r="L17" s="85" t="n">
        <v>697153</v>
      </c>
      <c r="M17" s="85" t="n">
        <v>979798</v>
      </c>
      <c r="N17" s="88" t="n">
        <v>0.4054275030014931</v>
      </c>
      <c r="O17" s="11" t="n"/>
      <c r="P17" s="11" t="n"/>
      <c r="Q17" s="11" t="n"/>
      <c r="R17" s="11" t="n"/>
      <c r="S17" s="11" t="n"/>
      <c r="T17" s="11" t="n"/>
      <c r="U17" s="11" t="n"/>
    </row>
    <row r="18" ht="12" customHeight="1">
      <c r="A18" s="27" t="inlineStr">
        <is>
          <t>Domestic / Ic Hat</t>
        </is>
      </c>
      <c r="B18" s="28" t="n">
        <v>411732</v>
      </c>
      <c r="C18" s="28" t="n">
        <v>209276</v>
      </c>
      <c r="D18" s="86" t="n">
        <v>387280</v>
      </c>
      <c r="E18" s="123" t="n">
        <v>-0.05938814568700024</v>
      </c>
      <c r="F18" s="125" t="n">
        <v>0.8505705384277222</v>
      </c>
      <c r="G18" s="28" t="n">
        <v>1778536</v>
      </c>
      <c r="H18" s="28" t="n">
        <v>632959</v>
      </c>
      <c r="I18" s="86" t="n">
        <v>1323820</v>
      </c>
      <c r="J18" s="123" t="n">
        <v>-0.2556687072963381</v>
      </c>
      <c r="K18" s="125" t="n">
        <v>1.091478279003853</v>
      </c>
      <c r="L18" s="85" t="n">
        <v>1318821</v>
      </c>
      <c r="M18" s="85" t="n">
        <v>1706055</v>
      </c>
      <c r="N18" s="88" t="n">
        <v>0.2936213481586962</v>
      </c>
      <c r="O18" s="11" t="n"/>
      <c r="P18" s="11" t="n"/>
      <c r="Q18" s="11" t="n"/>
      <c r="R18" s="11" t="n"/>
      <c r="S18" s="11" t="n"/>
      <c r="T18" s="11" t="n"/>
      <c r="U18" s="11" t="n"/>
    </row>
    <row r="19" ht="12" customFormat="1" customHeight="1" s="9">
      <c r="A19" s="26" t="inlineStr">
        <is>
          <t>Gazipasa Alanya</t>
        </is>
      </c>
      <c r="B19" s="30" t="n">
        <v>164279</v>
      </c>
      <c r="C19" s="30" t="n">
        <v>40794</v>
      </c>
      <c r="D19" s="82" t="n">
        <v>97653</v>
      </c>
      <c r="E19" s="121" t="n">
        <v>-0.4055661405292216</v>
      </c>
      <c r="F19" s="126" t="n">
        <v>1.393807912928372</v>
      </c>
      <c r="G19" s="30" t="n">
        <v>760996</v>
      </c>
      <c r="H19" s="30" t="n">
        <v>155510</v>
      </c>
      <c r="I19" s="82" t="n">
        <v>359345</v>
      </c>
      <c r="J19" s="121" t="n">
        <v>-0.527796466735699</v>
      </c>
      <c r="K19" s="126" t="n">
        <v>1.310751720146615</v>
      </c>
      <c r="L19" s="81" t="n">
        <v>479415</v>
      </c>
      <c r="M19" s="81" t="n">
        <v>478269</v>
      </c>
      <c r="N19" s="84" t="n">
        <v>-0.002390413316229134</v>
      </c>
      <c r="O19" s="11" t="n"/>
      <c r="P19" s="11" t="n"/>
      <c r="Q19" s="11" t="n"/>
      <c r="R19" s="11" t="n"/>
      <c r="S19" s="11" t="n"/>
      <c r="T19" s="11" t="n"/>
      <c r="U19" s="11" t="n"/>
    </row>
    <row r="20" ht="12" customHeight="1">
      <c r="A20" s="27" t="inlineStr">
        <is>
          <t>International / Dis Hat</t>
        </is>
      </c>
      <c r="B20" s="28" t="n">
        <v>108638</v>
      </c>
      <c r="C20" s="28" t="n">
        <v>9728</v>
      </c>
      <c r="D20" s="86" t="n">
        <v>40126</v>
      </c>
      <c r="E20" s="123" t="n">
        <v>-0.630644894051805</v>
      </c>
      <c r="F20" s="125" t="n">
        <v>3.124794407894737</v>
      </c>
      <c r="G20" s="28" t="n">
        <v>426801</v>
      </c>
      <c r="H20" s="28" t="n">
        <v>19957</v>
      </c>
      <c r="I20" s="86" t="n">
        <v>122914</v>
      </c>
      <c r="J20" s="123" t="n">
        <v>-0.7120109840417431</v>
      </c>
      <c r="K20" s="125" t="n">
        <v>5.158941724708122</v>
      </c>
      <c r="L20" s="85" t="n">
        <v>184572</v>
      </c>
      <c r="M20" s="85" t="n">
        <v>162368</v>
      </c>
      <c r="N20" s="88" t="n">
        <v>-0.1202999371518974</v>
      </c>
      <c r="O20" s="11" t="n"/>
      <c r="P20" s="11" t="n"/>
      <c r="Q20" s="11" t="n"/>
      <c r="R20" s="11" t="n"/>
      <c r="S20" s="11" t="n"/>
      <c r="T20" s="11" t="n"/>
      <c r="U20" s="11" t="n"/>
    </row>
    <row r="21" ht="12" customHeight="1">
      <c r="A21" s="27" t="inlineStr">
        <is>
          <t>Domestic / Ic Hat</t>
        </is>
      </c>
      <c r="B21" s="28" t="n">
        <v>55641</v>
      </c>
      <c r="C21" s="28" t="n">
        <v>31066</v>
      </c>
      <c r="D21" s="86" t="n">
        <v>57527</v>
      </c>
      <c r="E21" s="123" t="n">
        <v>0.03389586815477785</v>
      </c>
      <c r="F21" s="125" t="n">
        <v>0.8517672053048349</v>
      </c>
      <c r="G21" s="28" t="n">
        <v>334195</v>
      </c>
      <c r="H21" s="28" t="n">
        <v>135553</v>
      </c>
      <c r="I21" s="86" t="n">
        <v>236431</v>
      </c>
      <c r="J21" s="123" t="n">
        <v>-0.2925357949700026</v>
      </c>
      <c r="K21" s="125" t="n">
        <v>0.7441959971376511</v>
      </c>
      <c r="L21" s="85" t="n">
        <v>294843</v>
      </c>
      <c r="M21" s="85" t="n">
        <v>315901</v>
      </c>
      <c r="N21" s="88" t="n">
        <v>0.07142106137842852</v>
      </c>
      <c r="O21" s="11" t="n"/>
      <c r="P21" s="11" t="n"/>
      <c r="Q21" s="11" t="n"/>
      <c r="R21" s="11" t="n"/>
      <c r="S21" s="11" t="n"/>
      <c r="T21" s="11" t="n"/>
      <c r="U21" s="11" t="n"/>
    </row>
    <row r="22" ht="12" customFormat="1" customHeight="1" s="9">
      <c r="A22" s="26" t="inlineStr">
        <is>
          <t>Almaty</t>
        </is>
      </c>
      <c r="B22" s="30" t="n">
        <v>704442</v>
      </c>
      <c r="C22" s="30" t="n">
        <v>327823</v>
      </c>
      <c r="D22" s="82" t="n">
        <v>571152</v>
      </c>
      <c r="E22" s="121" t="n">
        <v>-0.1892135903310705</v>
      </c>
      <c r="F22" s="126" t="n">
        <v>0.7422572546770665</v>
      </c>
      <c r="G22" s="30" t="n">
        <v>4190966</v>
      </c>
      <c r="H22" s="30" t="n">
        <v>2131040</v>
      </c>
      <c r="I22" s="82" t="n">
        <v>3893472</v>
      </c>
      <c r="J22" s="121" t="n">
        <v>-0.07098458923312667</v>
      </c>
      <c r="K22" s="126" t="n">
        <v>0.8270290562354532</v>
      </c>
      <c r="L22" s="81" t="n">
        <v>4362903</v>
      </c>
      <c r="M22" s="81" t="n">
        <v>5379932</v>
      </c>
      <c r="N22" s="84" t="n">
        <v>0.2331083226008004</v>
      </c>
      <c r="O22" s="11" t="n"/>
      <c r="P22" s="11" t="n"/>
      <c r="Q22" s="11" t="n"/>
      <c r="R22" s="11" t="n"/>
      <c r="S22" s="11" t="n"/>
      <c r="T22" s="11" t="n"/>
      <c r="U22" s="11" t="n"/>
    </row>
    <row r="23" ht="12" customHeight="1">
      <c r="A23" s="27" t="inlineStr">
        <is>
          <t>International / Dis Hat</t>
        </is>
      </c>
      <c r="B23" s="28" t="n">
        <v>339094</v>
      </c>
      <c r="C23" s="28" t="n">
        <v>18548</v>
      </c>
      <c r="D23" s="86" t="n">
        <v>176029</v>
      </c>
      <c r="E23" s="123" t="n">
        <v>-0.4808843565501012</v>
      </c>
      <c r="F23" s="125" t="n">
        <v>8.490457192150098</v>
      </c>
      <c r="G23" s="28" t="n">
        <v>2044327</v>
      </c>
      <c r="H23" s="28" t="n">
        <v>584678</v>
      </c>
      <c r="I23" s="86" t="n">
        <v>962744</v>
      </c>
      <c r="J23" s="123" t="n">
        <v>-0.5290655555593602</v>
      </c>
      <c r="K23" s="125" t="n">
        <v>0.6466225854230876</v>
      </c>
      <c r="L23" s="85" t="n">
        <v>1579425</v>
      </c>
      <c r="M23" s="85" t="n">
        <v>1218317</v>
      </c>
      <c r="N23" s="88" t="n">
        <v>-0.2286325719803093</v>
      </c>
      <c r="O23" s="11" t="n"/>
      <c r="P23" s="11" t="n"/>
      <c r="Q23" s="11" t="n"/>
      <c r="R23" s="11" t="n"/>
      <c r="S23" s="11" t="n"/>
      <c r="T23" s="11" t="n"/>
      <c r="U23" s="11" t="n"/>
    </row>
    <row r="24" ht="12" customHeight="1">
      <c r="A24" s="27" t="inlineStr">
        <is>
          <t>Domestic / Ic Hat</t>
        </is>
      </c>
      <c r="B24" s="28" t="n">
        <v>365348</v>
      </c>
      <c r="C24" s="28" t="n">
        <v>309275</v>
      </c>
      <c r="D24" s="86" t="n">
        <v>395123</v>
      </c>
      <c r="E24" s="123" t="n">
        <v>0.08149764060566911</v>
      </c>
      <c r="F24" s="125" t="n">
        <v>0.2775782070972435</v>
      </c>
      <c r="G24" s="28" t="n">
        <v>2146639</v>
      </c>
      <c r="H24" s="28" t="n">
        <v>1546362</v>
      </c>
      <c r="I24" s="86" t="n">
        <v>2930728</v>
      </c>
      <c r="J24" s="123" t="n">
        <v>0.3652635585210182</v>
      </c>
      <c r="K24" s="125" t="n">
        <v>0.8952405710952545</v>
      </c>
      <c r="L24" s="85" t="n">
        <v>2783478</v>
      </c>
      <c r="M24" s="85" t="n">
        <v>4161615</v>
      </c>
      <c r="N24" s="88" t="n">
        <v>0.4951133078831591</v>
      </c>
      <c r="O24" s="11" t="n"/>
      <c r="P24" s="11" t="n"/>
      <c r="Q24" s="11" t="n"/>
      <c r="R24" s="11" t="n"/>
      <c r="S24" s="11" t="n"/>
      <c r="T24" s="11" t="n"/>
      <c r="U24" s="11" t="n"/>
    </row>
    <row r="25" ht="12" customFormat="1" customHeight="1" s="9">
      <c r="A25" s="26" t="inlineStr">
        <is>
          <t>Georgia / Gürcistan</t>
        </is>
      </c>
      <c r="B25" s="30" t="n">
        <v>493195</v>
      </c>
      <c r="C25" s="30" t="n">
        <v>19753</v>
      </c>
      <c r="D25" s="82" t="n">
        <v>345559</v>
      </c>
      <c r="E25" s="121" t="n">
        <v>-0.2993461004268089</v>
      </c>
      <c r="F25" s="126" t="n">
        <v>16.49400091125399</v>
      </c>
      <c r="G25" s="30" t="n">
        <v>3091555</v>
      </c>
      <c r="H25" s="30" t="n">
        <v>564758</v>
      </c>
      <c r="I25" s="82" t="n">
        <v>1258847</v>
      </c>
      <c r="J25" s="121" t="n">
        <v>-0.5928110611003201</v>
      </c>
      <c r="K25" s="126" t="n">
        <v>1.22900251080994</v>
      </c>
      <c r="L25" s="81" t="n">
        <v>1782971</v>
      </c>
      <c r="M25" s="81" t="n">
        <v>1334700</v>
      </c>
      <c r="N25" s="84" t="n">
        <v>-0.2514179983858402</v>
      </c>
      <c r="O25" s="11" t="n"/>
      <c r="P25" s="11" t="n"/>
      <c r="Q25" s="11" t="n"/>
      <c r="R25" s="11" t="n"/>
      <c r="S25" s="11" t="n"/>
      <c r="T25" s="11" t="n"/>
      <c r="U25" s="11" t="n"/>
    </row>
    <row r="26" ht="12" customFormat="1" customHeight="1" s="9">
      <c r="A26" s="25" t="inlineStr">
        <is>
          <t>Medinah / Medine</t>
        </is>
      </c>
      <c r="B26" s="81" t="n">
        <v>844824</v>
      </c>
      <c r="C26" s="81" t="n">
        <v>65960</v>
      </c>
      <c r="D26" s="82" t="n">
        <v>114311</v>
      </c>
      <c r="E26" s="121" t="n">
        <v>-0.8646925276744032</v>
      </c>
      <c r="F26" s="122" t="n">
        <v>0.7330351728320195</v>
      </c>
      <c r="G26" s="81" t="n">
        <v>5925286</v>
      </c>
      <c r="H26" s="81" t="n">
        <v>1866577</v>
      </c>
      <c r="I26" s="82" t="n">
        <v>879857</v>
      </c>
      <c r="J26" s="121" t="n">
        <v>-0.8515080959805147</v>
      </c>
      <c r="K26" s="122" t="n">
        <v>-0.5286253928983374</v>
      </c>
      <c r="L26" s="81" t="n">
        <v>4325264</v>
      </c>
      <c r="M26" s="81" t="n">
        <v>1261185</v>
      </c>
      <c r="N26" s="84" t="n">
        <v>-0.7084143303160224</v>
      </c>
      <c r="O26" s="11" t="n"/>
      <c r="P26" s="11" t="n"/>
      <c r="Q26" s="11" t="n"/>
      <c r="R26" s="11" t="n"/>
      <c r="S26" s="11" t="n"/>
      <c r="T26" s="11" t="n"/>
      <c r="U26" s="11" t="n"/>
    </row>
    <row r="27" ht="12" customFormat="1" customHeight="1" s="9">
      <c r="A27" s="25" t="inlineStr">
        <is>
          <t>Tunisia / Tunus</t>
        </is>
      </c>
      <c r="B27" s="81" t="n">
        <v>556005</v>
      </c>
      <c r="C27" s="81" t="n">
        <v>60220</v>
      </c>
      <c r="D27" s="82" t="n">
        <v>92360</v>
      </c>
      <c r="E27" s="121" t="n">
        <v>-0.8338863859137957</v>
      </c>
      <c r="F27" s="122" t="n">
        <v>0.5337097309863832</v>
      </c>
      <c r="G27" s="81" t="n">
        <v>2184278</v>
      </c>
      <c r="H27" s="81" t="n">
        <v>227788</v>
      </c>
      <c r="I27" s="82" t="n">
        <v>319197</v>
      </c>
      <c r="J27" s="121" t="n">
        <v>-0.8538661287619982</v>
      </c>
      <c r="K27" s="122" t="n">
        <v>0.4012897957750188</v>
      </c>
      <c r="L27" s="81" t="n">
        <v>1084233</v>
      </c>
      <c r="M27" s="81" t="n">
        <v>426524</v>
      </c>
      <c r="N27" s="84" t="n">
        <v>-0.6066122318726694</v>
      </c>
      <c r="O27" s="11" t="n"/>
      <c r="P27" s="11" t="n"/>
      <c r="Q27" s="11" t="n"/>
      <c r="R27" s="11" t="n"/>
      <c r="S27" s="11" t="n"/>
      <c r="T27" s="11" t="n"/>
      <c r="U27" s="11" t="n"/>
    </row>
    <row r="28" ht="12" customFormat="1" customHeight="1" s="9">
      <c r="A28" s="25" t="inlineStr">
        <is>
          <t>North Macedonia / Kuzey Makedonya</t>
        </is>
      </c>
      <c r="B28" s="81" t="n">
        <v>322872</v>
      </c>
      <c r="C28" s="81" t="n">
        <v>76459</v>
      </c>
      <c r="D28" s="82" t="n">
        <v>237376</v>
      </c>
      <c r="E28" s="121" t="n">
        <v>-0.2647984340543621</v>
      </c>
      <c r="F28" s="122" t="n">
        <v>2.10461816136753</v>
      </c>
      <c r="G28" s="81" t="n">
        <v>1782208</v>
      </c>
      <c r="H28" s="81" t="n">
        <v>573178</v>
      </c>
      <c r="I28" s="82" t="n">
        <v>849003</v>
      </c>
      <c r="J28" s="121" t="n">
        <v>-0.5236229441232449</v>
      </c>
      <c r="K28" s="122" t="n">
        <v>0.4812204934592745</v>
      </c>
      <c r="L28" s="81" t="n">
        <v>1468588</v>
      </c>
      <c r="M28" s="81" t="n">
        <v>1058701</v>
      </c>
      <c r="N28" s="84" t="n">
        <v>-0.2791027844432884</v>
      </c>
      <c r="O28" s="11" t="n"/>
      <c r="P28" s="11" t="n"/>
      <c r="Q28" s="11" t="n"/>
      <c r="R28" s="11" t="n"/>
      <c r="S28" s="11" t="n"/>
      <c r="T28" s="11" t="n"/>
      <c r="U28" s="11" t="n"/>
    </row>
    <row r="29" ht="12" customFormat="1" customHeight="1" s="9">
      <c r="A29" s="32" t="inlineStr">
        <is>
          <t>Zagreb</t>
        </is>
      </c>
      <c r="B29" s="81" t="n">
        <v>376026</v>
      </c>
      <c r="C29" s="81" t="n">
        <v>93553</v>
      </c>
      <c r="D29" s="82" t="n">
        <v>194993</v>
      </c>
      <c r="E29" s="121" t="n">
        <v>-0.4814374537930888</v>
      </c>
      <c r="F29" s="122" t="n">
        <v>1.084305153228651</v>
      </c>
      <c r="G29" s="81" t="n">
        <v>2276373</v>
      </c>
      <c r="H29" s="81" t="n">
        <v>719358</v>
      </c>
      <c r="I29" s="82" t="n">
        <v>686688</v>
      </c>
      <c r="J29" s="121" t="n">
        <v>-0.698341176951229</v>
      </c>
      <c r="K29" s="122" t="n">
        <v>-0.04541549548347279</v>
      </c>
      <c r="L29" s="81" t="n">
        <v>1878516</v>
      </c>
      <c r="M29" s="81" t="n">
        <v>892153</v>
      </c>
      <c r="N29" s="89" t="n">
        <v>-0.5250756448175049</v>
      </c>
      <c r="O29" s="11" t="n"/>
      <c r="P29" s="11" t="n"/>
      <c r="Q29" s="11" t="n"/>
      <c r="R29" s="11" t="n"/>
      <c r="S29" s="11" t="n"/>
      <c r="T29" s="11" t="n"/>
      <c r="U29" s="11" t="n"/>
    </row>
    <row r="30" ht="12" customFormat="1" customHeight="1" s="9">
      <c r="A30" s="90" t="inlineStr">
        <is>
          <t xml:space="preserve">TAV TOTAL </t>
        </is>
      </c>
      <c r="B30" s="91" t="n">
        <v>11704572</v>
      </c>
      <c r="C30" s="91" t="n">
        <v>3642444</v>
      </c>
      <c r="D30" s="92" t="n">
        <v>8625570</v>
      </c>
      <c r="E30" s="127" t="n">
        <v>-0.2630597684392048</v>
      </c>
      <c r="F30" s="93" t="n">
        <v>1.368072096647196</v>
      </c>
      <c r="G30" s="91" t="n">
        <v>61440439</v>
      </c>
      <c r="H30" s="91" t="n">
        <v>17101112</v>
      </c>
      <c r="I30" s="92" t="n">
        <v>29840327</v>
      </c>
      <c r="J30" s="127" t="n">
        <v>-0.5143210646655698</v>
      </c>
      <c r="K30" s="93" t="n">
        <v>0.7449348907837103</v>
      </c>
      <c r="L30" s="94" t="n">
        <v>44716192</v>
      </c>
      <c r="M30" s="95" t="n">
        <v>39725871</v>
      </c>
      <c r="N30" s="96" t="n">
        <v>-0.1115998652121362</v>
      </c>
      <c r="O30" s="11" t="n"/>
      <c r="P30" s="11" t="n"/>
      <c r="Q30" s="11" t="n"/>
      <c r="R30" s="11" t="n"/>
      <c r="S30" s="11" t="n"/>
      <c r="T30" s="11" t="n"/>
      <c r="U30" s="11" t="n"/>
    </row>
    <row r="31" ht="12" customHeight="1">
      <c r="A31" s="27" t="inlineStr">
        <is>
          <t>International / Dis Hat</t>
        </is>
      </c>
      <c r="B31" s="85" t="n">
        <v>8606379</v>
      </c>
      <c r="C31" s="85" t="n">
        <v>2058653</v>
      </c>
      <c r="D31" s="86" t="n">
        <v>5636639</v>
      </c>
      <c r="E31" s="123" t="n">
        <v>-0.3450626564319327</v>
      </c>
      <c r="F31" s="124" t="n">
        <v>1.738022872237332</v>
      </c>
      <c r="G31" s="85" t="n">
        <v>38445761</v>
      </c>
      <c r="H31" s="85" t="n">
        <v>7451337</v>
      </c>
      <c r="I31" s="86" t="n">
        <v>15764807</v>
      </c>
      <c r="J31" s="123" t="n">
        <v>-0.5899468084400774</v>
      </c>
      <c r="K31" s="124" t="n">
        <v>1.11570178613583</v>
      </c>
      <c r="L31" s="85" t="n">
        <v>24475362</v>
      </c>
      <c r="M31" s="85" t="n">
        <v>21006251</v>
      </c>
      <c r="N31" s="88" t="n">
        <v>-0.1417389046176314</v>
      </c>
      <c r="O31" s="11" t="n"/>
      <c r="P31" s="11" t="n"/>
      <c r="Q31" s="11" t="n"/>
      <c r="R31" s="11" t="n"/>
      <c r="S31" s="11" t="n"/>
      <c r="T31" s="11" t="n"/>
      <c r="U31" s="11" t="n"/>
    </row>
    <row r="32" ht="12" customHeight="1">
      <c r="A32" s="33" t="inlineStr">
        <is>
          <t>Domestic / Ic Hat</t>
        </is>
      </c>
      <c r="B32" s="97" t="n">
        <v>3098193</v>
      </c>
      <c r="C32" s="97" t="n">
        <v>1583791</v>
      </c>
      <c r="D32" s="98" t="n">
        <v>2988931</v>
      </c>
      <c r="E32" s="128" t="n">
        <v>-0.03526636332855959</v>
      </c>
      <c r="F32" s="129" t="n">
        <v>0.8872003944964961</v>
      </c>
      <c r="G32" s="97" t="n">
        <v>22994678</v>
      </c>
      <c r="H32" s="97" t="n">
        <v>9649775</v>
      </c>
      <c r="I32" s="98" t="n">
        <v>14075520</v>
      </c>
      <c r="J32" s="128" t="n">
        <v>-0.3878792301418615</v>
      </c>
      <c r="K32" s="129" t="n">
        <v>0.4586371184820373</v>
      </c>
      <c r="L32" s="97" t="n">
        <v>20240830</v>
      </c>
      <c r="M32" s="97" t="n">
        <v>18719620</v>
      </c>
      <c r="N32" s="100" t="n">
        <v>-0.07515551486772032</v>
      </c>
      <c r="O32" s="11" t="n"/>
      <c r="P32" s="11" t="n"/>
      <c r="Q32" s="11" t="n"/>
      <c r="R32" s="11" t="n"/>
      <c r="S32" s="11" t="n"/>
      <c r="T32" s="11" t="n"/>
      <c r="U32" s="11" t="n"/>
    </row>
    <row r="33" ht="12.6" customHeight="1">
      <c r="L33" s="101" t="n"/>
      <c r="O33" s="11" t="n"/>
      <c r="P33" s="11" t="n"/>
      <c r="Q33" s="11" t="n"/>
      <c r="R33" s="11" t="n"/>
      <c r="S33" s="11" t="n"/>
      <c r="T33" s="11" t="n"/>
    </row>
    <row r="34" ht="15.75" customHeight="1">
      <c r="A34" s="34" t="n"/>
      <c r="B34" s="243" t="inlineStr">
        <is>
          <t>August / Ağustos</t>
        </is>
      </c>
      <c r="C34" s="272" t="n"/>
      <c r="D34" s="272" t="n"/>
      <c r="E34" s="272" t="n"/>
      <c r="F34" s="272" t="n"/>
      <c r="G34" s="243" t="inlineStr">
        <is>
          <t>January - August / Ocak - Ağustos</t>
        </is>
      </c>
      <c r="H34" s="272" t="n"/>
      <c r="I34" s="272" t="n"/>
      <c r="J34" s="272" t="n"/>
      <c r="K34" s="272" t="n"/>
      <c r="L34" s="244" t="inlineStr">
        <is>
          <t>Last Twelve Months / Son Oniki Ay</t>
        </is>
      </c>
      <c r="M34" s="272" t="n"/>
      <c r="N34" s="273" t="n"/>
      <c r="O34" s="11" t="n"/>
      <c r="P34" s="11" t="n"/>
      <c r="Q34" s="11" t="n"/>
      <c r="R34" s="11" t="n"/>
      <c r="S34" s="11" t="n"/>
      <c r="T34" s="11" t="n"/>
    </row>
    <row r="35" ht="12" customFormat="1" customHeight="1" s="9">
      <c r="A35" s="71" t="n"/>
      <c r="B35" s="103" t="n"/>
      <c r="C35" s="72" t="n"/>
      <c r="D35" s="72" t="n"/>
      <c r="E35" s="274" t="inlineStr">
        <is>
          <t>2021/19 Chg %</t>
        </is>
      </c>
      <c r="F35" s="274" t="inlineStr">
        <is>
          <t>2021/20 Chg %</t>
        </is>
      </c>
      <c r="G35" s="72" t="n"/>
      <c r="H35" s="73" t="n"/>
      <c r="I35" s="73" t="n"/>
      <c r="J35" s="274" t="inlineStr">
        <is>
          <t>2021/19 Chg %</t>
        </is>
      </c>
      <c r="K35" s="274" t="inlineStr">
        <is>
          <t>2021/20 Chg %</t>
        </is>
      </c>
      <c r="L35" s="73" t="inlineStr">
        <is>
          <t>Sep19-Aug20</t>
        </is>
      </c>
      <c r="M35" s="73" t="inlineStr">
        <is>
          <t>Sep20-Aug21</t>
        </is>
      </c>
      <c r="N35" s="74" t="n"/>
      <c r="O35" s="11" t="n"/>
      <c r="P35" s="11" t="n"/>
      <c r="Q35" s="11" t="n"/>
      <c r="R35" s="11" t="n"/>
      <c r="S35" s="11" t="n"/>
      <c r="T35" s="11" t="n"/>
    </row>
    <row r="36" ht="11.25" customHeight="1">
      <c r="A36" s="75" t="inlineStr">
        <is>
          <t>Air Traffic Movements / Ucus Sayisi</t>
        </is>
      </c>
      <c r="B36" s="120" t="n">
        <v>2019</v>
      </c>
      <c r="C36" s="76" t="n">
        <v>2020</v>
      </c>
      <c r="D36" s="76" t="n">
        <v>2021</v>
      </c>
      <c r="E36" s="276" t="n"/>
      <c r="F36" s="276" t="n"/>
      <c r="G36" s="120" t="n">
        <v>2019</v>
      </c>
      <c r="H36" s="76" t="n">
        <v>2020</v>
      </c>
      <c r="I36" s="76" t="n">
        <v>2021</v>
      </c>
      <c r="J36" s="276" t="n"/>
      <c r="K36" s="276" t="n"/>
      <c r="L36" s="78" t="inlineStr">
        <is>
          <t>Eyl19-Ağu20</t>
        </is>
      </c>
      <c r="M36" s="79" t="inlineStr">
        <is>
          <t>Eyl20-Ağu21</t>
        </is>
      </c>
      <c r="N36" s="80" t="inlineStr">
        <is>
          <t>%</t>
        </is>
      </c>
      <c r="O36" s="11" t="n"/>
      <c r="P36" s="11" t="n"/>
      <c r="Q36" s="11" t="n"/>
      <c r="R36" s="11" t="n"/>
      <c r="S36" s="11" t="n"/>
      <c r="T36" s="11" t="n"/>
    </row>
    <row r="37" ht="12" customFormat="1" customHeight="1" s="9">
      <c r="A37" s="26" t="inlineStr">
        <is>
          <t>Antalya</t>
        </is>
      </c>
      <c r="B37" s="81" t="n">
        <v>29204</v>
      </c>
      <c r="C37" s="81" t="n">
        <v>9852</v>
      </c>
      <c r="D37" s="82" t="n">
        <v>23043</v>
      </c>
      <c r="E37" s="121" t="n">
        <v>-0.2109642514724011</v>
      </c>
      <c r="F37" s="122" t="n">
        <v>1.338915956151035</v>
      </c>
      <c r="G37" s="81" t="n">
        <v>135243</v>
      </c>
      <c r="H37" s="81" t="n">
        <v>31326</v>
      </c>
      <c r="I37" s="82" t="n">
        <v>74462</v>
      </c>
      <c r="J37" s="121" t="n">
        <v>-0.449420672419275</v>
      </c>
      <c r="K37" s="122" t="n">
        <v>1.377003128391751</v>
      </c>
      <c r="L37" s="14" t="n">
        <v>93462</v>
      </c>
      <c r="M37" s="14" t="n">
        <v>105293</v>
      </c>
      <c r="N37" s="15" t="n">
        <v>0.1265862061586527</v>
      </c>
      <c r="O37" s="11" t="n"/>
      <c r="P37" s="11" t="n"/>
      <c r="Q37" s="11" t="n"/>
      <c r="R37" s="11" t="n"/>
      <c r="S37" s="11" t="n"/>
      <c r="T37" s="11" t="n"/>
    </row>
    <row r="38" ht="12" customFormat="1" customHeight="1" s="9">
      <c r="A38" s="27" t="inlineStr">
        <is>
          <t>International / Dis Hat</t>
        </is>
      </c>
      <c r="B38" s="85" t="n">
        <v>25334</v>
      </c>
      <c r="C38" s="85" t="n">
        <v>7434</v>
      </c>
      <c r="D38" s="86" t="n">
        <v>19086</v>
      </c>
      <c r="E38" s="123" t="n">
        <v>-0.2466250888134522</v>
      </c>
      <c r="F38" s="124" t="n">
        <v>1.567393058918483</v>
      </c>
      <c r="G38" s="85" t="n">
        <v>106135</v>
      </c>
      <c r="H38" s="85" t="n">
        <v>17650</v>
      </c>
      <c r="I38" s="86" t="n">
        <v>54744</v>
      </c>
      <c r="J38" s="123" t="n">
        <v>-0.4842040797098035</v>
      </c>
      <c r="K38" s="124" t="n">
        <v>2.101643059490085</v>
      </c>
      <c r="L38" s="12" t="n">
        <v>66141</v>
      </c>
      <c r="M38" s="12" t="n">
        <v>76658</v>
      </c>
      <c r="N38" s="13" t="n">
        <v>0.159008784263921</v>
      </c>
      <c r="O38" s="19" t="n"/>
      <c r="P38" s="11" t="n"/>
      <c r="Q38" s="11" t="n"/>
      <c r="R38" s="11" t="n"/>
      <c r="S38" s="11" t="n"/>
      <c r="T38" s="11" t="n"/>
    </row>
    <row r="39" ht="12" customFormat="1" customHeight="1" s="9">
      <c r="A39" s="27" t="inlineStr">
        <is>
          <t>Domestic / Ic Hat</t>
        </is>
      </c>
      <c r="B39" s="85" t="n">
        <v>3870</v>
      </c>
      <c r="C39" s="85" t="n">
        <v>2418</v>
      </c>
      <c r="D39" s="86" t="n">
        <v>3957</v>
      </c>
      <c r="E39" s="123" t="n">
        <v>0.02248062015503871</v>
      </c>
      <c r="F39" s="124" t="n">
        <v>0.6364764267990075</v>
      </c>
      <c r="G39" s="85" t="n">
        <v>29108</v>
      </c>
      <c r="H39" s="85" t="n">
        <v>13676</v>
      </c>
      <c r="I39" s="86" t="n">
        <v>19718</v>
      </c>
      <c r="J39" s="123" t="n">
        <v>-0.3225917273601759</v>
      </c>
      <c r="K39" s="124" t="n">
        <v>0.4417958467388126</v>
      </c>
      <c r="L39" s="12" t="n">
        <v>27321</v>
      </c>
      <c r="M39" s="12" t="n">
        <v>28635</v>
      </c>
      <c r="N39" s="13" t="n">
        <v>0.04809487207642471</v>
      </c>
      <c r="O39" s="19" t="n"/>
      <c r="P39" s="11" t="n"/>
      <c r="Q39" s="11" t="n"/>
      <c r="R39" s="11" t="n"/>
      <c r="S39" s="11" t="n"/>
      <c r="T39" s="11" t="n"/>
    </row>
    <row r="40" ht="12" customFormat="1" customHeight="1" s="9">
      <c r="A40" s="26" t="inlineStr">
        <is>
          <t>Izmir</t>
        </is>
      </c>
      <c r="B40" s="81" t="n">
        <v>7827</v>
      </c>
      <c r="C40" s="81" t="n">
        <v>5087</v>
      </c>
      <c r="D40" s="82" t="n">
        <v>6601</v>
      </c>
      <c r="E40" s="121" t="n">
        <v>-0.1566372812060816</v>
      </c>
      <c r="F40" s="122" t="n">
        <v>0.2976213878513858</v>
      </c>
      <c r="G40" s="81" t="n">
        <v>51651</v>
      </c>
      <c r="H40" s="81" t="n">
        <v>25763</v>
      </c>
      <c r="I40" s="82" t="n">
        <v>31516</v>
      </c>
      <c r="J40" s="121" t="n">
        <v>-0.3898278832936439</v>
      </c>
      <c r="K40" s="122" t="n">
        <v>0.2233047393548888</v>
      </c>
      <c r="L40" s="14" t="n">
        <v>50689</v>
      </c>
      <c r="M40" s="14" t="n">
        <v>46250</v>
      </c>
      <c r="N40" s="15" t="n">
        <v>-0.08757324074256745</v>
      </c>
      <c r="O40" s="19" t="n"/>
      <c r="P40" s="11" t="n"/>
      <c r="Q40" s="11" t="n"/>
      <c r="R40" s="11" t="n"/>
      <c r="S40" s="11" t="n"/>
      <c r="T40" s="11" t="n"/>
    </row>
    <row r="41" ht="12" customFormat="1" customHeight="1" s="9">
      <c r="A41" s="27" t="inlineStr">
        <is>
          <t>International / Dis Hat</t>
        </is>
      </c>
      <c r="B41" s="85" t="n">
        <v>3585</v>
      </c>
      <c r="C41" s="85" t="n">
        <v>1749</v>
      </c>
      <c r="D41" s="86" t="n">
        <v>2639</v>
      </c>
      <c r="E41" s="123" t="n">
        <v>-0.2638772663877267</v>
      </c>
      <c r="F41" s="124" t="n">
        <v>0.5088622069754145</v>
      </c>
      <c r="G41" s="85" t="n">
        <v>15007</v>
      </c>
      <c r="H41" s="85" t="n">
        <v>6075</v>
      </c>
      <c r="I41" s="86" t="n">
        <v>8091</v>
      </c>
      <c r="J41" s="123" t="n">
        <v>-0.4608516025854601</v>
      </c>
      <c r="K41" s="124" t="n">
        <v>0.3318518518518518</v>
      </c>
      <c r="L41" s="12" t="n">
        <v>13589</v>
      </c>
      <c r="M41" s="12" t="n">
        <v>10998</v>
      </c>
      <c r="N41" s="13" t="n">
        <v>-0.1906689233939216</v>
      </c>
      <c r="O41" s="19" t="n"/>
      <c r="P41" s="11" t="n"/>
      <c r="Q41" s="11" t="n"/>
      <c r="R41" s="11" t="n"/>
      <c r="S41" s="11" t="n"/>
      <c r="T41" s="11" t="n"/>
    </row>
    <row r="42" ht="12" customFormat="1" customHeight="1" s="9">
      <c r="A42" s="27" t="inlineStr">
        <is>
          <t>Domestic / Ic Hat</t>
        </is>
      </c>
      <c r="B42" s="28" t="n">
        <v>4242</v>
      </c>
      <c r="C42" s="28" t="n">
        <v>3338</v>
      </c>
      <c r="D42" s="86" t="n">
        <v>3962</v>
      </c>
      <c r="E42" s="123" t="n">
        <v>-0.06600660066006603</v>
      </c>
      <c r="F42" s="125" t="n">
        <v>0.1869382863990414</v>
      </c>
      <c r="G42" s="28" t="n">
        <v>36644</v>
      </c>
      <c r="H42" s="28" t="n">
        <v>19688</v>
      </c>
      <c r="I42" s="86" t="n">
        <v>23425</v>
      </c>
      <c r="J42" s="123" t="n">
        <v>-0.3607411854601026</v>
      </c>
      <c r="K42" s="125" t="n">
        <v>0.1898110524177163</v>
      </c>
      <c r="L42" s="12" t="n">
        <v>37100</v>
      </c>
      <c r="M42" s="12" t="n">
        <v>35252</v>
      </c>
      <c r="N42" s="13" t="n">
        <v>-0.04981132075471695</v>
      </c>
      <c r="O42" s="19" t="n"/>
      <c r="P42" s="11" t="n"/>
      <c r="Q42" s="11" t="n"/>
      <c r="R42" s="11" t="n"/>
      <c r="S42" s="11" t="n"/>
      <c r="T42" s="11" t="n"/>
    </row>
    <row r="43" ht="12" customFormat="1" customHeight="1" s="9">
      <c r="A43" s="26" t="inlineStr">
        <is>
          <t>Ankara</t>
        </is>
      </c>
      <c r="B43" s="30" t="n">
        <v>7784</v>
      </c>
      <c r="C43" s="30" t="n">
        <v>3892</v>
      </c>
      <c r="D43" s="82" t="n">
        <v>6867</v>
      </c>
      <c r="E43" s="121" t="n">
        <v>-0.1178057553956835</v>
      </c>
      <c r="F43" s="126" t="n">
        <v>0.764388489208633</v>
      </c>
      <c r="G43" s="30" t="n">
        <v>61993</v>
      </c>
      <c r="H43" s="30" t="n">
        <v>27125</v>
      </c>
      <c r="I43" s="82" t="n">
        <v>33420</v>
      </c>
      <c r="J43" s="121" t="n">
        <v>-0.46090687658284</v>
      </c>
      <c r="K43" s="126" t="n">
        <v>0.232073732718894</v>
      </c>
      <c r="L43" s="14" t="n">
        <v>55233</v>
      </c>
      <c r="M43" s="14" t="n">
        <v>46066</v>
      </c>
      <c r="N43" s="15" t="n">
        <v>-0.1659696196114642</v>
      </c>
      <c r="O43" s="19" t="n"/>
      <c r="P43" s="11" t="n"/>
      <c r="Q43" s="11" t="n"/>
      <c r="R43" s="11" t="n"/>
      <c r="S43" s="11" t="n"/>
      <c r="T43" s="11" t="n"/>
    </row>
    <row r="44" ht="12" customFormat="1" customHeight="1" s="9">
      <c r="A44" s="27" t="inlineStr">
        <is>
          <t>International / Dis Hat</t>
        </is>
      </c>
      <c r="B44" s="28" t="n">
        <v>1950</v>
      </c>
      <c r="C44" s="28" t="n">
        <v>799</v>
      </c>
      <c r="D44" s="86" t="n">
        <v>1963</v>
      </c>
      <c r="E44" s="123" t="n">
        <v>0.006666666666666599</v>
      </c>
      <c r="F44" s="125" t="n">
        <v>1.456821026282853</v>
      </c>
      <c r="G44" s="28" t="n">
        <v>12272</v>
      </c>
      <c r="H44" s="28" t="n">
        <v>5200</v>
      </c>
      <c r="I44" s="86" t="n">
        <v>6524</v>
      </c>
      <c r="J44" s="123" t="n">
        <v>-0.4683833116036505</v>
      </c>
      <c r="K44" s="125" t="n">
        <v>0.2546153846153847</v>
      </c>
      <c r="L44" s="12" t="n">
        <v>11037</v>
      </c>
      <c r="M44" s="12" t="n">
        <v>8185</v>
      </c>
      <c r="N44" s="13" t="n">
        <v>-0.2584035516897708</v>
      </c>
      <c r="O44" s="19" t="n"/>
      <c r="P44" s="11" t="n"/>
      <c r="Q44" s="11" t="n"/>
      <c r="R44" s="11" t="n"/>
      <c r="S44" s="11" t="n"/>
      <c r="T44" s="11" t="n"/>
    </row>
    <row r="45" ht="12" customFormat="1" customHeight="1" s="9">
      <c r="A45" s="27" t="inlineStr">
        <is>
          <t>Domestic / Ic Hat</t>
        </is>
      </c>
      <c r="B45" s="28" t="n">
        <v>5834</v>
      </c>
      <c r="C45" s="28" t="n">
        <v>3093</v>
      </c>
      <c r="D45" s="86" t="n">
        <v>4904</v>
      </c>
      <c r="E45" s="123" t="n">
        <v>-0.1594103531025026</v>
      </c>
      <c r="F45" s="125" t="n">
        <v>0.5855156805690269</v>
      </c>
      <c r="G45" s="28" t="n">
        <v>49721</v>
      </c>
      <c r="H45" s="28" t="n">
        <v>21925</v>
      </c>
      <c r="I45" s="86" t="n">
        <v>26896</v>
      </c>
      <c r="J45" s="123" t="n">
        <v>-0.4590615635244665</v>
      </c>
      <c r="K45" s="125" t="n">
        <v>0.2267274800456101</v>
      </c>
      <c r="L45" s="12" t="n">
        <v>44196</v>
      </c>
      <c r="M45" s="12" t="n">
        <v>37881</v>
      </c>
      <c r="N45" s="13" t="n">
        <v>-0.1428862340483301</v>
      </c>
      <c r="O45" s="19" t="n"/>
      <c r="P45" s="11" t="n"/>
      <c r="Q45" s="11" t="n"/>
      <c r="R45" s="11" t="n"/>
      <c r="S45" s="11" t="n"/>
      <c r="T45" s="11" t="n"/>
    </row>
    <row r="46" ht="12" customFormat="1" customHeight="1" s="9">
      <c r="A46" s="26" t="inlineStr">
        <is>
          <t>Milas - Bodrum</t>
        </is>
      </c>
      <c r="B46" s="30" t="n">
        <v>5000</v>
      </c>
      <c r="C46" s="30" t="n">
        <v>2310</v>
      </c>
      <c r="D46" s="82" t="n">
        <v>4105</v>
      </c>
      <c r="E46" s="121" t="n">
        <v>-0.179</v>
      </c>
      <c r="F46" s="126" t="n">
        <v>0.777056277056277</v>
      </c>
      <c r="G46" s="30" t="n">
        <v>19877</v>
      </c>
      <c r="H46" s="30" t="n">
        <v>5575</v>
      </c>
      <c r="I46" s="82" t="n">
        <v>13528</v>
      </c>
      <c r="J46" s="121" t="n">
        <v>-0.3194143985510892</v>
      </c>
      <c r="K46" s="126" t="n">
        <v>1.426547085201794</v>
      </c>
      <c r="L46" s="14" t="n">
        <v>13184</v>
      </c>
      <c r="M46" s="14" t="n">
        <v>18508</v>
      </c>
      <c r="N46" s="15" t="n">
        <v>0.4038228155339805</v>
      </c>
      <c r="O46" s="19" t="n"/>
      <c r="P46" s="11" t="n"/>
      <c r="Q46" s="11" t="n"/>
      <c r="R46" s="11" t="n"/>
      <c r="S46" s="11" t="n"/>
      <c r="T46" s="11" t="n"/>
    </row>
    <row r="47" ht="12" customFormat="1" customHeight="1" s="9">
      <c r="A47" s="27" t="inlineStr">
        <is>
          <t>International / Dis Hat</t>
        </is>
      </c>
      <c r="B47" s="28" t="n">
        <v>2368</v>
      </c>
      <c r="C47" s="28" t="n">
        <v>864</v>
      </c>
      <c r="D47" s="86" t="n">
        <v>1713</v>
      </c>
      <c r="E47" s="123" t="n">
        <v>-0.2766047297297297</v>
      </c>
      <c r="F47" s="125" t="n">
        <v>0.9826388888888888</v>
      </c>
      <c r="G47" s="28" t="n">
        <v>8091</v>
      </c>
      <c r="H47" s="28" t="n">
        <v>1129</v>
      </c>
      <c r="I47" s="86" t="n">
        <v>4571</v>
      </c>
      <c r="J47" s="123" t="n">
        <v>-0.4350512915585218</v>
      </c>
      <c r="K47" s="125" t="n">
        <v>3.048715677590788</v>
      </c>
      <c r="L47" s="14" t="n">
        <v>4046</v>
      </c>
      <c r="M47" s="14" t="n">
        <v>6340</v>
      </c>
      <c r="N47" s="15" t="n">
        <v>0.5669797330696984</v>
      </c>
      <c r="O47" s="19" t="n"/>
      <c r="P47" s="11" t="n"/>
      <c r="Q47" s="11" t="n"/>
      <c r="R47" s="11" t="n"/>
      <c r="S47" s="11" t="n"/>
      <c r="T47" s="11" t="n"/>
    </row>
    <row r="48" ht="12" customFormat="1" customHeight="1" s="9">
      <c r="A48" s="27" t="inlineStr">
        <is>
          <t>Domestic / Ic Hat</t>
        </is>
      </c>
      <c r="B48" s="28" t="n">
        <v>2632</v>
      </c>
      <c r="C48" s="28" t="n">
        <v>1446</v>
      </c>
      <c r="D48" s="86" t="n">
        <v>2392</v>
      </c>
      <c r="E48" s="123" t="n">
        <v>-0.09118541033434646</v>
      </c>
      <c r="F48" s="125" t="n">
        <v>0.6542185338865836</v>
      </c>
      <c r="G48" s="28" t="n">
        <v>11786</v>
      </c>
      <c r="H48" s="28" t="n">
        <v>4446</v>
      </c>
      <c r="I48" s="86" t="n">
        <v>8957</v>
      </c>
      <c r="J48" s="123" t="n">
        <v>-0.2400305447140675</v>
      </c>
      <c r="K48" s="125" t="n">
        <v>1.014619883040936</v>
      </c>
      <c r="L48" s="14" t="n">
        <v>9138</v>
      </c>
      <c r="M48" s="14" t="n">
        <v>12168</v>
      </c>
      <c r="N48" s="15" t="n">
        <v>0.3315824031516743</v>
      </c>
      <c r="O48" s="19" t="n"/>
      <c r="P48" s="11" t="n"/>
      <c r="Q48" s="11" t="n"/>
      <c r="R48" s="11" t="n"/>
      <c r="S48" s="11" t="n"/>
      <c r="T48" s="11" t="n"/>
    </row>
    <row r="49" ht="12" customFormat="1" customHeight="1" s="9">
      <c r="A49" s="26" t="inlineStr">
        <is>
          <t>Gazipasa Alanya</t>
        </is>
      </c>
      <c r="B49" s="30" t="n">
        <v>1002</v>
      </c>
      <c r="C49" s="30" t="n">
        <v>300</v>
      </c>
      <c r="D49" s="82" t="n">
        <v>733</v>
      </c>
      <c r="E49" s="121" t="n">
        <v>-0.2684630738522954</v>
      </c>
      <c r="F49" s="126" t="n">
        <v>1.443333333333333</v>
      </c>
      <c r="G49" s="30" t="n">
        <v>5000</v>
      </c>
      <c r="H49" s="30" t="n">
        <v>1285</v>
      </c>
      <c r="I49" s="82" t="n">
        <v>2845</v>
      </c>
      <c r="J49" s="121" t="n">
        <v>-0.431</v>
      </c>
      <c r="K49" s="126" t="n">
        <v>1.214007782101167</v>
      </c>
      <c r="L49" s="14" t="n">
        <v>3412</v>
      </c>
      <c r="M49" s="14" t="n">
        <v>3846</v>
      </c>
      <c r="N49" s="15" t="n">
        <v>0.1271981242672919</v>
      </c>
      <c r="O49" s="19" t="n"/>
      <c r="P49" s="11" t="n"/>
      <c r="Q49" s="11" t="n"/>
      <c r="R49" s="11" t="n"/>
      <c r="S49" s="11" t="n"/>
      <c r="T49" s="11" t="n"/>
    </row>
    <row r="50" ht="12" customFormat="1" customHeight="1" s="9">
      <c r="A50" s="27" t="inlineStr">
        <is>
          <t>International / Dis Hat</t>
        </is>
      </c>
      <c r="B50" s="28" t="n">
        <v>642</v>
      </c>
      <c r="C50" s="28" t="n">
        <v>70</v>
      </c>
      <c r="D50" s="86" t="n">
        <v>303</v>
      </c>
      <c r="E50" s="123" t="n">
        <v>-0.5280373831775701</v>
      </c>
      <c r="F50" s="125" t="n">
        <v>3.328571428571428</v>
      </c>
      <c r="G50" s="28" t="n">
        <v>2657</v>
      </c>
      <c r="H50" s="28" t="n">
        <v>167</v>
      </c>
      <c r="I50" s="86" t="n">
        <v>952</v>
      </c>
      <c r="J50" s="123" t="n">
        <v>-0.641701166729394</v>
      </c>
      <c r="K50" s="125" t="n">
        <v>4.700598802395209</v>
      </c>
      <c r="L50" s="14" t="n">
        <v>1177</v>
      </c>
      <c r="M50" s="14" t="n">
        <v>1270</v>
      </c>
      <c r="N50" s="15" t="n">
        <v>0.07901444350042475</v>
      </c>
      <c r="O50" s="19" t="n"/>
      <c r="P50" s="11" t="n"/>
      <c r="Q50" s="11" t="n"/>
      <c r="R50" s="11" t="n"/>
      <c r="S50" s="11" t="n"/>
      <c r="T50" s="11" t="n"/>
    </row>
    <row r="51" ht="12" customFormat="1" customHeight="1" s="9">
      <c r="A51" s="27" t="inlineStr">
        <is>
          <t>Domestic / Ic Hat</t>
        </is>
      </c>
      <c r="B51" s="28" t="n">
        <v>360</v>
      </c>
      <c r="C51" s="28" t="n">
        <v>230</v>
      </c>
      <c r="D51" s="86" t="n">
        <v>430</v>
      </c>
      <c r="E51" s="123" t="n">
        <v>0.1944444444444444</v>
      </c>
      <c r="F51" s="125" t="n">
        <v>0.8695652173913044</v>
      </c>
      <c r="G51" s="28" t="n">
        <v>2343</v>
      </c>
      <c r="H51" s="28" t="n">
        <v>1118</v>
      </c>
      <c r="I51" s="86" t="n">
        <v>1893</v>
      </c>
      <c r="J51" s="123" t="n">
        <v>-0.1920614596670934</v>
      </c>
      <c r="K51" s="125" t="n">
        <v>0.6932021466905187</v>
      </c>
      <c r="L51" s="14" t="n">
        <v>2235</v>
      </c>
      <c r="M51" s="14" t="n">
        <v>2576</v>
      </c>
      <c r="N51" s="15" t="n">
        <v>0.152572706935123</v>
      </c>
      <c r="O51" s="19" t="n"/>
      <c r="P51" s="11" t="n"/>
      <c r="Q51" s="11" t="n"/>
      <c r="R51" s="11" t="n"/>
      <c r="S51" s="11" t="n"/>
      <c r="T51" s="11" t="n"/>
    </row>
    <row r="52" ht="12" customFormat="1" customHeight="1" s="9">
      <c r="A52" s="26" t="inlineStr">
        <is>
          <t>Almaty</t>
        </is>
      </c>
      <c r="B52" s="30" t="n">
        <v>6370</v>
      </c>
      <c r="C52" s="30" t="n">
        <v>3578</v>
      </c>
      <c r="D52" s="82" t="n">
        <v>5474</v>
      </c>
      <c r="E52" s="121" t="n">
        <v>-0.1406593406593407</v>
      </c>
      <c r="F52" s="126" t="n">
        <v>0.5299049748462827</v>
      </c>
      <c r="G52" s="30" t="n">
        <v>42859</v>
      </c>
      <c r="H52" s="30" t="n">
        <v>26901</v>
      </c>
      <c r="I52" s="82" t="n">
        <v>36359</v>
      </c>
      <c r="J52" s="121" t="n">
        <v>-0.1516600947292284</v>
      </c>
      <c r="K52" s="126" t="n">
        <v>0.3515854429203376</v>
      </c>
      <c r="L52" s="14" t="n">
        <v>48494</v>
      </c>
      <c r="M52" s="14" t="n">
        <v>52620</v>
      </c>
      <c r="N52" s="15" t="n">
        <v>0.08508269064214136</v>
      </c>
      <c r="O52" s="18" t="n"/>
      <c r="P52" s="11" t="n"/>
      <c r="Q52" s="11" t="n"/>
      <c r="R52" s="11" t="n"/>
      <c r="S52" s="11" t="n"/>
      <c r="T52" s="11" t="n"/>
    </row>
    <row r="53" ht="12" customFormat="1" customHeight="1" s="9">
      <c r="A53" s="27" t="inlineStr">
        <is>
          <t>International / Dis Hat</t>
        </is>
      </c>
      <c r="B53" s="28" t="n">
        <v>2959</v>
      </c>
      <c r="C53" s="28" t="n">
        <v>711</v>
      </c>
      <c r="D53" s="86" t="n">
        <v>1921</v>
      </c>
      <c r="E53" s="123" t="n">
        <v>-0.350794187225414</v>
      </c>
      <c r="F53" s="125" t="n">
        <v>1.70182841068917</v>
      </c>
      <c r="G53" s="28" t="n">
        <v>20299</v>
      </c>
      <c r="H53" s="28" t="n">
        <v>10599</v>
      </c>
      <c r="I53" s="86" t="n">
        <v>11768</v>
      </c>
      <c r="J53" s="123" t="n">
        <v>-0.4202670082270062</v>
      </c>
      <c r="K53" s="125" t="n">
        <v>0.1102934239079159</v>
      </c>
      <c r="L53" s="14" t="n">
        <v>20485</v>
      </c>
      <c r="M53" s="14" t="n">
        <v>15927</v>
      </c>
      <c r="N53" s="15" t="n">
        <v>-0.2225042714181108</v>
      </c>
      <c r="O53" s="19" t="n"/>
      <c r="P53" s="11" t="n"/>
      <c r="Q53" s="11" t="n"/>
      <c r="R53" s="11" t="n"/>
      <c r="S53" s="11" t="n"/>
      <c r="T53" s="11" t="n"/>
    </row>
    <row r="54" ht="12" customFormat="1" customHeight="1" s="9">
      <c r="A54" s="27" t="inlineStr">
        <is>
          <t>Domestic / Ic Hat</t>
        </is>
      </c>
      <c r="B54" s="28" t="n">
        <v>3411</v>
      </c>
      <c r="C54" s="28" t="n">
        <v>2867</v>
      </c>
      <c r="D54" s="86" t="n">
        <v>3553</v>
      </c>
      <c r="E54" s="123" t="n">
        <v>0.04163002052184117</v>
      </c>
      <c r="F54" s="125" t="n">
        <v>0.2392745029647716</v>
      </c>
      <c r="G54" s="28" t="n">
        <v>22560</v>
      </c>
      <c r="H54" s="28" t="n">
        <v>16302</v>
      </c>
      <c r="I54" s="86" t="n">
        <v>24591</v>
      </c>
      <c r="J54" s="123" t="n">
        <v>0.09002659574468086</v>
      </c>
      <c r="K54" s="125" t="n">
        <v>0.5084652189915349</v>
      </c>
      <c r="L54" s="14" t="n">
        <v>28009</v>
      </c>
      <c r="M54" s="14" t="n">
        <v>36693</v>
      </c>
      <c r="N54" s="15" t="n">
        <v>0.3100432003998714</v>
      </c>
      <c r="O54" s="19" t="n"/>
      <c r="P54" s="11" t="n"/>
      <c r="Q54" s="11" t="n"/>
      <c r="R54" s="11" t="n"/>
      <c r="S54" s="11" t="n"/>
      <c r="T54" s="11" t="n"/>
    </row>
    <row r="55" ht="12" customFormat="1" customHeight="1" s="9">
      <c r="A55" s="26" t="inlineStr">
        <is>
          <t>Georgia / Gürcistan</t>
        </is>
      </c>
      <c r="B55" s="30" t="n">
        <v>4346</v>
      </c>
      <c r="C55" s="30" t="n">
        <v>784</v>
      </c>
      <c r="D55" s="82" t="n">
        <v>3822</v>
      </c>
      <c r="E55" s="121" t="n">
        <v>-0.1205706396686609</v>
      </c>
      <c r="F55" s="126" t="n">
        <v>3.875</v>
      </c>
      <c r="G55" s="30" t="n">
        <v>30138</v>
      </c>
      <c r="H55" s="30" t="n">
        <v>8946</v>
      </c>
      <c r="I55" s="82" t="n">
        <v>16250</v>
      </c>
      <c r="J55" s="121" t="n">
        <v>-0.4608135908155817</v>
      </c>
      <c r="K55" s="126" t="n">
        <v>0.8164542812430136</v>
      </c>
      <c r="L55" s="14" t="n">
        <v>20940</v>
      </c>
      <c r="M55" s="14" t="n">
        <v>19366</v>
      </c>
      <c r="N55" s="15" t="n">
        <v>-0.07516714422158544</v>
      </c>
      <c r="O55" s="19" t="n"/>
      <c r="P55" s="11" t="n"/>
      <c r="Q55" s="11" t="n"/>
      <c r="R55" s="11" t="n"/>
      <c r="S55" s="11" t="n"/>
      <c r="T55" s="11" t="n"/>
    </row>
    <row r="56" ht="12" customFormat="1" customHeight="1" s="9">
      <c r="A56" s="25" t="inlineStr">
        <is>
          <t>Medinah / Medine</t>
        </is>
      </c>
      <c r="B56" s="81" t="n">
        <v>6591</v>
      </c>
      <c r="C56" s="81" t="n">
        <v>756</v>
      </c>
      <c r="D56" s="82" t="n">
        <v>1437</v>
      </c>
      <c r="E56" s="121" t="n">
        <v>-0.7819754210286755</v>
      </c>
      <c r="F56" s="122" t="n">
        <v>0.9007936507936507</v>
      </c>
      <c r="G56" s="81" t="n">
        <v>42761</v>
      </c>
      <c r="H56" s="81" t="n">
        <v>14333</v>
      </c>
      <c r="I56" s="82" t="n">
        <v>11344</v>
      </c>
      <c r="J56" s="121" t="n">
        <v>-0.7347115362129043</v>
      </c>
      <c r="K56" s="122" t="n">
        <v>-0.208539733482174</v>
      </c>
      <c r="L56" s="14" t="n">
        <v>32176</v>
      </c>
      <c r="M56" s="14" t="n">
        <v>15461</v>
      </c>
      <c r="N56" s="15" t="n">
        <v>-0.5194865738438588</v>
      </c>
      <c r="O56" s="19" t="n"/>
      <c r="P56" s="11" t="n"/>
      <c r="Q56" s="11" t="n"/>
      <c r="R56" s="11" t="n"/>
      <c r="S56" s="11" t="n"/>
      <c r="T56" s="11" t="n"/>
    </row>
    <row r="57" ht="12" customFormat="1" customHeight="1" s="9">
      <c r="A57" s="25" t="inlineStr">
        <is>
          <t>Tunisia / Tunus</t>
        </is>
      </c>
      <c r="B57" s="81" t="n">
        <v>3099</v>
      </c>
      <c r="C57" s="81" t="n">
        <v>629</v>
      </c>
      <c r="D57" s="82" t="n">
        <v>721</v>
      </c>
      <c r="E57" s="121" t="n">
        <v>-0.7673443046143917</v>
      </c>
      <c r="F57" s="122" t="n">
        <v>0.1462639109697934</v>
      </c>
      <c r="G57" s="81" t="n">
        <v>13585</v>
      </c>
      <c r="H57" s="81" t="n">
        <v>2242</v>
      </c>
      <c r="I57" s="82" t="n">
        <v>2980</v>
      </c>
      <c r="J57" s="121" t="n">
        <v>-0.7806404122193595</v>
      </c>
      <c r="K57" s="122" t="n">
        <v>0.3291703835860837</v>
      </c>
      <c r="L57" s="14" t="n">
        <v>7608</v>
      </c>
      <c r="M57" s="14" t="n">
        <v>4204</v>
      </c>
      <c r="N57" s="15" t="n">
        <v>-0.4474237644584648</v>
      </c>
      <c r="O57" s="19" t="n"/>
      <c r="P57" s="11" t="n"/>
      <c r="Q57" s="11" t="n"/>
      <c r="R57" s="11" t="n"/>
      <c r="S57" s="11" t="n"/>
      <c r="T57" s="11" t="n"/>
    </row>
    <row r="58" ht="12" customHeight="1">
      <c r="A58" s="25" t="inlineStr">
        <is>
          <t>North Macedonia / Kuzey Makedonya</t>
        </is>
      </c>
      <c r="B58" s="81" t="n">
        <v>2507</v>
      </c>
      <c r="C58" s="81" t="n">
        <v>1014</v>
      </c>
      <c r="D58" s="82" t="n">
        <v>1983</v>
      </c>
      <c r="E58" s="121" t="n">
        <v>-0.2090147586757081</v>
      </c>
      <c r="F58" s="122" t="n">
        <v>0.955621301775148</v>
      </c>
      <c r="G58" s="81" t="n">
        <v>14744</v>
      </c>
      <c r="H58" s="81" t="n">
        <v>6100</v>
      </c>
      <c r="I58" s="82" t="n">
        <v>9472</v>
      </c>
      <c r="J58" s="121" t="n">
        <v>-0.3575691806836679</v>
      </c>
      <c r="K58" s="122" t="n">
        <v>0.5527868852459017</v>
      </c>
      <c r="L58" s="14" t="n">
        <v>13156</v>
      </c>
      <c r="M58" s="14" t="n">
        <v>12400</v>
      </c>
      <c r="N58" s="15" t="n">
        <v>-0.05746427485557926</v>
      </c>
      <c r="O58" s="19" t="n"/>
      <c r="P58" s="11" t="n"/>
      <c r="Q58" s="11" t="n"/>
      <c r="R58" s="11" t="n"/>
      <c r="S58" s="11" t="n"/>
      <c r="T58" s="11" t="n"/>
    </row>
    <row r="59" ht="12" customHeight="1">
      <c r="A59" s="32" t="inlineStr">
        <is>
          <t>Zagreb</t>
        </is>
      </c>
      <c r="B59" s="81" t="n">
        <v>4401</v>
      </c>
      <c r="C59" s="81" t="n">
        <v>2246</v>
      </c>
      <c r="D59" s="82" t="n">
        <v>3086</v>
      </c>
      <c r="E59" s="121" t="n">
        <v>-0.298795728243581</v>
      </c>
      <c r="F59" s="122" t="n">
        <v>0.3739982190560998</v>
      </c>
      <c r="G59" s="81" t="n">
        <v>30131</v>
      </c>
      <c r="H59" s="81" t="n">
        <v>14795</v>
      </c>
      <c r="I59" s="82" t="n">
        <v>16675</v>
      </c>
      <c r="J59" s="121" t="n">
        <v>-0.4465832531280077</v>
      </c>
      <c r="K59" s="122" t="n">
        <v>0.1270699560662385</v>
      </c>
      <c r="L59" s="14" t="n">
        <v>29725</v>
      </c>
      <c r="M59" s="14" t="n">
        <v>23390</v>
      </c>
      <c r="N59" s="15" t="n">
        <v>-0.2131202691337258</v>
      </c>
      <c r="O59" s="19" t="n"/>
      <c r="P59" s="11" t="n"/>
      <c r="Q59" s="11" t="n"/>
      <c r="R59" s="11" t="n"/>
      <c r="S59" s="11" t="n"/>
      <c r="T59" s="11" t="n"/>
    </row>
    <row r="60" ht="12" customFormat="1" customHeight="1" s="9">
      <c r="A60" s="90" t="inlineStr">
        <is>
          <t xml:space="preserve">TAV TOTAL </t>
        </is>
      </c>
      <c r="B60" s="91" t="n">
        <v>71761</v>
      </c>
      <c r="C60" s="91" t="n">
        <v>26870</v>
      </c>
      <c r="D60" s="92" t="n">
        <v>57872</v>
      </c>
      <c r="E60" s="127" t="n">
        <v>-0.1935452404509413</v>
      </c>
      <c r="F60" s="93" t="n">
        <v>1.153777446966878</v>
      </c>
      <c r="G60" s="91" t="n">
        <v>405123</v>
      </c>
      <c r="H60" s="91" t="n">
        <v>137490</v>
      </c>
      <c r="I60" s="92" t="n">
        <v>232920</v>
      </c>
      <c r="J60" s="127" t="n">
        <v>-0.4250634992335661</v>
      </c>
      <c r="K60" s="93" t="n">
        <v>0.6940868426794675</v>
      </c>
      <c r="L60" s="104" t="n">
        <v>319585</v>
      </c>
      <c r="M60" s="105" t="n">
        <v>315212</v>
      </c>
      <c r="N60" s="106" t="n">
        <v>-0.01368337062127445</v>
      </c>
      <c r="O60" s="19" t="n"/>
      <c r="P60" s="11" t="n"/>
      <c r="Q60" s="11" t="n"/>
      <c r="R60" s="11" t="n"/>
      <c r="S60" s="11" t="n"/>
      <c r="T60" s="11" t="n"/>
    </row>
    <row r="61" ht="12" customHeight="1">
      <c r="A61" s="27" t="inlineStr">
        <is>
          <t>International / Dis Hat</t>
        </is>
      </c>
      <c r="B61" s="85" t="n">
        <v>51717</v>
      </c>
      <c r="C61" s="85" t="n">
        <v>14909</v>
      </c>
      <c r="D61" s="86" t="n">
        <v>36587</v>
      </c>
      <c r="E61" s="123" t="n">
        <v>-0.2925537057447261</v>
      </c>
      <c r="F61" s="124" t="n">
        <v>1.454021061104031</v>
      </c>
      <c r="G61" s="85" t="n">
        <v>252899</v>
      </c>
      <c r="H61" s="85" t="n">
        <v>66225</v>
      </c>
      <c r="I61" s="86" t="n">
        <v>124161</v>
      </c>
      <c r="J61" s="123" t="n">
        <v>-0.5090490670188494</v>
      </c>
      <c r="K61" s="124" t="n">
        <v>0.8748357870894676</v>
      </c>
      <c r="L61" s="12" t="n">
        <v>178328</v>
      </c>
      <c r="M61" s="12" t="n">
        <v>165299</v>
      </c>
      <c r="N61" s="13" t="n">
        <v>-0.07306199811583147</v>
      </c>
      <c r="O61" s="19" t="n"/>
      <c r="P61" s="11" t="n"/>
      <c r="Q61" s="11" t="n"/>
      <c r="R61" s="11" t="n"/>
      <c r="S61" s="11" t="n"/>
      <c r="T61" s="11" t="n"/>
    </row>
    <row r="62" ht="15" customHeight="1">
      <c r="A62" s="33" t="inlineStr">
        <is>
          <t>Domestic / Ic Hat</t>
        </is>
      </c>
      <c r="B62" s="97" t="n">
        <v>20044</v>
      </c>
      <c r="C62" s="97" t="n">
        <v>11961</v>
      </c>
      <c r="D62" s="98" t="n">
        <v>21285</v>
      </c>
      <c r="E62" s="128" t="n">
        <v>0.06191378966274197</v>
      </c>
      <c r="F62" s="129" t="n">
        <v>0.7795334838224228</v>
      </c>
      <c r="G62" s="97" t="n">
        <v>152224</v>
      </c>
      <c r="H62" s="97" t="n">
        <v>71265</v>
      </c>
      <c r="I62" s="98" t="n">
        <v>108759</v>
      </c>
      <c r="J62" s="128" t="n">
        <v>-0.2855331616565062</v>
      </c>
      <c r="K62" s="129" t="n">
        <v>0.5261208166701747</v>
      </c>
      <c r="L62" s="22" t="n">
        <v>141257</v>
      </c>
      <c r="M62" s="22" t="n">
        <v>149913</v>
      </c>
      <c r="N62" s="24" t="n">
        <v>0.06127837912457434</v>
      </c>
      <c r="O62" s="11" t="n"/>
      <c r="P62" s="11" t="n"/>
      <c r="Q62" s="11" t="n"/>
      <c r="R62" s="11" t="n"/>
      <c r="S62" s="11" t="n"/>
      <c r="T62" s="11" t="n"/>
    </row>
    <row r="63" ht="12.6" customHeight="1">
      <c r="A63" s="117" t="inlineStr">
        <is>
          <t>Notes:</t>
        </is>
      </c>
      <c r="B63" s="117" t="n"/>
      <c r="C63" s="35" t="n"/>
      <c r="D63" s="35" t="n"/>
      <c r="E63" s="35" t="n"/>
      <c r="F63" s="36" t="n"/>
      <c r="G63" s="36" t="n"/>
      <c r="H63" s="36" t="n"/>
      <c r="I63" s="36" t="n"/>
      <c r="J63" s="36" t="n"/>
      <c r="K63" s="36" t="n"/>
      <c r="L63" s="35" t="n"/>
      <c r="M63" s="35" t="n"/>
      <c r="N63" s="35" t="n"/>
      <c r="O63" s="11" t="n"/>
      <c r="P63" s="11" t="n"/>
    </row>
    <row r="64" ht="12.6" customHeight="1">
      <c r="A64" s="35" t="inlineStr">
        <is>
          <t xml:space="preserve">DHMI figures for 2021 are tentative. </t>
        </is>
      </c>
      <c r="B64" s="35" t="n"/>
      <c r="C64" s="35" t="n"/>
      <c r="D64" s="35" t="n"/>
      <c r="E64" s="35" t="n"/>
      <c r="F64" s="36" t="n"/>
      <c r="G64" s="36" t="n"/>
      <c r="H64" s="35" t="n"/>
      <c r="I64" s="35" t="n"/>
      <c r="J64" s="35" t="n"/>
      <c r="K64" s="35" t="n"/>
      <c r="L64" s="35" t="n"/>
      <c r="M64" s="35" t="n"/>
      <c r="N64" s="35" t="n"/>
      <c r="O64" s="11" t="n"/>
      <c r="P64" s="11" t="n"/>
    </row>
    <row r="65" ht="9.949999999999999" customHeight="1">
      <c r="A65" s="35" t="inlineStr">
        <is>
          <t>Both departing and arriving passengers, including transfer pax, commercial flights only</t>
        </is>
      </c>
      <c r="B65" s="35" t="n"/>
      <c r="C65" s="35" t="n"/>
      <c r="D65" s="35" t="n"/>
      <c r="E65" s="35" t="n"/>
      <c r="F65" s="36" t="n"/>
      <c r="G65" s="36" t="n"/>
      <c r="H65" s="35" t="n"/>
      <c r="I65" s="35" t="n"/>
      <c r="J65" s="35" t="n"/>
      <c r="K65" s="35" t="n"/>
      <c r="L65" s="35" t="n"/>
      <c r="M65" s="35" t="n"/>
      <c r="N65" s="35" t="n"/>
      <c r="O65" s="11" t="n"/>
      <c r="P65" s="11" t="n"/>
    </row>
    <row r="66" ht="9.949999999999999" customHeight="1">
      <c r="A66" s="35" t="inlineStr">
        <is>
          <t>TAV Total does not include Almaty before May 2021.</t>
        </is>
      </c>
      <c r="B66" s="35" t="n"/>
      <c r="C66" s="35" t="n"/>
      <c r="D66" s="35" t="n"/>
      <c r="E66" s="35" t="n"/>
      <c r="F66" s="35" t="n"/>
      <c r="G66" s="35" t="n"/>
      <c r="H66" s="35" t="n"/>
      <c r="I66" s="35" t="n"/>
      <c r="J66" s="35" t="n"/>
      <c r="K66" s="36" t="n"/>
      <c r="L66" s="35" t="n"/>
      <c r="M66" s="35" t="n"/>
      <c r="N66" s="35" t="n"/>
      <c r="O66" s="11" t="n"/>
      <c r="P66" s="11" t="n"/>
    </row>
    <row r="67" ht="9.949999999999999" customHeight="1">
      <c r="A67" s="107" t="n"/>
      <c r="B67" s="107" t="n"/>
      <c r="C67" s="107" t="n"/>
      <c r="D67" s="107" t="n"/>
      <c r="E67" s="107" t="n"/>
      <c r="F67" s="107" t="n"/>
      <c r="G67" s="107" t="n"/>
      <c r="H67" s="108" t="n"/>
      <c r="I67" s="107" t="n"/>
      <c r="J67" s="107" t="n"/>
      <c r="K67" s="107" t="n"/>
      <c r="L67" s="107" t="n"/>
      <c r="M67" s="107" t="n"/>
      <c r="N67" s="107" t="n"/>
      <c r="O67" s="11" t="n"/>
      <c r="P67" s="11" t="n"/>
    </row>
    <row r="68" ht="9.949999999999999" customHeight="1">
      <c r="A68" s="109" t="n"/>
      <c r="B68" s="109" t="n"/>
      <c r="C68" s="110" t="n"/>
      <c r="D68" s="110" t="n"/>
      <c r="E68" s="110" t="n"/>
      <c r="F68" s="111" t="n"/>
      <c r="G68" s="111" t="n"/>
      <c r="H68" s="111" t="n"/>
      <c r="I68" s="111" t="n"/>
      <c r="J68" s="111" t="n"/>
      <c r="K68" s="111" t="n"/>
      <c r="L68" s="110" t="n"/>
      <c r="M68" s="110" t="n"/>
      <c r="N68" s="110" t="n"/>
      <c r="O68" s="11" t="n"/>
      <c r="P68" s="11" t="n"/>
    </row>
    <row r="69" ht="9.949999999999999" customHeight="1">
      <c r="A69" s="118" t="inlineStr">
        <is>
          <t>Notlar:</t>
        </is>
      </c>
      <c r="B69" s="118" t="n"/>
      <c r="C69" s="113" t="n"/>
      <c r="D69" s="113" t="n"/>
      <c r="E69" s="113" t="n"/>
      <c r="F69" s="112" t="n"/>
      <c r="G69" s="112" t="n"/>
      <c r="H69" s="113" t="n"/>
      <c r="I69" s="112" t="n"/>
      <c r="J69" s="112" t="n"/>
      <c r="K69" s="112" t="n"/>
      <c r="L69" s="35" t="n"/>
      <c r="M69" s="35" t="n"/>
      <c r="N69" s="35" t="n"/>
      <c r="O69" s="11" t="n"/>
      <c r="P69" s="11" t="n"/>
    </row>
    <row r="70" ht="9.949999999999999" customHeight="1">
      <c r="A70" s="112" t="inlineStr">
        <is>
          <t xml:space="preserve">2021 DHMİ verileri geçicidir. </t>
        </is>
      </c>
      <c r="B70" s="112" t="n"/>
      <c r="C70" s="113" t="n"/>
      <c r="D70" s="113" t="n"/>
      <c r="E70" s="113" t="n"/>
      <c r="F70" s="112" t="n"/>
      <c r="G70" s="112" t="n"/>
      <c r="H70" s="112" t="n"/>
      <c r="I70" s="112" t="n"/>
      <c r="J70" s="112" t="n"/>
      <c r="K70" s="112" t="n"/>
      <c r="L70" s="35" t="n"/>
      <c r="M70" s="35" t="n"/>
      <c r="N70" s="35" t="n"/>
      <c r="O70" s="11" t="n"/>
      <c r="P70" s="11" t="n"/>
    </row>
    <row r="71" ht="9.949999999999999" customHeight="1">
      <c r="A71" s="35" t="inlineStr">
        <is>
          <t>Gelen ve giden yolcu toplamı, transfer yolcu dahil, sadece ticari uçuşlar</t>
        </is>
      </c>
      <c r="B71" s="35" t="n"/>
      <c r="C71" s="113" t="n"/>
      <c r="D71" s="113" t="n"/>
      <c r="E71" s="113" t="n"/>
      <c r="F71" s="112" t="n"/>
      <c r="G71" s="112" t="n"/>
      <c r="H71" s="112" t="n"/>
      <c r="I71" s="112" t="n"/>
      <c r="J71" s="112" t="n"/>
      <c r="K71" s="112" t="n"/>
      <c r="L71" s="35" t="n"/>
      <c r="M71" s="35" t="n"/>
      <c r="N71" s="35" t="n"/>
      <c r="O71" s="11" t="n"/>
      <c r="P71" s="11" t="n"/>
    </row>
    <row r="72" ht="9.949999999999999" customHeight="1">
      <c r="A72" s="35" t="inlineStr">
        <is>
          <t>TAV toplam yolcu rakamına Mayıs 2021 öncesi Almatı yolcusu dahil değildir.</t>
        </is>
      </c>
      <c r="B72" s="35" t="n"/>
      <c r="C72" s="112" t="n"/>
      <c r="D72" s="112" t="n"/>
      <c r="E72" s="112" t="n"/>
      <c r="F72" s="114" t="n"/>
      <c r="G72" s="114" t="n"/>
      <c r="H72" s="114" t="n"/>
      <c r="I72" s="114" t="n"/>
      <c r="J72" s="114" t="n"/>
      <c r="K72" s="114" t="n"/>
      <c r="L72" s="35" t="n"/>
      <c r="M72" s="35" t="n"/>
      <c r="N72" s="35" t="n"/>
      <c r="O72" s="11" t="n"/>
      <c r="P72" s="11" t="n"/>
    </row>
    <row r="73" ht="9.949999999999999" customHeight="1">
      <c r="A73" s="35" t="n"/>
      <c r="B73" s="35" t="n"/>
      <c r="C73" s="35" t="n"/>
      <c r="D73" s="35" t="n"/>
      <c r="E73" s="35" t="n"/>
      <c r="F73" s="36" t="n"/>
      <c r="G73" s="36" t="n"/>
      <c r="H73" s="36" t="n"/>
      <c r="I73" s="36" t="n"/>
      <c r="J73" s="36" t="n"/>
      <c r="K73" s="36" t="n"/>
      <c r="L73" s="35" t="n"/>
      <c r="M73" s="35" t="n"/>
      <c r="N73" s="35" t="n"/>
      <c r="O73" s="11" t="n"/>
      <c r="P73" s="11" t="n"/>
    </row>
    <row r="74" ht="9.949999999999999" customHeight="1">
      <c r="O74" s="11" t="n"/>
      <c r="P74" s="11" t="n"/>
    </row>
    <row r="75" ht="9.949999999999999" customHeight="1">
      <c r="O75" s="11" t="n"/>
      <c r="P75" s="11" t="n"/>
    </row>
    <row r="76" ht="9.949999999999999" customHeight="1">
      <c r="O76" s="11" t="n"/>
      <c r="P76" s="11" t="n"/>
    </row>
    <row r="77" ht="9.949999999999999" customHeight="1">
      <c r="O77" s="11" t="n"/>
      <c r="P77" s="11" t="n"/>
    </row>
    <row r="78" ht="9.949999999999999" customHeight="1">
      <c r="O78" s="11" t="n"/>
      <c r="P78" s="11" t="n"/>
    </row>
    <row r="79" ht="9.949999999999999" customHeight="1">
      <c r="O79" s="11" t="n"/>
      <c r="P79" s="11" t="n"/>
    </row>
    <row r="80" ht="9.949999999999999" customHeight="1">
      <c r="O80" s="11" t="n"/>
      <c r="P80" s="11" t="n"/>
    </row>
    <row r="81" ht="9.949999999999999" customHeight="1">
      <c r="O81" s="11" t="n"/>
      <c r="P81" s="11" t="n"/>
    </row>
    <row r="82" ht="9.949999999999999" customHeight="1">
      <c r="O82" s="11" t="n"/>
      <c r="P82" s="11" t="n"/>
    </row>
  </sheetData>
  <mergeCells count="15">
    <mergeCell ref="B4:F4"/>
    <mergeCell ref="E5:E6"/>
    <mergeCell ref="E35:E36"/>
    <mergeCell ref="A2:B2"/>
    <mergeCell ref="F35:F36"/>
    <mergeCell ref="J5:J6"/>
    <mergeCell ref="G34:K34"/>
    <mergeCell ref="B34:F34"/>
    <mergeCell ref="J35:J36"/>
    <mergeCell ref="L34:N34"/>
    <mergeCell ref="F5:F6"/>
    <mergeCell ref="L4:N4"/>
    <mergeCell ref="K5:K6"/>
    <mergeCell ref="K35:K36"/>
    <mergeCell ref="G4:K4"/>
  </mergeCells>
  <pageMargins left="0.7" right="0.7" top="0.75" bottom="0.75" header="0.3" footer="0.3"/>
  <drawing xmlns:r="http://schemas.openxmlformats.org/officeDocument/2006/relationships" r:id="rId1"/>
</worksheet>
</file>

<file path=xl/worksheets/sheet59.xml><?xml version="1.0" encoding="utf-8"?>
<worksheet xmlns="http://schemas.openxmlformats.org/spreadsheetml/2006/main">
  <sheetPr>
    <outlinePr summaryBelow="1" summaryRight="1"/>
    <pageSetUpPr/>
  </sheetPr>
  <dimension ref="A1:U82"/>
  <sheetViews>
    <sheetView showGridLines="0" workbookViewId="0">
      <selection activeCell="P19" sqref="P19"/>
    </sheetView>
  </sheetViews>
  <sheetFormatPr baseColWidth="8" defaultColWidth="8.85546875" defaultRowHeight="9.949999999999999" customHeight="1"/>
  <cols>
    <col width="29.42578125" customWidth="1" style="7" min="1" max="1"/>
    <col width="7.85546875" customWidth="1" style="7" min="2" max="2"/>
    <col width="8.42578125" customWidth="1" style="7" min="3" max="3"/>
    <col width="8.7109375" bestFit="1" customWidth="1" style="7" min="4" max="4"/>
    <col width="6.85546875" customWidth="1" style="7" min="5" max="5"/>
    <col width="7" bestFit="1" customWidth="1" style="8" min="6" max="6"/>
    <col width="10.140625" bestFit="1" customWidth="1" style="8" min="7" max="7"/>
    <col width="8.42578125" customWidth="1" style="8" min="8" max="8"/>
    <col width="8.5703125" customWidth="1" style="8" min="9" max="9"/>
    <col width="6.42578125" customWidth="1" style="8" min="10" max="10"/>
    <col width="6.28515625" customWidth="1" style="8" min="11" max="11"/>
    <col width="10.42578125" customWidth="1" style="7" min="12" max="12"/>
    <col width="10.85546875" customWidth="1" style="7" min="13" max="13"/>
    <col width="6.5703125" customWidth="1" style="7" min="14" max="14"/>
    <col width="8.85546875" customWidth="1" style="7" min="15" max="16384"/>
  </cols>
  <sheetData>
    <row r="1"/>
    <row r="2" ht="36" customHeight="1">
      <c r="A2" s="249" t="inlineStr">
        <is>
          <t>TAV Traffic Figures - July 2021
TAV Havalimanları Yolcu Sayıları - Temmuz 2021</t>
        </is>
      </c>
    </row>
    <row r="3" ht="12.6" customHeight="1">
      <c r="A3" s="4" t="n"/>
      <c r="B3" s="4" t="n"/>
      <c r="C3" s="279" t="n"/>
      <c r="D3" s="279" t="n"/>
      <c r="E3" s="279" t="n"/>
      <c r="F3" s="6" t="n"/>
      <c r="G3" s="6" t="n"/>
      <c r="H3" s="279" t="n"/>
      <c r="I3" s="279" t="n"/>
      <c r="J3" s="279" t="n"/>
      <c r="K3" s="6" t="n"/>
      <c r="L3" s="70" t="n"/>
      <c r="M3" s="70" t="n"/>
      <c r="N3" s="70" t="n"/>
    </row>
    <row r="4" ht="18" customHeight="1">
      <c r="A4" s="34" t="n"/>
      <c r="B4" s="119" t="n"/>
      <c r="C4" s="243" t="inlineStr">
        <is>
          <t>July / Temmuz</t>
        </is>
      </c>
      <c r="D4" s="272" t="n"/>
      <c r="E4" s="272" t="n"/>
      <c r="F4" s="272" t="n"/>
      <c r="G4" s="243" t="n"/>
      <c r="H4" s="243" t="inlineStr">
        <is>
          <t>January - July / Ocak - Temmuz</t>
        </is>
      </c>
      <c r="I4" s="272" t="n"/>
      <c r="J4" s="272" t="n"/>
      <c r="K4" s="272" t="n"/>
      <c r="L4" s="244" t="inlineStr">
        <is>
          <t>Last Twelve Months / Son Oniki Ay</t>
        </is>
      </c>
      <c r="M4" s="272" t="n"/>
      <c r="N4" s="273" t="n"/>
    </row>
    <row r="5" ht="12.6" customHeight="1">
      <c r="A5" s="71" t="n"/>
      <c r="B5" s="103" t="n"/>
      <c r="C5" s="72" t="n"/>
      <c r="D5" s="72" t="n"/>
      <c r="E5" s="274" t="inlineStr">
        <is>
          <t>2021/19 Chg %</t>
        </is>
      </c>
      <c r="F5" s="274" t="inlineStr">
        <is>
          <t>2021/20 Chg %</t>
        </is>
      </c>
      <c r="G5" s="72" t="n"/>
      <c r="H5" s="73" t="n"/>
      <c r="I5" s="73" t="n"/>
      <c r="J5" s="274" t="inlineStr">
        <is>
          <t>2021/19 Chg %</t>
        </is>
      </c>
      <c r="K5" s="274" t="inlineStr">
        <is>
          <t>2021/20 Chg %</t>
        </is>
      </c>
      <c r="L5" s="73" t="inlineStr">
        <is>
          <t>Aug19-Jul20</t>
        </is>
      </c>
      <c r="M5" s="73" t="inlineStr">
        <is>
          <t>Aug20-Jul21</t>
        </is>
      </c>
      <c r="N5" s="74" t="n"/>
      <c r="O5" s="9" t="n"/>
    </row>
    <row r="6" ht="12.6" customHeight="1">
      <c r="A6" s="75" t="inlineStr">
        <is>
          <t>Passengers / Yolcu</t>
        </is>
      </c>
      <c r="B6" s="120" t="n">
        <v>2019</v>
      </c>
      <c r="C6" s="76" t="n">
        <v>2020</v>
      </c>
      <c r="D6" s="76" t="n">
        <v>2021</v>
      </c>
      <c r="E6" s="276" t="n"/>
      <c r="F6" s="276" t="n"/>
      <c r="G6" s="120" t="n">
        <v>2019</v>
      </c>
      <c r="H6" s="76" t="n">
        <v>2020</v>
      </c>
      <c r="I6" s="76" t="n">
        <v>2021</v>
      </c>
      <c r="J6" s="276" t="n"/>
      <c r="K6" s="276" t="n"/>
      <c r="L6" s="78" t="inlineStr">
        <is>
          <t>Ağu19-Tem20</t>
        </is>
      </c>
      <c r="M6" s="79" t="inlineStr">
        <is>
          <t>Ağu20-Tem21</t>
        </is>
      </c>
      <c r="N6" s="80" t="inlineStr">
        <is>
          <t>%</t>
        </is>
      </c>
    </row>
    <row r="7" ht="12" customFormat="1" customHeight="1" s="9">
      <c r="A7" s="26" t="inlineStr">
        <is>
          <t xml:space="preserve">Ankara </t>
        </is>
      </c>
      <c r="B7" s="81" t="n">
        <v>1221676</v>
      </c>
      <c r="C7" s="81" t="n">
        <v>401779</v>
      </c>
      <c r="D7" s="82" t="n">
        <v>899884</v>
      </c>
      <c r="E7" s="121" t="n">
        <v>-0.263402080420668</v>
      </c>
      <c r="F7" s="122" t="n">
        <v>1.23974871757857</v>
      </c>
      <c r="G7" s="81" t="n">
        <v>8214710</v>
      </c>
      <c r="H7" s="81" t="n">
        <v>3198574</v>
      </c>
      <c r="I7" s="82" t="n">
        <v>3317848</v>
      </c>
      <c r="J7" s="121" t="n">
        <v>-0.5961089314169338</v>
      </c>
      <c r="K7" s="122" t="n">
        <v>0.03728974224138626</v>
      </c>
      <c r="L7" s="81" t="n">
        <v>8724459</v>
      </c>
      <c r="M7" s="81" t="n">
        <v>5175725</v>
      </c>
      <c r="N7" s="84" t="n">
        <v>-0.4067569118039296</v>
      </c>
      <c r="O7" s="11" t="n"/>
      <c r="P7" s="11" t="n"/>
      <c r="Q7" s="11" t="n"/>
    </row>
    <row r="8" ht="12" customHeight="1">
      <c r="A8" s="27" t="inlineStr">
        <is>
          <t>International / Dis Hat</t>
        </is>
      </c>
      <c r="B8" s="85" t="n">
        <v>253323</v>
      </c>
      <c r="C8" s="85" t="n">
        <v>66580</v>
      </c>
      <c r="D8" s="86" t="n">
        <v>200087</v>
      </c>
      <c r="E8" s="123" t="n">
        <v>-0.2101506771986752</v>
      </c>
      <c r="F8" s="124" t="n">
        <v>2.0052117753079</v>
      </c>
      <c r="G8" s="85" t="n">
        <v>1254560</v>
      </c>
      <c r="H8" s="85" t="n">
        <v>510235</v>
      </c>
      <c r="I8" s="86" t="n">
        <v>482646</v>
      </c>
      <c r="J8" s="123" t="n">
        <v>-0.6152866343578625</v>
      </c>
      <c r="K8" s="124" t="n">
        <v>-0.05407116328750483</v>
      </c>
      <c r="L8" s="85" t="n">
        <v>1533070</v>
      </c>
      <c r="M8" s="85" t="n">
        <v>712830</v>
      </c>
      <c r="N8" s="88" t="n">
        <v>-0.5350310161962598</v>
      </c>
      <c r="O8" s="11" t="n"/>
      <c r="P8" s="11" t="n"/>
      <c r="Q8" s="11" t="n"/>
    </row>
    <row r="9" ht="12" customHeight="1">
      <c r="A9" s="27" t="inlineStr">
        <is>
          <t>Domestic / Ic Hat</t>
        </is>
      </c>
      <c r="B9" s="85" t="n">
        <v>968353</v>
      </c>
      <c r="C9" s="85" t="n">
        <v>335199</v>
      </c>
      <c r="D9" s="86" t="n">
        <v>699797</v>
      </c>
      <c r="E9" s="123" t="n">
        <v>-0.2773327495241921</v>
      </c>
      <c r="F9" s="124" t="n">
        <v>1.087706108908439</v>
      </c>
      <c r="G9" s="85" t="n">
        <v>6960150</v>
      </c>
      <c r="H9" s="85" t="n">
        <v>2688339</v>
      </c>
      <c r="I9" s="86" t="n">
        <v>2835202</v>
      </c>
      <c r="J9" s="123" t="n">
        <v>-0.5926521698526612</v>
      </c>
      <c r="K9" s="124" t="n">
        <v>0.0546296430621287</v>
      </c>
      <c r="L9" s="85" t="n">
        <v>7191389</v>
      </c>
      <c r="M9" s="85" t="n">
        <v>4462895</v>
      </c>
      <c r="N9" s="88" t="n">
        <v>-0.3794112653341378</v>
      </c>
      <c r="O9" s="11" t="n"/>
      <c r="P9" s="11" t="n"/>
      <c r="Q9" s="11" t="n"/>
    </row>
    <row r="10" ht="12" customFormat="1" customHeight="1" s="9">
      <c r="A10" s="26" t="inlineStr">
        <is>
          <t>Izmir</t>
        </is>
      </c>
      <c r="B10" s="81" t="n">
        <v>1275026</v>
      </c>
      <c r="C10" s="81" t="n">
        <v>529471</v>
      </c>
      <c r="D10" s="82" t="n">
        <v>1013078</v>
      </c>
      <c r="E10" s="121" t="n">
        <v>-0.2054452222935061</v>
      </c>
      <c r="F10" s="122" t="n">
        <v>0.9133776920737868</v>
      </c>
      <c r="G10" s="81" t="n">
        <v>7086768</v>
      </c>
      <c r="H10" s="81" t="n">
        <v>2975611</v>
      </c>
      <c r="I10" s="82" t="n">
        <v>3507869</v>
      </c>
      <c r="J10" s="121" t="n">
        <v>-0.5050114523291859</v>
      </c>
      <c r="K10" s="122" t="n">
        <v>0.1788735153889403</v>
      </c>
      <c r="L10" s="81" t="n">
        <v>8254099</v>
      </c>
      <c r="M10" s="81" t="n">
        <v>5991616</v>
      </c>
      <c r="N10" s="84" t="n">
        <v>-0.2741041753921294</v>
      </c>
      <c r="O10" s="11" t="n"/>
      <c r="P10" s="11" t="n"/>
      <c r="Q10" s="11" t="n"/>
    </row>
    <row r="11" ht="12" customFormat="1" customHeight="1" s="9">
      <c r="A11" s="27" t="inlineStr">
        <is>
          <t>International / Dis Hat</t>
        </is>
      </c>
      <c r="B11" s="85" t="n">
        <v>517656</v>
      </c>
      <c r="C11" s="85" t="n">
        <v>121281</v>
      </c>
      <c r="D11" s="86" t="n">
        <v>322388</v>
      </c>
      <c r="E11" s="123" t="n">
        <v>-0.377215757182376</v>
      </c>
      <c r="F11" s="124" t="n">
        <v>1.658190483257889</v>
      </c>
      <c r="G11" s="85" t="n">
        <v>1676044</v>
      </c>
      <c r="H11" s="85" t="n">
        <v>506711</v>
      </c>
      <c r="I11" s="86" t="n">
        <v>632654</v>
      </c>
      <c r="J11" s="123" t="n">
        <v>-0.622531389390732</v>
      </c>
      <c r="K11" s="124" t="n">
        <v>0.2485499624046055</v>
      </c>
      <c r="L11" s="85" t="n">
        <v>2163999</v>
      </c>
      <c r="M11" s="85" t="n">
        <v>1125567</v>
      </c>
      <c r="N11" s="88" t="n">
        <v>-0.4798671348739071</v>
      </c>
      <c r="O11" s="11" t="n"/>
      <c r="P11" s="11" t="n"/>
      <c r="Q11" s="11" t="n"/>
    </row>
    <row r="12" ht="12" customFormat="1" customHeight="1" s="9">
      <c r="A12" s="27" t="inlineStr">
        <is>
          <t>Domestic / Ic Hat</t>
        </is>
      </c>
      <c r="B12" s="28" t="n">
        <v>757370</v>
      </c>
      <c r="C12" s="28" t="n">
        <v>408190</v>
      </c>
      <c r="D12" s="86" t="n">
        <v>690690</v>
      </c>
      <c r="E12" s="123" t="n">
        <v>-0.08804151207467947</v>
      </c>
      <c r="F12" s="125" t="n">
        <v>0.6920796687816948</v>
      </c>
      <c r="G12" s="28" t="n">
        <v>5410724</v>
      </c>
      <c r="H12" s="28" t="n">
        <v>2468900</v>
      </c>
      <c r="I12" s="86" t="n">
        <v>2875215</v>
      </c>
      <c r="J12" s="123" t="n">
        <v>-0.4686080827630461</v>
      </c>
      <c r="K12" s="125" t="n">
        <v>0.1645732917493621</v>
      </c>
      <c r="L12" s="85" t="n">
        <v>6090100</v>
      </c>
      <c r="M12" s="85" t="n">
        <v>4866049</v>
      </c>
      <c r="N12" s="88" t="n">
        <v>-0.2009902957258501</v>
      </c>
      <c r="O12" s="11" t="n"/>
      <c r="P12" s="11" t="n"/>
      <c r="Q12" s="11" t="n"/>
    </row>
    <row r="13" ht="12" customFormat="1" customHeight="1" s="9">
      <c r="A13" s="26" t="inlineStr">
        <is>
          <t>Gazipasa Alanya</t>
        </is>
      </c>
      <c r="B13" s="30" t="n">
        <v>169186</v>
      </c>
      <c r="C13" s="30" t="n">
        <v>26401</v>
      </c>
      <c r="D13" s="82" t="n">
        <v>105462</v>
      </c>
      <c r="E13" s="121" t="n">
        <v>-0.3766505502819382</v>
      </c>
      <c r="F13" s="126" t="n">
        <v>2.99462141585546</v>
      </c>
      <c r="G13" s="30" t="n">
        <v>596717</v>
      </c>
      <c r="H13" s="30" t="n">
        <v>114716</v>
      </c>
      <c r="I13" s="82" t="n">
        <v>261692</v>
      </c>
      <c r="J13" s="121" t="n">
        <v>-0.5614470511146825</v>
      </c>
      <c r="K13" s="126" t="n">
        <v>1.281216220928205</v>
      </c>
      <c r="L13" s="81" t="n">
        <v>602900</v>
      </c>
      <c r="M13" s="81" t="n">
        <v>421410</v>
      </c>
      <c r="N13" s="84" t="n">
        <v>-0.3010283629125892</v>
      </c>
      <c r="O13" s="11" t="n"/>
      <c r="P13" s="11" t="n"/>
      <c r="Q13" s="11" t="n"/>
    </row>
    <row r="14" ht="12" customFormat="1" customHeight="1" s="9">
      <c r="A14" s="27" t="inlineStr">
        <is>
          <t>International / Dis Hat</t>
        </is>
      </c>
      <c r="B14" s="28" t="n">
        <v>113587</v>
      </c>
      <c r="C14" s="28" t="n">
        <v>0</v>
      </c>
      <c r="D14" s="86" t="n">
        <v>42514</v>
      </c>
      <c r="E14" s="123" t="n">
        <v>-0.6257142102529338</v>
      </c>
      <c r="F14" s="125" t="e">
        <v>#DIV/0!</v>
      </c>
      <c r="G14" s="28" t="n">
        <v>318163</v>
      </c>
      <c r="H14" s="28" t="n">
        <v>10229</v>
      </c>
      <c r="I14" s="86" t="n">
        <v>82788</v>
      </c>
      <c r="J14" s="123" t="n">
        <v>-0.7397937535162794</v>
      </c>
      <c r="K14" s="125" t="n">
        <v>7.093459771238635</v>
      </c>
      <c r="L14" s="85" t="n">
        <v>283482</v>
      </c>
      <c r="M14" s="85" t="n">
        <v>131970</v>
      </c>
      <c r="N14" s="88" t="n">
        <v>-0.5344677968971575</v>
      </c>
      <c r="O14" s="11" t="n"/>
      <c r="P14" s="11" t="n"/>
      <c r="Q14" s="11" t="n"/>
    </row>
    <row r="15" ht="12" customFormat="1" customHeight="1" s="9">
      <c r="A15" s="27" t="inlineStr">
        <is>
          <t>Domestic / Ic Hat</t>
        </is>
      </c>
      <c r="B15" s="28" t="n">
        <v>55599</v>
      </c>
      <c r="C15" s="28" t="n">
        <v>26401</v>
      </c>
      <c r="D15" s="86" t="n">
        <v>62948</v>
      </c>
      <c r="E15" s="123" t="n">
        <v>0.1321786363064084</v>
      </c>
      <c r="F15" s="125" t="n">
        <v>1.384303624862695</v>
      </c>
      <c r="G15" s="28" t="n">
        <v>278554</v>
      </c>
      <c r="H15" s="28" t="n">
        <v>104487</v>
      </c>
      <c r="I15" s="86" t="n">
        <v>178904</v>
      </c>
      <c r="J15" s="123" t="n">
        <v>-0.3577403304206724</v>
      </c>
      <c r="K15" s="125" t="n">
        <v>0.7122130025744831</v>
      </c>
      <c r="L15" s="85" t="n">
        <v>319418</v>
      </c>
      <c r="M15" s="85" t="n">
        <v>289440</v>
      </c>
      <c r="N15" s="88" t="n">
        <v>-0.09385194322173451</v>
      </c>
      <c r="O15" s="11" t="n"/>
      <c r="P15" s="11" t="n"/>
      <c r="Q15" s="11" t="n"/>
    </row>
    <row r="16" ht="12" customFormat="1" customHeight="1" s="9">
      <c r="A16" s="26" t="inlineStr">
        <is>
          <t>Bodrum</t>
        </is>
      </c>
      <c r="B16" s="30" t="n">
        <v>779152</v>
      </c>
      <c r="C16" s="30" t="n">
        <v>186462</v>
      </c>
      <c r="D16" s="82" t="n">
        <v>639495</v>
      </c>
      <c r="E16" s="121" t="n">
        <v>-0.1792423044540732</v>
      </c>
      <c r="F16" s="126" t="n">
        <v>2.429626411815812</v>
      </c>
      <c r="G16" s="30" t="n">
        <v>2309130</v>
      </c>
      <c r="H16" s="30" t="n">
        <v>459190</v>
      </c>
      <c r="I16" s="82" t="n">
        <v>1347759</v>
      </c>
      <c r="J16" s="121" t="n">
        <v>-0.4163347234672798</v>
      </c>
      <c r="K16" s="126" t="n">
        <v>1.935079161131558</v>
      </c>
      <c r="L16" s="81" t="n">
        <v>2487793</v>
      </c>
      <c r="M16" s="81" t="n">
        <v>2382024</v>
      </c>
      <c r="N16" s="84" t="n">
        <v>-0.04251519318528507</v>
      </c>
      <c r="O16" s="11" t="n"/>
      <c r="P16" s="11" t="n"/>
      <c r="Q16" s="11" t="n"/>
    </row>
    <row r="17" ht="12" customHeight="1">
      <c r="A17" s="27" t="inlineStr">
        <is>
          <t>International / Dis Hat</t>
        </is>
      </c>
      <c r="B17" s="28" t="n">
        <v>373746</v>
      </c>
      <c r="C17" s="28" t="n">
        <v>34871</v>
      </c>
      <c r="D17" s="86" t="n">
        <v>252555</v>
      </c>
      <c r="E17" s="123" t="n">
        <v>-0.3242603265319227</v>
      </c>
      <c r="F17" s="125" t="n">
        <v>6.24255111697399</v>
      </c>
      <c r="G17" s="28" t="n">
        <v>942326</v>
      </c>
      <c r="H17" s="28" t="n">
        <v>35507</v>
      </c>
      <c r="I17" s="86" t="n">
        <v>411219</v>
      </c>
      <c r="J17" s="123" t="n">
        <v>-0.5636128049104026</v>
      </c>
      <c r="K17" s="125" t="n">
        <v>10.58135015630721</v>
      </c>
      <c r="L17" s="85" t="n">
        <v>966516</v>
      </c>
      <c r="M17" s="85" t="n">
        <v>853973</v>
      </c>
      <c r="N17" s="88" t="n">
        <v>-0.1164419419854404</v>
      </c>
      <c r="O17" s="11" t="n"/>
      <c r="P17" s="11" t="n"/>
      <c r="Q17" s="11" t="n"/>
    </row>
    <row r="18" ht="12" customHeight="1">
      <c r="A18" s="27" t="inlineStr">
        <is>
          <t>Domestic / Ic Hat</t>
        </is>
      </c>
      <c r="B18" s="28" t="n">
        <v>405406</v>
      </c>
      <c r="C18" s="28" t="n">
        <v>151591</v>
      </c>
      <c r="D18" s="86" t="n">
        <v>386940</v>
      </c>
      <c r="E18" s="123" t="n">
        <v>-0.04554939986088025</v>
      </c>
      <c r="F18" s="125" t="n">
        <v>1.552526205381586</v>
      </c>
      <c r="G18" s="28" t="n">
        <v>1366804</v>
      </c>
      <c r="H18" s="28" t="n">
        <v>423683</v>
      </c>
      <c r="I18" s="86" t="n">
        <v>936540</v>
      </c>
      <c r="J18" s="123" t="n">
        <v>-0.314795683945906</v>
      </c>
      <c r="K18" s="125" t="n">
        <v>1.210473396383617</v>
      </c>
      <c r="L18" s="85" t="n">
        <v>1521277</v>
      </c>
      <c r="M18" s="85" t="n">
        <v>1528051</v>
      </c>
      <c r="N18" s="88" t="n">
        <v>0.004452837977567459</v>
      </c>
      <c r="O18" s="11" t="n"/>
      <c r="P18" s="11" t="n"/>
      <c r="Q18" s="11" t="n"/>
    </row>
    <row r="19" ht="12" customFormat="1" customHeight="1" s="9">
      <c r="A19" s="26" t="inlineStr">
        <is>
          <t>Antalya</t>
        </is>
      </c>
      <c r="B19" s="30" t="n">
        <v>5419090</v>
      </c>
      <c r="C19" s="30" t="n">
        <v>594730</v>
      </c>
      <c r="D19" s="82" t="n">
        <v>3920613</v>
      </c>
      <c r="E19" s="121" t="n">
        <v>-0.2765181977047807</v>
      </c>
      <c r="F19" s="126" t="n">
        <v>5.592256990567148</v>
      </c>
      <c r="G19" s="30" t="n">
        <v>18861764</v>
      </c>
      <c r="H19" s="30" t="n">
        <v>3074863</v>
      </c>
      <c r="I19" s="82" t="n">
        <v>8119883</v>
      </c>
      <c r="J19" s="121" t="n">
        <v>-0.5695056411478799</v>
      </c>
      <c r="K19" s="126" t="n">
        <v>1.640730009759785</v>
      </c>
      <c r="L19" s="81" t="n">
        <v>19892520</v>
      </c>
      <c r="M19" s="81" t="n">
        <v>14816648</v>
      </c>
      <c r="N19" s="84" t="n">
        <v>-0.255164855935799</v>
      </c>
      <c r="O19" s="11" t="n"/>
      <c r="P19" s="11" t="n"/>
      <c r="Q19" s="11" t="n"/>
    </row>
    <row r="20" ht="12" customHeight="1">
      <c r="A20" s="27" t="inlineStr">
        <is>
          <t>International / Dis Hat</t>
        </is>
      </c>
      <c r="B20" s="28" t="n">
        <v>4748340</v>
      </c>
      <c r="C20" s="28" t="n">
        <v>336873</v>
      </c>
      <c r="D20" s="86" t="n">
        <v>3264101</v>
      </c>
      <c r="E20" s="123" t="n">
        <v>-0.3125806071174347</v>
      </c>
      <c r="F20" s="125" t="n">
        <v>8.689411143071721</v>
      </c>
      <c r="G20" s="28" t="n">
        <v>14828737</v>
      </c>
      <c r="H20" s="28" t="n">
        <v>1408394</v>
      </c>
      <c r="I20" s="86" t="n">
        <v>5854847</v>
      </c>
      <c r="J20" s="123" t="n">
        <v>-0.6051688690682153</v>
      </c>
      <c r="K20" s="125" t="n">
        <v>3.157108735197679</v>
      </c>
      <c r="L20" s="85" t="n">
        <v>15300148</v>
      </c>
      <c r="M20" s="85" t="n">
        <v>11079764</v>
      </c>
      <c r="N20" s="88" t="n">
        <v>-0.2758394232526378</v>
      </c>
      <c r="O20" s="11" t="n"/>
      <c r="P20" s="11" t="n"/>
      <c r="Q20" s="11" t="n"/>
    </row>
    <row r="21" ht="12" customHeight="1">
      <c r="A21" s="27" t="inlineStr">
        <is>
          <t>Domestic / Ic Hat</t>
        </is>
      </c>
      <c r="B21" s="28" t="n">
        <v>670750</v>
      </c>
      <c r="C21" s="28" t="n">
        <v>257857</v>
      </c>
      <c r="D21" s="86" t="n">
        <v>656512</v>
      </c>
      <c r="E21" s="123" t="n">
        <v>-0.02122698471859863</v>
      </c>
      <c r="F21" s="125" t="n">
        <v>1.546031327441179</v>
      </c>
      <c r="G21" s="28" t="n">
        <v>4033027</v>
      </c>
      <c r="H21" s="28" t="n">
        <v>1666469</v>
      </c>
      <c r="I21" s="86" t="n">
        <v>2265036</v>
      </c>
      <c r="J21" s="123" t="n">
        <v>-0.4383781710362961</v>
      </c>
      <c r="K21" s="125" t="n">
        <v>0.359182799079971</v>
      </c>
      <c r="L21" s="85" t="n">
        <v>4592372</v>
      </c>
      <c r="M21" s="85" t="n">
        <v>3736884</v>
      </c>
      <c r="N21" s="88" t="n">
        <v>-0.1862845605713126</v>
      </c>
      <c r="O21" s="11" t="n"/>
      <c r="P21" s="11" t="n"/>
      <c r="Q21" s="11" t="n"/>
    </row>
    <row r="22" ht="12" customHeight="1">
      <c r="A22" s="26" t="inlineStr">
        <is>
          <t>Almaty</t>
        </is>
      </c>
      <c r="B22" s="28" t="n">
        <v>696353</v>
      </c>
      <c r="C22" s="28" t="n">
        <v>220063</v>
      </c>
      <c r="D22" s="86" t="n">
        <v>590642</v>
      </c>
      <c r="E22" s="123" t="n">
        <v>-0.1518066268114017</v>
      </c>
      <c r="F22" s="125" t="n">
        <v>1.683967772865043</v>
      </c>
      <c r="G22" s="28" t="n">
        <v>3486524</v>
      </c>
      <c r="H22" s="28" t="n">
        <v>1803217</v>
      </c>
      <c r="I22" s="86" t="n">
        <v>3322322</v>
      </c>
      <c r="J22" s="123" t="n">
        <v>-0.04709619093400763</v>
      </c>
      <c r="K22" s="125" t="n">
        <v>0.8424415918882753</v>
      </c>
      <c r="L22" s="85" t="n">
        <v>4739522</v>
      </c>
      <c r="M22" s="85" t="n">
        <v>5136605</v>
      </c>
      <c r="N22" s="88" t="n">
        <v>0.08378123363495305</v>
      </c>
      <c r="O22" s="11" t="n"/>
      <c r="P22" s="11" t="n"/>
      <c r="Q22" s="11" t="n"/>
    </row>
    <row r="23" ht="12" customHeight="1">
      <c r="A23" s="27" t="inlineStr">
        <is>
          <t>International / Dis Hat</t>
        </is>
      </c>
      <c r="B23" s="28" t="n">
        <v>334152</v>
      </c>
      <c r="C23" s="28" t="n">
        <v>15508</v>
      </c>
      <c r="D23" s="86" t="n">
        <v>176926</v>
      </c>
      <c r="E23" s="123" t="n">
        <v>-0.4705223969929853</v>
      </c>
      <c r="F23" s="125" t="n">
        <v>10.40869228785143</v>
      </c>
      <c r="G23" s="28" t="n">
        <v>1705233</v>
      </c>
      <c r="H23" s="28" t="n">
        <v>566130</v>
      </c>
      <c r="I23" s="86" t="n">
        <v>786717</v>
      </c>
      <c r="J23" s="123" t="n">
        <v>-0.5386454519704932</v>
      </c>
      <c r="K23" s="125" t="n">
        <v>0.3896401886492502</v>
      </c>
      <c r="L23" s="85" t="n">
        <v>1899971</v>
      </c>
      <c r="M23" s="85" t="n">
        <v>1060838</v>
      </c>
      <c r="N23" s="88" t="n">
        <v>-0.4416556884289287</v>
      </c>
      <c r="O23" s="11" t="n"/>
      <c r="P23" s="11" t="n"/>
      <c r="Q23" s="11" t="n"/>
    </row>
    <row r="24" ht="12" customHeight="1">
      <c r="A24" s="27" t="inlineStr">
        <is>
          <t>Domestic / Ic Hat</t>
        </is>
      </c>
      <c r="B24" s="28" t="n">
        <v>362201</v>
      </c>
      <c r="C24" s="28" t="n">
        <v>204555</v>
      </c>
      <c r="D24" s="86" t="n">
        <v>413716</v>
      </c>
      <c r="E24" s="123" t="n">
        <v>0.142227658123528</v>
      </c>
      <c r="F24" s="125" t="n">
        <v>1.022517171420889</v>
      </c>
      <c r="G24" s="28" t="n">
        <v>1781291</v>
      </c>
      <c r="H24" s="28" t="n">
        <v>1237087</v>
      </c>
      <c r="I24" s="86" t="n">
        <v>2535605</v>
      </c>
      <c r="J24" s="123" t="n">
        <v>0.4234647791966613</v>
      </c>
      <c r="K24" s="125" t="n">
        <v>1.04965778477989</v>
      </c>
      <c r="L24" s="85" t="n">
        <v>2839551</v>
      </c>
      <c r="M24" s="85" t="n">
        <v>4075767</v>
      </c>
      <c r="N24" s="88" t="n">
        <v>0.4353561531382955</v>
      </c>
      <c r="O24" s="11" t="n"/>
      <c r="P24" s="11" t="n"/>
      <c r="Q24" s="11" t="n"/>
    </row>
    <row r="25" ht="12" customFormat="1" customHeight="1" s="9">
      <c r="A25" s="26" t="inlineStr">
        <is>
          <t>Medinah / Medine</t>
        </is>
      </c>
      <c r="B25" s="30" t="n">
        <v>956212</v>
      </c>
      <c r="C25" s="30" t="n">
        <v>56524</v>
      </c>
      <c r="D25" s="82" t="n">
        <v>116260</v>
      </c>
      <c r="E25" s="121" t="n">
        <v>-0.8784160834626631</v>
      </c>
      <c r="F25" s="126" t="n">
        <v>1.056825419290921</v>
      </c>
      <c r="G25" s="30" t="n">
        <v>5080462</v>
      </c>
      <c r="H25" s="30" t="n">
        <v>1800617</v>
      </c>
      <c r="I25" s="82" t="n">
        <v>765546</v>
      </c>
      <c r="J25" s="121" t="n">
        <v>-0.8493156724723067</v>
      </c>
      <c r="K25" s="126" t="n">
        <v>-0.5748424012435738</v>
      </c>
      <c r="L25" s="81" t="n">
        <v>5104128</v>
      </c>
      <c r="M25" s="81" t="n">
        <v>1212834</v>
      </c>
      <c r="N25" s="84" t="n">
        <v>-0.7623817427776106</v>
      </c>
      <c r="O25" s="11" t="n"/>
      <c r="P25" s="11" t="n"/>
      <c r="Q25" s="11" t="n"/>
    </row>
    <row r="26" ht="12" customFormat="1" customHeight="1" s="9">
      <c r="A26" s="26" t="inlineStr">
        <is>
          <t>Tunisia / Tunus</t>
        </is>
      </c>
      <c r="B26" s="81" t="n">
        <v>544529</v>
      </c>
      <c r="C26" s="81" t="n">
        <v>34169</v>
      </c>
      <c r="D26" s="82" t="n">
        <v>97913</v>
      </c>
      <c r="E26" s="121" t="n">
        <v>-0.820187721866053</v>
      </c>
      <c r="F26" s="122" t="n">
        <v>1.865550645321783</v>
      </c>
      <c r="G26" s="81" t="n">
        <v>1628273</v>
      </c>
      <c r="H26" s="81" t="n">
        <v>167568</v>
      </c>
      <c r="I26" s="82" t="n">
        <v>226837</v>
      </c>
      <c r="J26" s="121" t="n">
        <v>-0.8606885946029935</v>
      </c>
      <c r="K26" s="122" t="n">
        <v>0.3537011839969446</v>
      </c>
      <c r="L26" s="81" t="n">
        <v>1580018</v>
      </c>
      <c r="M26" s="81" t="n">
        <v>394384</v>
      </c>
      <c r="N26" s="84" t="n">
        <v>-0.7503927170449957</v>
      </c>
      <c r="O26" s="11" t="n"/>
      <c r="P26" s="11" t="n"/>
      <c r="Q26" s="11" t="n"/>
      <c r="S26" s="10" t="n"/>
    </row>
    <row r="27" ht="12" customFormat="1" customHeight="1" s="9">
      <c r="A27" s="26" t="inlineStr">
        <is>
          <t>Georgia / Gürcistan</t>
        </is>
      </c>
      <c r="B27" s="81" t="n">
        <v>484272</v>
      </c>
      <c r="C27" s="81" t="n">
        <v>8156</v>
      </c>
      <c r="D27" s="82" t="n">
        <v>355851</v>
      </c>
      <c r="E27" s="121" t="n">
        <v>-0.265183615819209</v>
      </c>
      <c r="F27" s="122" t="n">
        <v>42.6305787150564</v>
      </c>
      <c r="G27" s="81" t="n">
        <v>2598360</v>
      </c>
      <c r="H27" s="81" t="n">
        <v>545005</v>
      </c>
      <c r="I27" s="82" t="n">
        <v>913288</v>
      </c>
      <c r="J27" s="121" t="n">
        <v>-0.6485136778583414</v>
      </c>
      <c r="K27" s="122" t="n">
        <v>0.6757424243814276</v>
      </c>
      <c r="L27" s="81" t="n">
        <v>2256413</v>
      </c>
      <c r="M27" s="81" t="n">
        <v>1008894</v>
      </c>
      <c r="N27" s="84" t="n">
        <v>-0.5528770663881124</v>
      </c>
      <c r="O27" s="11" t="n"/>
      <c r="P27" s="11" t="n"/>
      <c r="Q27" s="11" t="n"/>
      <c r="S27" s="16" t="n"/>
    </row>
    <row r="28" ht="12" customFormat="1" customHeight="1" s="9">
      <c r="A28" s="25" t="inlineStr">
        <is>
          <t>North Macedonia / Kuzey Makedonya</t>
        </is>
      </c>
      <c r="B28" s="81" t="n">
        <v>295669</v>
      </c>
      <c r="C28" s="81" t="n">
        <v>63707</v>
      </c>
      <c r="D28" s="82" t="n">
        <v>217403</v>
      </c>
      <c r="E28" s="121" t="n">
        <v>-0.2647081702850147</v>
      </c>
      <c r="F28" s="122" t="n">
        <v>2.41254493226804</v>
      </c>
      <c r="G28" s="81" t="n">
        <v>1459336</v>
      </c>
      <c r="H28" s="81" t="n">
        <v>496719</v>
      </c>
      <c r="I28" s="82" t="n">
        <v>611627</v>
      </c>
      <c r="J28" s="121" t="n">
        <v>-0.5808867868674521</v>
      </c>
      <c r="K28" s="122" t="n">
        <v>0.231334013798546</v>
      </c>
      <c r="L28" s="81" t="n">
        <v>1715001</v>
      </c>
      <c r="M28" s="81" t="n">
        <v>897784</v>
      </c>
      <c r="N28" s="84" t="n">
        <v>-0.4765110924133572</v>
      </c>
      <c r="O28" s="11" t="n"/>
      <c r="P28" s="11" t="n"/>
      <c r="Q28" s="11" t="n"/>
    </row>
    <row r="29" ht="12" customFormat="1" customHeight="1" s="9">
      <c r="A29" s="32" t="inlineStr">
        <is>
          <t>Zagreb</t>
        </is>
      </c>
      <c r="B29" s="81" t="n">
        <v>366242</v>
      </c>
      <c r="C29" s="81" t="n">
        <v>78070</v>
      </c>
      <c r="D29" s="82" t="n">
        <v>154323</v>
      </c>
      <c r="E29" s="121" t="n">
        <v>-0.5786310690745463</v>
      </c>
      <c r="F29" s="122" t="n">
        <v>0.9767260151146406</v>
      </c>
      <c r="G29" s="81" t="n">
        <v>1900347</v>
      </c>
      <c r="H29" s="81" t="n">
        <v>625805</v>
      </c>
      <c r="I29" s="82" t="n">
        <v>491695</v>
      </c>
      <c r="J29" s="121" t="n">
        <v>-0.7412604119142452</v>
      </c>
      <c r="K29" s="122" t="n">
        <v>-0.2142999816236687</v>
      </c>
      <c r="L29" s="81" t="n">
        <v>2160989</v>
      </c>
      <c r="M29" s="81" t="n">
        <v>790713</v>
      </c>
      <c r="N29" s="89" t="n">
        <v>-0.634096702944809</v>
      </c>
      <c r="O29" s="11" t="n"/>
      <c r="P29" s="11" t="n"/>
      <c r="Q29" s="11" t="n"/>
      <c r="U29" s="17" t="n"/>
    </row>
    <row r="30" ht="12" customFormat="1" customHeight="1" s="9">
      <c r="A30" s="90" t="inlineStr">
        <is>
          <t xml:space="preserve">TAV TOTAL </t>
        </is>
      </c>
      <c r="B30" s="91" t="n">
        <v>11511054</v>
      </c>
      <c r="C30" s="91" t="n">
        <v>1979469</v>
      </c>
      <c r="D30" s="92" t="n">
        <v>8110924</v>
      </c>
      <c r="E30" s="127" t="n">
        <v>-0.2953795542962443</v>
      </c>
      <c r="F30" s="93" t="n">
        <v>3.097525144369525</v>
      </c>
      <c r="G30" s="91" t="n">
        <v>49735867</v>
      </c>
      <c r="H30" s="91" t="n">
        <v>13458668</v>
      </c>
      <c r="I30" s="92" t="n">
        <v>21214759</v>
      </c>
      <c r="J30" s="127" t="n">
        <v>-0.5734515093503849</v>
      </c>
      <c r="K30" s="93" t="n">
        <v>0.5762896447107544</v>
      </c>
      <c r="L30" s="94" t="n">
        <v>52778320</v>
      </c>
      <c r="M30" s="95" t="n">
        <v>34742747</v>
      </c>
      <c r="N30" s="96" t="n">
        <v>-0.3417231355602073</v>
      </c>
      <c r="O30" s="11" t="n"/>
      <c r="P30" s="11" t="n"/>
      <c r="Q30" s="11" t="n"/>
      <c r="R30" s="10" t="n"/>
      <c r="S30" s="10" t="n"/>
      <c r="T30" s="16" t="n"/>
    </row>
    <row r="31" ht="12" customHeight="1">
      <c r="A31" s="27" t="inlineStr">
        <is>
          <t>International / Dis Hat</t>
        </is>
      </c>
      <c r="B31" s="85" t="n">
        <v>8375283</v>
      </c>
      <c r="C31" s="85" t="n">
        <v>733398</v>
      </c>
      <c r="D31" s="86" t="n">
        <v>5066582</v>
      </c>
      <c r="E31" s="123" t="n">
        <v>-0.3950554267837875</v>
      </c>
      <c r="F31" s="124" t="n">
        <v>5.908366262247783</v>
      </c>
      <c r="G31" s="85" t="n">
        <v>29839382</v>
      </c>
      <c r="H31" s="85" t="n">
        <v>5392684</v>
      </c>
      <c r="I31" s="86" t="n">
        <v>10128172</v>
      </c>
      <c r="J31" s="123" t="n">
        <v>-0.6605770186527322</v>
      </c>
      <c r="K31" s="124" t="n">
        <v>0.8781319283681372</v>
      </c>
      <c r="L31" s="85" t="n">
        <v>31023088</v>
      </c>
      <c r="M31" s="85" t="n">
        <v>17428269</v>
      </c>
      <c r="N31" s="88" t="n">
        <v>-0.4382161762878022</v>
      </c>
      <c r="O31" s="11" t="n"/>
      <c r="P31" s="11" t="n"/>
      <c r="Q31" s="11" t="n"/>
      <c r="R31" s="10" t="n"/>
      <c r="S31" s="10" t="n"/>
      <c r="T31" s="16" t="n"/>
    </row>
    <row r="32" ht="12" customHeight="1">
      <c r="A32" s="33" t="inlineStr">
        <is>
          <t>Domestic / Ic Hat</t>
        </is>
      </c>
      <c r="B32" s="97" t="n">
        <v>3135771</v>
      </c>
      <c r="C32" s="97" t="n">
        <v>1246071</v>
      </c>
      <c r="D32" s="98" t="n">
        <v>3044342</v>
      </c>
      <c r="E32" s="128" t="n">
        <v>-0.02915678472694594</v>
      </c>
      <c r="F32" s="129" t="n">
        <v>1.443152918252652</v>
      </c>
      <c r="G32" s="97" t="n">
        <v>19896485</v>
      </c>
      <c r="H32" s="97" t="n">
        <v>8065984</v>
      </c>
      <c r="I32" s="98" t="n">
        <v>11086587</v>
      </c>
      <c r="J32" s="128" t="n">
        <v>-0.4427866530193649</v>
      </c>
      <c r="K32" s="129" t="n">
        <v>0.3744866094452952</v>
      </c>
      <c r="L32" s="97" t="n">
        <v>21755232</v>
      </c>
      <c r="M32" s="97" t="n">
        <v>17314478</v>
      </c>
      <c r="N32" s="100" t="n">
        <v>-0.2041234954423837</v>
      </c>
      <c r="O32" s="11" t="n"/>
      <c r="P32" s="11" t="n"/>
      <c r="Q32" s="11" t="n"/>
      <c r="R32" s="10" t="n"/>
      <c r="S32" s="10" t="n"/>
      <c r="T32" s="16" t="n"/>
    </row>
    <row r="33" ht="12.6" customHeight="1">
      <c r="L33" s="101" t="n"/>
      <c r="O33" s="11" t="n"/>
      <c r="P33" s="10" t="n"/>
      <c r="Q33" s="10" t="n"/>
    </row>
    <row r="34" ht="15.75" customHeight="1">
      <c r="A34" s="34" t="n"/>
      <c r="B34" s="119" t="n"/>
      <c r="C34" s="243" t="inlineStr">
        <is>
          <t>July / Temmuz</t>
        </is>
      </c>
      <c r="D34" s="272" t="n"/>
      <c r="E34" s="272" t="n"/>
      <c r="F34" s="272" t="n"/>
      <c r="G34" s="243" t="n"/>
      <c r="H34" s="243" t="inlineStr">
        <is>
          <t>January - July / Ocak - Temmuz</t>
        </is>
      </c>
      <c r="I34" s="272" t="n"/>
      <c r="J34" s="272" t="n"/>
      <c r="K34" s="272" t="n"/>
      <c r="L34" s="244" t="inlineStr">
        <is>
          <t>Last Twelve Months / Son Oniki Ay</t>
        </is>
      </c>
      <c r="M34" s="272" t="n"/>
      <c r="N34" s="273" t="n"/>
      <c r="O34" s="11" t="n"/>
      <c r="P34" s="10" t="n"/>
      <c r="Q34" s="10" t="n"/>
    </row>
    <row r="35" ht="12" customFormat="1" customHeight="1" s="9">
      <c r="A35" s="71" t="n"/>
      <c r="B35" s="103" t="n"/>
      <c r="C35" s="72" t="n"/>
      <c r="D35" s="72" t="n"/>
      <c r="E35" s="274" t="inlineStr">
        <is>
          <t>2021/19 Chg %</t>
        </is>
      </c>
      <c r="F35" s="274" t="inlineStr">
        <is>
          <t>2021/20 Chg %</t>
        </is>
      </c>
      <c r="G35" s="103" t="n"/>
      <c r="H35" s="72" t="n"/>
      <c r="I35" s="72" t="n"/>
      <c r="J35" s="274" t="inlineStr">
        <is>
          <t>2021/19 Chg %</t>
        </is>
      </c>
      <c r="K35" s="274" t="inlineStr">
        <is>
          <t>2021/20 Chg %</t>
        </is>
      </c>
      <c r="L35" s="73" t="inlineStr">
        <is>
          <t>Aug19-Jul20</t>
        </is>
      </c>
      <c r="M35" s="73" t="inlineStr">
        <is>
          <t>Aug20-Jul21</t>
        </is>
      </c>
      <c r="N35" s="74" t="n"/>
      <c r="O35" s="11" t="n"/>
      <c r="P35" s="11" t="n"/>
      <c r="Q35" s="11" t="n"/>
    </row>
    <row r="36" ht="11.25" customHeight="1">
      <c r="A36" s="75" t="inlineStr">
        <is>
          <t>Air Traffic Movements / Ucus Sayisi</t>
        </is>
      </c>
      <c r="B36" s="120" t="n">
        <v>2019</v>
      </c>
      <c r="C36" s="76" t="n">
        <v>2020</v>
      </c>
      <c r="D36" s="76" t="n">
        <v>2021</v>
      </c>
      <c r="E36" s="276" t="n"/>
      <c r="F36" s="276" t="n"/>
      <c r="G36" s="120" t="n">
        <v>2019</v>
      </c>
      <c r="H36" s="76" t="n">
        <v>2020</v>
      </c>
      <c r="I36" s="76" t="n">
        <v>2021</v>
      </c>
      <c r="J36" s="276" t="n"/>
      <c r="K36" s="276" t="n"/>
      <c r="L36" s="78" t="inlineStr">
        <is>
          <t>Ağu19-Tem20</t>
        </is>
      </c>
      <c r="M36" s="79" t="inlineStr">
        <is>
          <t>Ağu20-Tem21</t>
        </is>
      </c>
      <c r="N36" s="80" t="inlineStr">
        <is>
          <t>%</t>
        </is>
      </c>
      <c r="O36" s="11" t="n"/>
      <c r="P36" s="11" t="n"/>
      <c r="Q36" s="11" t="n"/>
    </row>
    <row r="37" ht="12" customFormat="1" customHeight="1" s="9">
      <c r="A37" s="25" t="inlineStr">
        <is>
          <t xml:space="preserve">Ankara </t>
        </is>
      </c>
      <c r="B37" s="81" t="n">
        <v>7825</v>
      </c>
      <c r="C37" s="81" t="n">
        <v>3290</v>
      </c>
      <c r="D37" s="82" t="n">
        <v>6759</v>
      </c>
      <c r="E37" s="121" t="n">
        <v>-0.1362300319488818</v>
      </c>
      <c r="F37" s="122" t="n">
        <v>1.054407294832827</v>
      </c>
      <c r="G37" s="81" t="n">
        <v>54209</v>
      </c>
      <c r="H37" s="81" t="n">
        <v>23233</v>
      </c>
      <c r="I37" s="82" t="n">
        <v>26553</v>
      </c>
      <c r="J37" s="121" t="n">
        <v>-0.5101735874116844</v>
      </c>
      <c r="K37" s="122" t="n">
        <v>0.142900185081565</v>
      </c>
      <c r="L37" s="14" t="n">
        <v>59125</v>
      </c>
      <c r="M37" s="14" t="n">
        <v>43091</v>
      </c>
      <c r="N37" s="15" t="n">
        <v>-0.2711881606765327</v>
      </c>
      <c r="O37" s="11" t="n"/>
      <c r="P37" s="11" t="n"/>
      <c r="Q37" s="11" t="n"/>
      <c r="S37" s="11" t="n"/>
      <c r="T37" s="11" t="n"/>
    </row>
    <row r="38" ht="12" customFormat="1" customHeight="1" s="9">
      <c r="A38" s="20" t="inlineStr">
        <is>
          <t>International / Dis Hat</t>
        </is>
      </c>
      <c r="B38" s="85" t="n">
        <v>1891</v>
      </c>
      <c r="C38" s="85" t="n">
        <v>675</v>
      </c>
      <c r="D38" s="86" t="n">
        <v>1756</v>
      </c>
      <c r="E38" s="123" t="n">
        <v>-0.07139079851930197</v>
      </c>
      <c r="F38" s="124" t="n">
        <v>1.601481481481482</v>
      </c>
      <c r="G38" s="85" t="n">
        <v>10322</v>
      </c>
      <c r="H38" s="85" t="n">
        <v>4401</v>
      </c>
      <c r="I38" s="86" t="n">
        <v>4561</v>
      </c>
      <c r="J38" s="123" t="n">
        <v>-0.5581282697151715</v>
      </c>
      <c r="K38" s="124" t="n">
        <v>0.03635537377868658</v>
      </c>
      <c r="L38" s="12" t="n">
        <v>12188</v>
      </c>
      <c r="M38" s="12" t="n">
        <v>7021</v>
      </c>
      <c r="N38" s="13" t="n">
        <v>-0.4239415818838201</v>
      </c>
      <c r="O38" s="19" t="n"/>
      <c r="P38" s="19" t="n"/>
      <c r="Q38" s="11" t="n"/>
    </row>
    <row r="39" ht="12" customFormat="1" customHeight="1" s="9">
      <c r="A39" s="20" t="inlineStr">
        <is>
          <t>Domestic / Ic Hat</t>
        </is>
      </c>
      <c r="B39" s="85" t="n">
        <v>5934</v>
      </c>
      <c r="C39" s="85" t="n">
        <v>2615</v>
      </c>
      <c r="D39" s="86" t="n">
        <v>5003</v>
      </c>
      <c r="E39" s="123" t="n">
        <v>-0.1568924839905629</v>
      </c>
      <c r="F39" s="124" t="n">
        <v>0.9131931166347993</v>
      </c>
      <c r="G39" s="85" t="n">
        <v>43887</v>
      </c>
      <c r="H39" s="85" t="n">
        <v>18832</v>
      </c>
      <c r="I39" s="86" t="n">
        <v>21992</v>
      </c>
      <c r="J39" s="123" t="n">
        <v>-0.4988948891471279</v>
      </c>
      <c r="K39" s="124" t="n">
        <v>0.1677994902293967</v>
      </c>
      <c r="L39" s="12" t="n">
        <v>46937</v>
      </c>
      <c r="M39" s="12" t="n">
        <v>36070</v>
      </c>
      <c r="N39" s="13" t="n">
        <v>-0.2315231054392057</v>
      </c>
      <c r="O39" s="19" t="n"/>
      <c r="P39" s="19" t="n"/>
      <c r="Q39" s="11" t="n"/>
    </row>
    <row r="40" ht="12" customFormat="1" customHeight="1" s="9">
      <c r="A40" s="25" t="inlineStr">
        <is>
          <t>Izmir</t>
        </is>
      </c>
      <c r="B40" s="81" t="n">
        <v>7701</v>
      </c>
      <c r="C40" s="81" t="n">
        <v>3977</v>
      </c>
      <c r="D40" s="82" t="n">
        <v>6548</v>
      </c>
      <c r="E40" s="121" t="n">
        <v>-0.1497208154785092</v>
      </c>
      <c r="F40" s="122" t="n">
        <v>0.6464671863213478</v>
      </c>
      <c r="G40" s="81" t="n">
        <v>43824</v>
      </c>
      <c r="H40" s="81" t="n">
        <v>20676</v>
      </c>
      <c r="I40" s="82" t="n">
        <v>24915</v>
      </c>
      <c r="J40" s="121" t="n">
        <v>-0.4314759036144579</v>
      </c>
      <c r="K40" s="122" t="n">
        <v>0.2050203134068485</v>
      </c>
      <c r="L40" s="14" t="n">
        <v>53429</v>
      </c>
      <c r="M40" s="14" t="n">
        <v>44736</v>
      </c>
      <c r="N40" s="15" t="n">
        <v>-0.1627019034606674</v>
      </c>
      <c r="O40" s="19" t="n"/>
      <c r="P40" s="19" t="n"/>
      <c r="Q40" s="11" t="n"/>
    </row>
    <row r="41" ht="12" customFormat="1" customHeight="1" s="9">
      <c r="A41" s="20" t="inlineStr">
        <is>
          <t>International / Dis Hat</t>
        </is>
      </c>
      <c r="B41" s="85" t="n">
        <v>3439</v>
      </c>
      <c r="C41" s="85" t="n">
        <v>1180</v>
      </c>
      <c r="D41" s="86" t="n">
        <v>2460</v>
      </c>
      <c r="E41" s="123" t="n">
        <v>-0.2846757778423961</v>
      </c>
      <c r="F41" s="124" t="n">
        <v>1.084745762711865</v>
      </c>
      <c r="G41" s="85" t="n">
        <v>11422</v>
      </c>
      <c r="H41" s="85" t="n">
        <v>4326</v>
      </c>
      <c r="I41" s="86" t="n">
        <v>5452</v>
      </c>
      <c r="J41" s="123" t="n">
        <v>-0.5226755384345999</v>
      </c>
      <c r="K41" s="124" t="n">
        <v>0.2602866389274157</v>
      </c>
      <c r="L41" s="12" t="n">
        <v>15425</v>
      </c>
      <c r="M41" s="12" t="n">
        <v>10108</v>
      </c>
      <c r="N41" s="13" t="n">
        <v>-0.3447001620745543</v>
      </c>
      <c r="O41" s="19" t="n"/>
      <c r="P41" s="19" t="n"/>
      <c r="Q41" s="11" t="n"/>
    </row>
    <row r="42" ht="12" customFormat="1" customHeight="1" s="9">
      <c r="A42" s="20" t="inlineStr">
        <is>
          <t>Domestic / Ic Hat</t>
        </is>
      </c>
      <c r="B42" s="28" t="n">
        <v>4262</v>
      </c>
      <c r="C42" s="28" t="n">
        <v>2797</v>
      </c>
      <c r="D42" s="86" t="n">
        <v>4088</v>
      </c>
      <c r="E42" s="123" t="n">
        <v>-0.04082590333176916</v>
      </c>
      <c r="F42" s="125" t="n">
        <v>0.4615659635323561</v>
      </c>
      <c r="G42" s="28" t="n">
        <v>32402</v>
      </c>
      <c r="H42" s="28" t="n">
        <v>16350</v>
      </c>
      <c r="I42" s="86" t="n">
        <v>19463</v>
      </c>
      <c r="J42" s="123" t="n">
        <v>-0.3993272020245664</v>
      </c>
      <c r="K42" s="125" t="n">
        <v>0.1903975535168196</v>
      </c>
      <c r="L42" s="12" t="n">
        <v>38004</v>
      </c>
      <c r="M42" s="12" t="n">
        <v>34628</v>
      </c>
      <c r="N42" s="13" t="n">
        <v>-0.08883275444690031</v>
      </c>
      <c r="O42" s="19" t="n"/>
      <c r="P42" s="19" t="n"/>
      <c r="Q42" s="11" t="n"/>
    </row>
    <row r="43" ht="12" customFormat="1" customHeight="1" s="9">
      <c r="A43" s="25" t="inlineStr">
        <is>
          <t>Gazipasa Alanya</t>
        </is>
      </c>
      <c r="B43" s="30" t="n">
        <v>1046</v>
      </c>
      <c r="C43" s="30" t="n">
        <v>248</v>
      </c>
      <c r="D43" s="82" t="n">
        <v>784</v>
      </c>
      <c r="E43" s="121" t="n">
        <v>-0.2504780114722753</v>
      </c>
      <c r="F43" s="126" t="n">
        <v>2.161290322580645</v>
      </c>
      <c r="G43" s="30" t="n">
        <v>3998</v>
      </c>
      <c r="H43" s="30" t="n">
        <v>985</v>
      </c>
      <c r="I43" s="82" t="n">
        <v>2112</v>
      </c>
      <c r="J43" s="121" t="n">
        <v>-0.4717358679339669</v>
      </c>
      <c r="K43" s="126" t="n">
        <v>1.144162436548223</v>
      </c>
      <c r="L43" s="14" t="n">
        <v>4114</v>
      </c>
      <c r="M43" s="14" t="n">
        <v>3413</v>
      </c>
      <c r="N43" s="15" t="n">
        <v>-0.170393777345649</v>
      </c>
      <c r="O43" s="19" t="n"/>
      <c r="P43" s="19" t="n"/>
      <c r="Q43" s="11" t="n"/>
    </row>
    <row r="44" ht="12" customFormat="1" customHeight="1" s="9">
      <c r="A44" s="20" t="inlineStr">
        <is>
          <t>International / Dis Hat</t>
        </is>
      </c>
      <c r="B44" s="28" t="n">
        <v>693</v>
      </c>
      <c r="C44" s="28" t="n">
        <v>0</v>
      </c>
      <c r="D44" s="86" t="n">
        <v>328</v>
      </c>
      <c r="E44" s="123" t="n">
        <v>-0.5266955266955267</v>
      </c>
      <c r="F44" s="125" t="e">
        <v>#DIV/0!</v>
      </c>
      <c r="G44" s="28" t="n">
        <v>2015</v>
      </c>
      <c r="H44" s="28" t="n">
        <v>97</v>
      </c>
      <c r="I44" s="86" t="n">
        <v>649</v>
      </c>
      <c r="J44" s="123" t="n">
        <v>-0.6779156327543424</v>
      </c>
      <c r="K44" s="125" t="n">
        <v>5.690721649484536</v>
      </c>
      <c r="L44" s="12" t="n">
        <v>1749</v>
      </c>
      <c r="M44" s="12" t="n">
        <v>1037</v>
      </c>
      <c r="N44" s="13" t="n">
        <v>-0.4070897655803316</v>
      </c>
      <c r="O44" s="19" t="n"/>
      <c r="P44" s="19" t="n"/>
      <c r="Q44" s="11" t="n"/>
    </row>
    <row r="45" ht="12" customFormat="1" customHeight="1" s="9">
      <c r="A45" s="20" t="inlineStr">
        <is>
          <t>Domestic / Ic Hat</t>
        </is>
      </c>
      <c r="B45" s="28" t="n">
        <v>353</v>
      </c>
      <c r="C45" s="28" t="n">
        <v>248</v>
      </c>
      <c r="D45" s="86" t="n">
        <v>456</v>
      </c>
      <c r="E45" s="123" t="n">
        <v>0.291784702549575</v>
      </c>
      <c r="F45" s="125" t="n">
        <v>0.8387096774193548</v>
      </c>
      <c r="G45" s="28" t="n">
        <v>1983</v>
      </c>
      <c r="H45" s="28" t="n">
        <v>888</v>
      </c>
      <c r="I45" s="86" t="n">
        <v>1463</v>
      </c>
      <c r="J45" s="123" t="n">
        <v>-0.2622289460413515</v>
      </c>
      <c r="K45" s="125" t="n">
        <v>0.6475225225225225</v>
      </c>
      <c r="L45" s="12" t="n">
        <v>2365</v>
      </c>
      <c r="M45" s="12" t="n">
        <v>2376</v>
      </c>
      <c r="N45" s="13" t="n">
        <v>0.004651162790697771</v>
      </c>
      <c r="O45" s="19" t="n"/>
      <c r="P45" s="19" t="n"/>
      <c r="Q45" s="11" t="n"/>
    </row>
    <row r="46" ht="12" customFormat="1" customHeight="1" s="9">
      <c r="A46" s="25" t="inlineStr">
        <is>
          <t>Bodrum</t>
        </is>
      </c>
      <c r="B46" s="30" t="n">
        <v>4725</v>
      </c>
      <c r="C46" s="30" t="n">
        <v>1339</v>
      </c>
      <c r="D46" s="82" t="n">
        <v>4131</v>
      </c>
      <c r="E46" s="121" t="n">
        <v>-0.1257142857142857</v>
      </c>
      <c r="F46" s="126" t="n">
        <v>2.085138162808066</v>
      </c>
      <c r="G46" s="30" t="n">
        <v>14877</v>
      </c>
      <c r="H46" s="30" t="n">
        <v>3265</v>
      </c>
      <c r="I46" s="82" t="n">
        <v>9423</v>
      </c>
      <c r="J46" s="121" t="n">
        <v>-0.3666061705989111</v>
      </c>
      <c r="K46" s="126" t="n">
        <v>1.886064318529862</v>
      </c>
      <c r="L46" s="14" t="n">
        <v>15874</v>
      </c>
      <c r="M46" s="14" t="n">
        <v>16713</v>
      </c>
      <c r="N46" s="15" t="n">
        <v>0.05285372306916969</v>
      </c>
      <c r="O46" s="19" t="n"/>
      <c r="P46" s="19" t="n"/>
      <c r="Q46" s="11" t="n"/>
    </row>
    <row r="47" ht="12" customFormat="1" customHeight="1" s="9">
      <c r="A47" s="20" t="inlineStr">
        <is>
          <t>International / Dis Hat</t>
        </is>
      </c>
      <c r="B47" s="28" t="n">
        <v>2210</v>
      </c>
      <c r="C47" s="28" t="n">
        <v>254</v>
      </c>
      <c r="D47" s="86" t="n">
        <v>1722</v>
      </c>
      <c r="E47" s="123" t="n">
        <v>-0.220814479638009</v>
      </c>
      <c r="F47" s="125" t="n">
        <v>5.779527559055119</v>
      </c>
      <c r="G47" s="28" t="n">
        <v>5723</v>
      </c>
      <c r="H47" s="28" t="n">
        <v>265</v>
      </c>
      <c r="I47" s="86" t="n">
        <v>2858</v>
      </c>
      <c r="J47" s="123" t="n">
        <v>-0.5006115673597764</v>
      </c>
      <c r="K47" s="125" t="n">
        <v>9.784905660377358</v>
      </c>
      <c r="L47" s="14" t="n">
        <v>5550</v>
      </c>
      <c r="M47" s="14" t="n">
        <v>5491</v>
      </c>
      <c r="N47" s="15" t="n">
        <v>-0.01063063063063063</v>
      </c>
      <c r="O47" s="19" t="n"/>
      <c r="P47" s="19" t="n"/>
      <c r="Q47" s="11" t="n"/>
    </row>
    <row r="48" ht="12" customFormat="1" customHeight="1" s="9">
      <c r="A48" s="20" t="inlineStr">
        <is>
          <t>Domestic / Ic Hat</t>
        </is>
      </c>
      <c r="B48" s="28" t="n">
        <v>2515</v>
      </c>
      <c r="C48" s="28" t="n">
        <v>1085</v>
      </c>
      <c r="D48" s="86" t="n">
        <v>2409</v>
      </c>
      <c r="E48" s="123" t="n">
        <v>-0.04214711729622267</v>
      </c>
      <c r="F48" s="125" t="n">
        <v>1.220276497695853</v>
      </c>
      <c r="G48" s="28" t="n">
        <v>9154</v>
      </c>
      <c r="H48" s="28" t="n">
        <v>3000</v>
      </c>
      <c r="I48" s="86" t="n">
        <v>6565</v>
      </c>
      <c r="J48" s="123" t="n">
        <v>-0.2828271793751366</v>
      </c>
      <c r="K48" s="125" t="n">
        <v>1.188333333333333</v>
      </c>
      <c r="L48" s="14" t="n">
        <v>10324</v>
      </c>
      <c r="M48" s="14" t="n">
        <v>11222</v>
      </c>
      <c r="N48" s="15" t="n">
        <v>0.08698179000387452</v>
      </c>
      <c r="O48" s="19" t="n"/>
      <c r="P48" s="19" t="n"/>
      <c r="Q48" s="11" t="n"/>
    </row>
    <row r="49" ht="12" customFormat="1" customHeight="1" s="9">
      <c r="A49" s="25" t="inlineStr">
        <is>
          <t>Antalya</t>
        </is>
      </c>
      <c r="B49" s="30" t="n">
        <v>28538</v>
      </c>
      <c r="C49" s="30" t="n">
        <v>4410</v>
      </c>
      <c r="D49" s="82" t="n">
        <v>22112</v>
      </c>
      <c r="E49" s="121" t="n">
        <v>-0.2251734529399397</v>
      </c>
      <c r="F49" s="126" t="n">
        <v>4.0140589569161</v>
      </c>
      <c r="G49" s="30" t="n">
        <v>106039</v>
      </c>
      <c r="H49" s="30" t="n">
        <v>21474</v>
      </c>
      <c r="I49" s="82" t="n">
        <v>51419</v>
      </c>
      <c r="J49" s="121" t="n">
        <v>-0.5150935033336791</v>
      </c>
      <c r="K49" s="126" t="n">
        <v>1.394477042004284</v>
      </c>
      <c r="L49" s="14" t="n">
        <v>112814</v>
      </c>
      <c r="M49" s="14" t="n">
        <v>92102</v>
      </c>
      <c r="N49" s="15" t="n">
        <v>-0.1835942347580974</v>
      </c>
      <c r="O49" s="19" t="n"/>
      <c r="P49" s="19" t="n"/>
      <c r="Q49" s="11" t="n"/>
    </row>
    <row r="50" ht="12" customFormat="1" customHeight="1" s="9">
      <c r="A50" s="20" t="inlineStr">
        <is>
          <t>International / Dis Hat</t>
        </is>
      </c>
      <c r="B50" s="28" t="n">
        <v>24581</v>
      </c>
      <c r="C50" s="28" t="n">
        <v>2477</v>
      </c>
      <c r="D50" s="86" t="n">
        <v>18026</v>
      </c>
      <c r="E50" s="123" t="n">
        <v>-0.2666693787884952</v>
      </c>
      <c r="F50" s="125" t="n">
        <v>6.27735163504239</v>
      </c>
      <c r="G50" s="28" t="n">
        <v>80801</v>
      </c>
      <c r="H50" s="28" t="n">
        <v>10216</v>
      </c>
      <c r="I50" s="86" t="n">
        <v>35658</v>
      </c>
      <c r="J50" s="123" t="n">
        <v>-0.5586935805249935</v>
      </c>
      <c r="K50" s="125" t="n">
        <v>2.490407204385278</v>
      </c>
      <c r="L50" s="14" t="n">
        <v>84041</v>
      </c>
      <c r="M50" s="14" t="n">
        <v>65006</v>
      </c>
      <c r="N50" s="15" t="n">
        <v>-0.2264965909496556</v>
      </c>
      <c r="O50" s="19" t="n"/>
      <c r="P50" s="19" t="n"/>
      <c r="Q50" s="11" t="n"/>
    </row>
    <row r="51" ht="12" customFormat="1" customHeight="1" s="9">
      <c r="A51" s="20" t="inlineStr">
        <is>
          <t>Domestic / Ic Hat</t>
        </is>
      </c>
      <c r="B51" s="28" t="n">
        <v>3957</v>
      </c>
      <c r="C51" s="28" t="n">
        <v>1933</v>
      </c>
      <c r="D51" s="86" t="n">
        <v>4086</v>
      </c>
      <c r="E51" s="123" t="n">
        <v>0.03260045489006824</v>
      </c>
      <c r="F51" s="125" t="n">
        <v>1.113812726332126</v>
      </c>
      <c r="G51" s="28" t="n">
        <v>25238</v>
      </c>
      <c r="H51" s="28" t="n">
        <v>11258</v>
      </c>
      <c r="I51" s="86" t="n">
        <v>15761</v>
      </c>
      <c r="J51" s="123" t="n">
        <v>-0.3755051905856248</v>
      </c>
      <c r="K51" s="125" t="n">
        <v>0.399982234855214</v>
      </c>
      <c r="L51" s="14" t="n">
        <v>28773</v>
      </c>
      <c r="M51" s="14" t="n">
        <v>27096</v>
      </c>
      <c r="N51" s="15" t="n">
        <v>-0.05828380773641961</v>
      </c>
      <c r="O51" s="19" t="n"/>
      <c r="P51" s="19" t="n"/>
      <c r="Q51" s="11" t="n"/>
    </row>
    <row r="52" ht="12" customFormat="1" customHeight="1" s="9">
      <c r="A52" s="25" t="inlineStr">
        <is>
          <t>Almaty</t>
        </is>
      </c>
      <c r="B52" s="28" t="n">
        <v>6266</v>
      </c>
      <c r="C52" s="28" t="n">
        <v>2944</v>
      </c>
      <c r="D52" s="86" t="n">
        <v>5415</v>
      </c>
      <c r="E52" s="123" t="n">
        <v>-0.1358123204596233</v>
      </c>
      <c r="F52" s="125" t="n">
        <v>0.8393342391304348</v>
      </c>
      <c r="G52" s="28" t="n">
        <v>36489</v>
      </c>
      <c r="H52" s="28" t="n">
        <v>23323</v>
      </c>
      <c r="I52" s="86" t="n">
        <v>30885</v>
      </c>
      <c r="J52" s="123" t="n">
        <v>-0.1535805311189674</v>
      </c>
      <c r="K52" s="125" t="n">
        <v>0.3242293015478284</v>
      </c>
      <c r="L52" s="14" t="n">
        <v>51286</v>
      </c>
      <c r="M52" s="14" t="n">
        <v>50724</v>
      </c>
      <c r="N52" s="15" t="n">
        <v>-0.01095815622197094</v>
      </c>
      <c r="O52" s="19" t="n"/>
      <c r="P52" s="19" t="n"/>
      <c r="Q52" s="11" t="n"/>
    </row>
    <row r="53" ht="12" customFormat="1" customHeight="1" s="9">
      <c r="A53" s="20" t="inlineStr">
        <is>
          <t>International (pax and cargo) / Dis Hat (yolcu ve kargo)</t>
        </is>
      </c>
      <c r="B53" s="28" t="n">
        <v>2872</v>
      </c>
      <c r="C53" s="28" t="n">
        <v>708</v>
      </c>
      <c r="D53" s="86" t="n">
        <v>1906</v>
      </c>
      <c r="E53" s="123" t="n">
        <v>-0.3363509749303621</v>
      </c>
      <c r="F53" s="125" t="n">
        <v>1.692090395480226</v>
      </c>
      <c r="G53" s="28" t="n">
        <v>17340</v>
      </c>
      <c r="H53" s="28" t="n">
        <v>9888</v>
      </c>
      <c r="I53" s="86" t="n">
        <v>9847</v>
      </c>
      <c r="J53" s="123" t="n">
        <v>-0.4321222606689735</v>
      </c>
      <c r="K53" s="125" t="n">
        <v>-0.004146440129449869</v>
      </c>
      <c r="L53" s="14" t="n">
        <v>22733</v>
      </c>
      <c r="M53" s="14" t="n">
        <v>14717</v>
      </c>
      <c r="N53" s="15" t="n">
        <v>-0.3526151409844719</v>
      </c>
      <c r="O53" s="19" t="n"/>
      <c r="P53" s="19" t="n"/>
      <c r="Q53" s="11" t="n"/>
    </row>
    <row r="54" ht="12" customFormat="1" customHeight="1" s="9">
      <c r="A54" s="20" t="inlineStr">
        <is>
          <t>Domestic (pax and cargo)/ Ic Hat (yolcu ve kargo)</t>
        </is>
      </c>
      <c r="B54" s="28" t="n">
        <v>3394</v>
      </c>
      <c r="C54" s="28" t="n">
        <v>2236</v>
      </c>
      <c r="D54" s="86" t="n">
        <v>3509</v>
      </c>
      <c r="E54" s="123" t="n">
        <v>0.03388332351208012</v>
      </c>
      <c r="F54" s="125" t="n">
        <v>0.5693202146690519</v>
      </c>
      <c r="G54" s="28" t="n">
        <v>19149</v>
      </c>
      <c r="H54" s="28" t="n">
        <v>13435</v>
      </c>
      <c r="I54" s="86" t="n">
        <v>21038</v>
      </c>
      <c r="J54" s="123" t="n">
        <v>0.09864744895294786</v>
      </c>
      <c r="K54" s="125" t="n">
        <v>0.5659099367324154</v>
      </c>
      <c r="L54" s="14" t="n">
        <v>28553</v>
      </c>
      <c r="M54" s="14" t="n">
        <v>36007</v>
      </c>
      <c r="N54" s="15" t="n">
        <v>0.2610583826568136</v>
      </c>
      <c r="O54" s="19" t="n"/>
      <c r="P54" s="19" t="n"/>
      <c r="Q54" s="11" t="n"/>
    </row>
    <row r="55" ht="12" customFormat="1" customHeight="1" s="9">
      <c r="A55" s="25" t="inlineStr">
        <is>
          <t>Medinah / Medine</t>
        </is>
      </c>
      <c r="B55" s="30" t="n">
        <v>7068</v>
      </c>
      <c r="C55" s="30" t="n">
        <v>703</v>
      </c>
      <c r="D55" s="82" t="n">
        <v>1504</v>
      </c>
      <c r="E55" s="121" t="n">
        <v>-0.787209960384833</v>
      </c>
      <c r="F55" s="126" t="n">
        <v>1.139402560455192</v>
      </c>
      <c r="G55" s="30" t="n">
        <v>36170</v>
      </c>
      <c r="H55" s="30" t="n">
        <v>13577</v>
      </c>
      <c r="I55" s="82" t="n">
        <v>9907</v>
      </c>
      <c r="J55" s="121" t="n">
        <v>-0.7260989770528061</v>
      </c>
      <c r="K55" s="126" t="n">
        <v>-0.2703100832289902</v>
      </c>
      <c r="L55" s="14" t="n">
        <v>38011</v>
      </c>
      <c r="M55" s="14" t="n">
        <v>14780</v>
      </c>
      <c r="N55" s="15" t="n">
        <v>-0.6111651890242298</v>
      </c>
      <c r="O55" s="19" t="n"/>
      <c r="P55" s="19" t="n"/>
      <c r="Q55" s="19" t="n"/>
    </row>
    <row r="56" ht="12" customFormat="1" customHeight="1" s="9">
      <c r="A56" s="25" t="inlineStr">
        <is>
          <t>Tunisia / Tunus</t>
        </is>
      </c>
      <c r="B56" s="81" t="n">
        <v>3134</v>
      </c>
      <c r="C56" s="81" t="n">
        <v>414</v>
      </c>
      <c r="D56" s="82" t="n">
        <v>837</v>
      </c>
      <c r="E56" s="121" t="n">
        <v>-0.732929164007658</v>
      </c>
      <c r="F56" s="122" t="n">
        <v>1.021739130434783</v>
      </c>
      <c r="G56" s="81" t="n">
        <v>10486</v>
      </c>
      <c r="H56" s="81" t="n">
        <v>1613</v>
      </c>
      <c r="I56" s="82" t="n">
        <v>2259</v>
      </c>
      <c r="J56" s="121" t="n">
        <v>-0.7845699027274461</v>
      </c>
      <c r="K56" s="122" t="n">
        <v>0.4004959702417854</v>
      </c>
      <c r="L56" s="14" t="n">
        <v>10078</v>
      </c>
      <c r="M56" s="14" t="n">
        <v>4112</v>
      </c>
      <c r="N56" s="15" t="n">
        <v>-0.5919825362175035</v>
      </c>
      <c r="O56" s="19" t="n"/>
      <c r="P56" s="19" t="n"/>
      <c r="Q56" s="11" t="n"/>
    </row>
    <row r="57" ht="12" customFormat="1" customHeight="1" s="9">
      <c r="A57" s="25" t="inlineStr">
        <is>
          <t>Georgia / Gürcistan</t>
        </is>
      </c>
      <c r="B57" s="81" t="n">
        <v>4392</v>
      </c>
      <c r="C57" s="81" t="n">
        <v>652</v>
      </c>
      <c r="D57" s="82" t="n">
        <v>3764</v>
      </c>
      <c r="E57" s="121" t="n">
        <v>-0.1429872495446266</v>
      </c>
      <c r="F57" s="122" t="n">
        <v>4.773006134969325</v>
      </c>
      <c r="G57" s="81" t="n">
        <v>25792</v>
      </c>
      <c r="H57" s="81" t="n">
        <v>8162</v>
      </c>
      <c r="I57" s="82" t="n">
        <v>12428</v>
      </c>
      <c r="J57" s="121" t="n">
        <v>-0.5181451612903225</v>
      </c>
      <c r="K57" s="122" t="n">
        <v>0.5226660132320509</v>
      </c>
      <c r="L57" s="14" t="n">
        <v>24502</v>
      </c>
      <c r="M57" s="14" t="n">
        <v>16328</v>
      </c>
      <c r="N57" s="15" t="n">
        <v>-0.3336054199657171</v>
      </c>
      <c r="O57" s="19" t="n"/>
      <c r="P57" s="19" t="n"/>
      <c r="Q57" s="19" t="n"/>
    </row>
    <row r="58" ht="12" customHeight="1">
      <c r="A58" s="25" t="inlineStr">
        <is>
          <t>North Macedonia / Kuzey Makedonya</t>
        </is>
      </c>
      <c r="B58" s="81" t="n">
        <v>2445</v>
      </c>
      <c r="C58" s="81" t="n">
        <v>980</v>
      </c>
      <c r="D58" s="82" t="n">
        <v>1965</v>
      </c>
      <c r="E58" s="121" t="n">
        <v>-0.196319018404908</v>
      </c>
      <c r="F58" s="122" t="n">
        <v>1.005102040816327</v>
      </c>
      <c r="G58" s="81" t="n">
        <v>12237</v>
      </c>
      <c r="H58" s="81" t="n">
        <v>5086</v>
      </c>
      <c r="I58" s="82" t="n">
        <v>7489</v>
      </c>
      <c r="J58" s="121" t="n">
        <v>-0.3880035956525292</v>
      </c>
      <c r="K58" s="122" t="n">
        <v>0.4724734565473849</v>
      </c>
      <c r="L58" s="14" t="n">
        <v>14649</v>
      </c>
      <c r="M58" s="14" t="n">
        <v>11431</v>
      </c>
      <c r="N58" s="15" t="n">
        <v>-0.2196736978633353</v>
      </c>
      <c r="O58" s="19" t="n"/>
      <c r="P58" s="19" t="n"/>
      <c r="Q58" s="11" t="n"/>
    </row>
    <row r="59" ht="12" customHeight="1">
      <c r="A59" s="25" t="inlineStr">
        <is>
          <t>Zagreb</t>
        </is>
      </c>
      <c r="B59" s="81" t="n">
        <v>4356</v>
      </c>
      <c r="C59" s="81" t="n">
        <v>2037</v>
      </c>
      <c r="D59" s="82" t="n">
        <v>2931</v>
      </c>
      <c r="E59" s="121" t="n">
        <v>-0.3271349862258953</v>
      </c>
      <c r="F59" s="122" t="n">
        <v>0.438880706921944</v>
      </c>
      <c r="G59" s="81" t="n">
        <v>25730</v>
      </c>
      <c r="H59" s="81" t="n">
        <v>12549</v>
      </c>
      <c r="I59" s="82" t="n">
        <v>13589</v>
      </c>
      <c r="J59" s="121" t="n">
        <v>-0.4718616401088224</v>
      </c>
      <c r="K59" s="122" t="n">
        <v>0.08287512949238973</v>
      </c>
      <c r="L59" s="14" t="n">
        <v>31880</v>
      </c>
      <c r="M59" s="14" t="n">
        <v>22550</v>
      </c>
      <c r="N59" s="15" t="n">
        <v>-0.2926599749058971</v>
      </c>
      <c r="O59" s="19" t="n"/>
      <c r="P59" s="19" t="n"/>
      <c r="Q59" s="11" t="n"/>
    </row>
    <row r="60" ht="12" customFormat="1" customHeight="1" s="9">
      <c r="A60" s="90" t="inlineStr">
        <is>
          <t xml:space="preserve">TAV TOTAL </t>
        </is>
      </c>
      <c r="B60" s="91" t="n">
        <v>71230</v>
      </c>
      <c r="C60" s="91" t="n">
        <v>18050</v>
      </c>
      <c r="D60" s="92" t="n">
        <v>56750</v>
      </c>
      <c r="E60" s="127" t="n">
        <v>-0.2032851326688193</v>
      </c>
      <c r="F60" s="93" t="n">
        <v>2.14404432132964</v>
      </c>
      <c r="G60" s="91" t="n">
        <v>333362</v>
      </c>
      <c r="H60" s="91" t="n">
        <v>110620</v>
      </c>
      <c r="I60" s="92" t="n">
        <v>175048</v>
      </c>
      <c r="J60" s="127" t="n">
        <v>-0.474901158500369</v>
      </c>
      <c r="K60" s="93" t="n">
        <v>0.5824263243536432</v>
      </c>
      <c r="L60" s="104" t="n">
        <v>364476</v>
      </c>
      <c r="M60" s="105" t="n">
        <v>284210</v>
      </c>
      <c r="N60" s="106" t="n">
        <v>-0.2202230050812674</v>
      </c>
      <c r="O60" s="19" t="n"/>
      <c r="P60" s="19" t="n"/>
      <c r="Q60" s="11" t="n"/>
    </row>
    <row r="61" ht="12" customHeight="1">
      <c r="A61" s="27" t="inlineStr">
        <is>
          <t>International / Dis Hat</t>
        </is>
      </c>
      <c r="B61" s="85" t="n">
        <v>51192</v>
      </c>
      <c r="C61" s="85" t="n">
        <v>8213</v>
      </c>
      <c r="D61" s="86" t="n">
        <v>35039</v>
      </c>
      <c r="E61" s="123" t="n">
        <v>-0.3155375839974996</v>
      </c>
      <c r="F61" s="124" t="n">
        <v>3.266285157676854</v>
      </c>
      <c r="G61" s="85" t="n">
        <v>201182</v>
      </c>
      <c r="H61" s="85" t="n">
        <v>51316</v>
      </c>
      <c r="I61" s="86" t="n">
        <v>87574</v>
      </c>
      <c r="J61" s="123" t="n">
        <v>-0.5647026075891481</v>
      </c>
      <c r="K61" s="124" t="n">
        <v>0.7065632551251071</v>
      </c>
      <c r="L61" s="12" t="n">
        <v>215136</v>
      </c>
      <c r="M61" s="12" t="n">
        <v>143621</v>
      </c>
      <c r="N61" s="13" t="n">
        <v>-0.3324176334969507</v>
      </c>
      <c r="O61" s="19" t="n"/>
      <c r="P61" s="11" t="n"/>
      <c r="Q61" s="11" t="n"/>
    </row>
    <row r="62" ht="15" customHeight="1">
      <c r="A62" s="33" t="inlineStr">
        <is>
          <t>Domestic / Ic Hat</t>
        </is>
      </c>
      <c r="B62" s="97" t="n">
        <v>20038</v>
      </c>
      <c r="C62" s="97" t="n">
        <v>9837</v>
      </c>
      <c r="D62" s="98" t="n">
        <v>21711</v>
      </c>
      <c r="E62" s="128" t="n">
        <v>0.08349136640383281</v>
      </c>
      <c r="F62" s="129" t="n">
        <v>1.207075327843855</v>
      </c>
      <c r="G62" s="97" t="n">
        <v>132180</v>
      </c>
      <c r="H62" s="97" t="n">
        <v>59304</v>
      </c>
      <c r="I62" s="98" t="n">
        <v>87474</v>
      </c>
      <c r="J62" s="128" t="n">
        <v>-0.3382206082614616</v>
      </c>
      <c r="K62" s="129" t="n">
        <v>0.4750101173613921</v>
      </c>
      <c r="L62" s="22" t="n">
        <v>149340</v>
      </c>
      <c r="M62" s="22" t="n">
        <v>140589</v>
      </c>
      <c r="N62" s="24" t="n">
        <v>-0.05859783045399758</v>
      </c>
      <c r="O62" s="11" t="n"/>
      <c r="P62" s="11" t="n"/>
      <c r="Q62" s="11" t="n"/>
    </row>
    <row r="63" ht="12.6" customHeight="1">
      <c r="A63" s="117" t="inlineStr">
        <is>
          <t>Notes:</t>
        </is>
      </c>
      <c r="B63" s="117" t="n"/>
      <c r="C63" s="35" t="n"/>
      <c r="D63" s="35" t="n"/>
      <c r="E63" s="35" t="n"/>
      <c r="F63" s="36" t="n"/>
      <c r="G63" s="36" t="n"/>
      <c r="H63" s="36" t="n"/>
      <c r="I63" s="36" t="n"/>
      <c r="J63" s="36" t="n"/>
      <c r="K63" s="36" t="n"/>
      <c r="L63" s="35" t="n"/>
      <c r="M63" s="35" t="n"/>
      <c r="N63" s="35" t="n"/>
      <c r="O63" s="11" t="n"/>
      <c r="P63" s="11" t="n"/>
    </row>
    <row r="64" ht="12.6" customHeight="1">
      <c r="A64" s="35" t="inlineStr">
        <is>
          <t xml:space="preserve">DHMI figures for 2021 are tentative. </t>
        </is>
      </c>
      <c r="B64" s="35" t="n"/>
      <c r="C64" s="35" t="n"/>
      <c r="D64" s="35" t="n"/>
      <c r="E64" s="35" t="n"/>
      <c r="F64" s="36" t="n"/>
      <c r="G64" s="36" t="n"/>
      <c r="H64" s="35" t="n"/>
      <c r="I64" s="35" t="n"/>
      <c r="J64" s="35" t="n"/>
      <c r="K64" s="35" t="n"/>
      <c r="L64" s="35" t="n"/>
      <c r="M64" s="35" t="n"/>
      <c r="N64" s="35" t="n"/>
      <c r="O64" s="11" t="n"/>
      <c r="P64" s="11" t="n"/>
    </row>
    <row r="65" ht="9.949999999999999" customHeight="1">
      <c r="A65" s="35" t="inlineStr">
        <is>
          <t>Both departing and arriving passengers, including transfer pax, commercial flights only</t>
        </is>
      </c>
      <c r="B65" s="35" t="n"/>
      <c r="C65" s="35" t="n"/>
      <c r="D65" s="35" t="n"/>
      <c r="E65" s="35" t="n"/>
      <c r="F65" s="36" t="n"/>
      <c r="G65" s="36" t="n"/>
      <c r="H65" s="35" t="n"/>
      <c r="I65" s="35" t="n"/>
      <c r="J65" s="35" t="n"/>
      <c r="K65" s="35" t="n"/>
      <c r="L65" s="35" t="n"/>
      <c r="M65" s="35" t="n"/>
      <c r="N65" s="35" t="n"/>
      <c r="O65" s="11" t="n"/>
      <c r="P65" s="11" t="n"/>
    </row>
    <row r="66" ht="9.949999999999999" customHeight="1">
      <c r="A66" s="35" t="inlineStr">
        <is>
          <t>TAV Total does not include Almaty before May 2021.</t>
        </is>
      </c>
      <c r="B66" s="35" t="n"/>
      <c r="C66" s="35" t="n"/>
      <c r="D66" s="35" t="n"/>
      <c r="E66" s="35" t="n"/>
      <c r="F66" s="35" t="n"/>
      <c r="G66" s="35" t="n"/>
      <c r="H66" s="35" t="n"/>
      <c r="I66" s="35" t="n"/>
      <c r="J66" s="35" t="n"/>
      <c r="K66" s="36" t="n"/>
      <c r="L66" s="35" t="n"/>
      <c r="M66" s="35" t="n"/>
      <c r="N66" s="35" t="n"/>
      <c r="O66" s="11" t="n"/>
      <c r="P66" s="11" t="n"/>
    </row>
    <row r="67" ht="9.949999999999999" customHeight="1">
      <c r="A67" s="107" t="n"/>
      <c r="B67" s="107" t="n"/>
      <c r="C67" s="107" t="n"/>
      <c r="D67" s="107" t="n"/>
      <c r="E67" s="107" t="n"/>
      <c r="F67" s="107" t="n"/>
      <c r="G67" s="107" t="n"/>
      <c r="H67" s="108" t="n"/>
      <c r="I67" s="107" t="n"/>
      <c r="J67" s="107" t="n"/>
      <c r="K67" s="107" t="n"/>
      <c r="L67" s="107" t="n"/>
      <c r="M67" s="107" t="n"/>
      <c r="N67" s="107" t="n"/>
      <c r="O67" s="11" t="n"/>
      <c r="P67" s="11" t="n"/>
    </row>
    <row r="68" ht="9.949999999999999" customHeight="1">
      <c r="A68" s="109" t="n"/>
      <c r="B68" s="109" t="n"/>
      <c r="C68" s="110" t="n"/>
      <c r="D68" s="110" t="n"/>
      <c r="E68" s="110" t="n"/>
      <c r="F68" s="111" t="n"/>
      <c r="G68" s="111" t="n"/>
      <c r="H68" s="111" t="n"/>
      <c r="I68" s="111" t="n"/>
      <c r="J68" s="111" t="n"/>
      <c r="K68" s="111" t="n"/>
      <c r="L68" s="110" t="n"/>
      <c r="M68" s="110" t="n"/>
      <c r="N68" s="110" t="n"/>
      <c r="O68" s="11" t="n"/>
      <c r="P68" s="11" t="n"/>
    </row>
    <row r="69" ht="9.949999999999999" customHeight="1">
      <c r="A69" s="118" t="inlineStr">
        <is>
          <t>Notlar:</t>
        </is>
      </c>
      <c r="B69" s="118" t="n"/>
      <c r="C69" s="113" t="n"/>
      <c r="D69" s="113" t="n"/>
      <c r="E69" s="113" t="n"/>
      <c r="F69" s="112" t="n"/>
      <c r="G69" s="112" t="n"/>
      <c r="H69" s="113" t="n"/>
      <c r="I69" s="112" t="n"/>
      <c r="J69" s="112" t="n"/>
      <c r="K69" s="112" t="n"/>
      <c r="L69" s="35" t="n"/>
      <c r="M69" s="35" t="n"/>
      <c r="N69" s="35" t="n"/>
      <c r="O69" s="11" t="n"/>
      <c r="P69" s="11" t="n"/>
    </row>
    <row r="70" ht="9.949999999999999" customHeight="1">
      <c r="A70" s="112" t="inlineStr">
        <is>
          <t xml:space="preserve">2021 DHMİ verileri geçicidir. </t>
        </is>
      </c>
      <c r="B70" s="112" t="n"/>
      <c r="C70" s="113" t="n"/>
      <c r="D70" s="113" t="n"/>
      <c r="E70" s="113" t="n"/>
      <c r="F70" s="112" t="n"/>
      <c r="G70" s="112" t="n"/>
      <c r="H70" s="112" t="n"/>
      <c r="I70" s="112" t="n"/>
      <c r="J70" s="112" t="n"/>
      <c r="K70" s="112" t="n"/>
      <c r="L70" s="35" t="n"/>
      <c r="M70" s="35" t="n"/>
      <c r="N70" s="35" t="n"/>
      <c r="O70" s="11" t="n"/>
      <c r="P70" s="11" t="n"/>
    </row>
    <row r="71" ht="9.949999999999999" customHeight="1">
      <c r="A71" s="35" t="inlineStr">
        <is>
          <t>Gelen ve giden yolcu toplamı, transfer yolcu dahil, sadece ticari uçuşlar</t>
        </is>
      </c>
      <c r="B71" s="35" t="n"/>
      <c r="C71" s="113" t="n"/>
      <c r="D71" s="113" t="n"/>
      <c r="E71" s="113" t="n"/>
      <c r="F71" s="112" t="n"/>
      <c r="G71" s="112" t="n"/>
      <c r="H71" s="112" t="n"/>
      <c r="I71" s="112" t="n"/>
      <c r="J71" s="112" t="n"/>
      <c r="K71" s="112" t="n"/>
      <c r="L71" s="35" t="n"/>
      <c r="M71" s="35" t="n"/>
      <c r="N71" s="35" t="n"/>
      <c r="O71" s="11" t="n"/>
      <c r="P71" s="11" t="n"/>
    </row>
    <row r="72" ht="9.949999999999999" customHeight="1">
      <c r="A72" s="35" t="inlineStr">
        <is>
          <t>TAV toplam yolcu rakamına Mayıs 2021 öncesi Almatı yolcusu dahil değildir.</t>
        </is>
      </c>
      <c r="B72" s="35" t="n"/>
      <c r="C72" s="112" t="n"/>
      <c r="D72" s="112" t="n"/>
      <c r="E72" s="112" t="n"/>
      <c r="F72" s="114" t="n"/>
      <c r="G72" s="114" t="n"/>
      <c r="H72" s="114" t="n"/>
      <c r="I72" s="114" t="n"/>
      <c r="J72" s="114" t="n"/>
      <c r="K72" s="114" t="n"/>
      <c r="L72" s="35" t="n"/>
      <c r="M72" s="35" t="n"/>
      <c r="N72" s="35" t="n"/>
      <c r="O72" s="11" t="n"/>
      <c r="P72" s="11" t="n"/>
    </row>
    <row r="73" ht="9.949999999999999" customHeight="1">
      <c r="A73" s="35" t="n"/>
      <c r="B73" s="35" t="n"/>
      <c r="C73" s="35" t="n"/>
      <c r="D73" s="35" t="n"/>
      <c r="E73" s="35" t="n"/>
      <c r="F73" s="36" t="n"/>
      <c r="G73" s="36" t="n"/>
      <c r="H73" s="36" t="n"/>
      <c r="I73" s="36" t="n"/>
      <c r="J73" s="36" t="n"/>
      <c r="K73" s="36" t="n"/>
      <c r="L73" s="35" t="n"/>
      <c r="M73" s="35" t="n"/>
      <c r="N73" s="35" t="n"/>
      <c r="O73" s="11" t="n"/>
      <c r="P73" s="11" t="n"/>
    </row>
    <row r="74" ht="9.949999999999999" customHeight="1">
      <c r="O74" s="11" t="n"/>
      <c r="P74" s="11" t="n"/>
    </row>
    <row r="75" ht="9.949999999999999" customHeight="1">
      <c r="O75" s="11" t="n"/>
      <c r="P75" s="11" t="n"/>
    </row>
    <row r="76" ht="9.949999999999999" customHeight="1">
      <c r="O76" s="11" t="n"/>
      <c r="P76" s="11" t="n"/>
    </row>
    <row r="77" ht="9.949999999999999" customHeight="1">
      <c r="O77" s="11" t="n"/>
      <c r="P77" s="11" t="n"/>
    </row>
    <row r="78" ht="9.949999999999999" customHeight="1">
      <c r="O78" s="11" t="n"/>
      <c r="P78" s="11" t="n"/>
    </row>
    <row r="79" ht="9.949999999999999" customHeight="1">
      <c r="O79" s="11" t="n"/>
      <c r="P79" s="11" t="n"/>
    </row>
    <row r="80" ht="9.949999999999999" customHeight="1">
      <c r="O80" s="11" t="n"/>
      <c r="P80" s="11" t="n"/>
    </row>
    <row r="81" ht="9.949999999999999" customHeight="1">
      <c r="O81" s="11" t="n"/>
      <c r="P81" s="11" t="n"/>
    </row>
    <row r="82" ht="9.949999999999999" customHeight="1">
      <c r="O82" s="11" t="n"/>
      <c r="P82" s="11" t="n"/>
    </row>
  </sheetData>
  <mergeCells count="15">
    <mergeCell ref="H4:K4"/>
    <mergeCell ref="E5:E6"/>
    <mergeCell ref="E35:E36"/>
    <mergeCell ref="A2:B2"/>
    <mergeCell ref="F35:F36"/>
    <mergeCell ref="J5:J6"/>
    <mergeCell ref="J35:J36"/>
    <mergeCell ref="C4:F4"/>
    <mergeCell ref="C34:F34"/>
    <mergeCell ref="H34:K34"/>
    <mergeCell ref="L34:N34"/>
    <mergeCell ref="F5:F6"/>
    <mergeCell ref="L4:N4"/>
    <mergeCell ref="K5:K6"/>
    <mergeCell ref="K35:K36"/>
  </mergeCells>
  <pageMargins left="0.7" right="0.7" top="0.75" bottom="0.75" header="0.3" footer="0.3"/>
  <drawing xmlns:r="http://schemas.openxmlformats.org/officeDocument/2006/relationships" r:id="rId1"/>
</worksheet>
</file>

<file path=xl/worksheets/sheet60.xml><?xml version="1.0" encoding="utf-8"?>
<worksheet xmlns="http://schemas.openxmlformats.org/spreadsheetml/2006/main">
  <sheetPr>
    <outlinePr summaryBelow="1" summaryRight="1"/>
    <pageSetUpPr/>
  </sheetPr>
  <dimension ref="A1:Q83"/>
  <sheetViews>
    <sheetView showGridLines="0" workbookViewId="0">
      <selection activeCell="M9" sqref="M9"/>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7" bestFit="1"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36" customHeight="1">
      <c r="A3" s="69" t="inlineStr">
        <is>
          <t>TAV Traffic Figures - June 2021
TAV Havalimanları Yolcu Sayıları - Haziran 2021</t>
        </is>
      </c>
    </row>
    <row r="4" ht="12.6" customHeight="1">
      <c r="A4" s="4" t="n"/>
      <c r="B4" s="279" t="n"/>
      <c r="C4" s="279" t="n"/>
      <c r="D4" s="6" t="n"/>
      <c r="E4" s="279" t="n"/>
      <c r="F4" s="279" t="n"/>
      <c r="G4" s="6" t="n"/>
      <c r="H4" s="70" t="n"/>
      <c r="I4" s="70" t="n"/>
      <c r="J4" s="70" t="n"/>
    </row>
    <row r="5" ht="18" customHeight="1">
      <c r="A5" s="34" t="n"/>
      <c r="B5" s="243" t="inlineStr">
        <is>
          <t>June / Haziran</t>
        </is>
      </c>
      <c r="C5" s="272" t="n"/>
      <c r="D5" s="272" t="n"/>
      <c r="E5" s="243" t="inlineStr">
        <is>
          <t>January - June / Ocak - Haziran</t>
        </is>
      </c>
      <c r="F5" s="272" t="n"/>
      <c r="G5" s="272" t="n"/>
      <c r="H5" s="244" t="inlineStr">
        <is>
          <t>Last Twelve Months / Son Oniki Ay</t>
        </is>
      </c>
      <c r="I5" s="272" t="n"/>
      <c r="J5" s="273" t="n"/>
    </row>
    <row r="6" ht="12.6" customHeight="1">
      <c r="A6" s="71" t="n"/>
      <c r="B6" s="72" t="n"/>
      <c r="C6" s="72" t="n"/>
      <c r="D6" s="72" t="n"/>
      <c r="E6" s="73" t="n"/>
      <c r="F6" s="73" t="n"/>
      <c r="G6" s="73" t="n"/>
      <c r="H6" s="73" t="inlineStr">
        <is>
          <t>Jul19-Jun20</t>
        </is>
      </c>
      <c r="I6" s="73" t="inlineStr">
        <is>
          <t>Jul20-Jun21</t>
        </is>
      </c>
      <c r="J6" s="74" t="n"/>
      <c r="K6" s="9" t="n"/>
    </row>
    <row r="7" ht="12.6" customHeight="1">
      <c r="A7" s="75" t="inlineStr">
        <is>
          <t>Passengers / Yolcu</t>
        </is>
      </c>
      <c r="B7" s="76" t="n">
        <v>2020</v>
      </c>
      <c r="C7" s="76" t="n">
        <v>2021</v>
      </c>
      <c r="D7" s="77" t="inlineStr">
        <is>
          <t>%</t>
        </is>
      </c>
      <c r="E7" s="76" t="n">
        <v>2020</v>
      </c>
      <c r="F7" s="76" t="n">
        <v>2021</v>
      </c>
      <c r="G7" s="77" t="inlineStr">
        <is>
          <t>%</t>
        </is>
      </c>
      <c r="H7" s="78" t="inlineStr">
        <is>
          <t>Tem19 -Haz20</t>
        </is>
      </c>
      <c r="I7" s="79" t="inlineStr">
        <is>
          <t>Tem20-Haz21</t>
        </is>
      </c>
      <c r="J7" s="80" t="inlineStr">
        <is>
          <t>%</t>
        </is>
      </c>
    </row>
    <row r="8" ht="12" customFormat="1" customHeight="1" s="9">
      <c r="A8" s="26" t="inlineStr">
        <is>
          <t xml:space="preserve">Ankara </t>
        </is>
      </c>
      <c r="B8" s="81" t="n">
        <v>223217</v>
      </c>
      <c r="C8" s="82" t="n">
        <v>654357</v>
      </c>
      <c r="D8" s="84" t="n">
        <v>1.931483713158048</v>
      </c>
      <c r="E8" s="81" t="n">
        <v>2796795</v>
      </c>
      <c r="F8" s="82" t="n">
        <v>2417964</v>
      </c>
      <c r="G8" s="84" t="n">
        <v>-0.13545182968362</v>
      </c>
      <c r="H8" s="81" t="n">
        <v>9544356</v>
      </c>
      <c r="I8" s="81" t="n">
        <v>4677620</v>
      </c>
      <c r="J8" s="84" t="n">
        <v>-0.5099072163695486</v>
      </c>
      <c r="K8" s="11" t="n"/>
      <c r="L8" s="11" t="n"/>
      <c r="M8" s="11" t="n"/>
    </row>
    <row r="9" ht="12" customHeight="1">
      <c r="A9" s="27" t="inlineStr">
        <is>
          <t>International / Dis Hat</t>
        </is>
      </c>
      <c r="B9" s="85" t="n">
        <v>24935</v>
      </c>
      <c r="C9" s="86" t="n">
        <v>92275</v>
      </c>
      <c r="D9" s="88" t="n">
        <v>2.700621616202126</v>
      </c>
      <c r="E9" s="85" t="n">
        <v>443655</v>
      </c>
      <c r="F9" s="86" t="n">
        <v>282559</v>
      </c>
      <c r="G9" s="88" t="n">
        <v>-0.3631109758708907</v>
      </c>
      <c r="H9" s="85" t="n">
        <v>1719813</v>
      </c>
      <c r="I9" s="85" t="n">
        <v>579323</v>
      </c>
      <c r="J9" s="88" t="n">
        <v>-0.6631476794279378</v>
      </c>
      <c r="K9" s="11" t="n"/>
      <c r="L9" s="11" t="n"/>
      <c r="M9" s="11" t="n"/>
    </row>
    <row r="10" ht="12" customHeight="1">
      <c r="A10" s="27" t="inlineStr">
        <is>
          <t>Domestic / Ic Hat</t>
        </is>
      </c>
      <c r="B10" s="85" t="n">
        <v>198282</v>
      </c>
      <c r="C10" s="86" t="n">
        <v>562082</v>
      </c>
      <c r="D10" s="88" t="n">
        <v>1.834760593498149</v>
      </c>
      <c r="E10" s="85" t="n">
        <v>2353140</v>
      </c>
      <c r="F10" s="86" t="n">
        <v>2135405</v>
      </c>
      <c r="G10" s="88" t="n">
        <v>-0.0925295562524967</v>
      </c>
      <c r="H10" s="85" t="n">
        <v>7824543</v>
      </c>
      <c r="I10" s="85" t="n">
        <v>4098297</v>
      </c>
      <c r="J10" s="88" t="n">
        <v>-0.4762253846646379</v>
      </c>
      <c r="K10" s="11" t="n"/>
      <c r="L10" s="11" t="n"/>
      <c r="M10" s="11" t="n"/>
    </row>
    <row r="11" ht="12" customFormat="1" customHeight="1" s="9">
      <c r="A11" s="26" t="inlineStr">
        <is>
          <t>Izmir</t>
        </is>
      </c>
      <c r="B11" s="81" t="n">
        <v>247484</v>
      </c>
      <c r="C11" s="82" t="n">
        <v>682852</v>
      </c>
      <c r="D11" s="84" t="n">
        <v>1.759176350794395</v>
      </c>
      <c r="E11" s="81" t="n">
        <v>2446140</v>
      </c>
      <c r="F11" s="82" t="n">
        <v>2494791</v>
      </c>
      <c r="G11" s="84" t="n">
        <v>0.01988888616350648</v>
      </c>
      <c r="H11" s="81" t="n">
        <v>8999654</v>
      </c>
      <c r="I11" s="81" t="n">
        <v>5508009</v>
      </c>
      <c r="J11" s="84" t="n">
        <v>-0.3879754710569984</v>
      </c>
      <c r="K11" s="11" t="n"/>
      <c r="L11" s="11" t="n"/>
      <c r="M11" s="11" t="n"/>
    </row>
    <row r="12" ht="12" customFormat="1" customHeight="1" s="9">
      <c r="A12" s="27" t="inlineStr">
        <is>
          <t>International / Dis Hat</t>
        </is>
      </c>
      <c r="B12" s="85" t="n">
        <v>39848</v>
      </c>
      <c r="C12" s="86" t="n">
        <v>133967</v>
      </c>
      <c r="D12" s="88" t="n">
        <v>2.361950411563943</v>
      </c>
      <c r="E12" s="85" t="n">
        <v>385430</v>
      </c>
      <c r="F12" s="86" t="n">
        <v>310266</v>
      </c>
      <c r="G12" s="88" t="n">
        <v>-0.1950133616999196</v>
      </c>
      <c r="H12" s="85" t="n">
        <v>2560374</v>
      </c>
      <c r="I12" s="85" t="n">
        <v>924460</v>
      </c>
      <c r="J12" s="88" t="n">
        <v>-0.6389355617577744</v>
      </c>
      <c r="K12" s="11" t="n"/>
      <c r="L12" s="11" t="n"/>
      <c r="M12" s="11" t="n"/>
    </row>
    <row r="13" ht="12" customFormat="1" customHeight="1" s="9">
      <c r="A13" s="27" t="inlineStr">
        <is>
          <t>Domestic / Ic Hat</t>
        </is>
      </c>
      <c r="B13" s="28" t="n">
        <v>207636</v>
      </c>
      <c r="C13" s="86" t="n">
        <v>548885</v>
      </c>
      <c r="D13" s="29" t="n">
        <v>1.643496310851683</v>
      </c>
      <c r="E13" s="28" t="n">
        <v>2060710</v>
      </c>
      <c r="F13" s="86" t="n">
        <v>2184525</v>
      </c>
      <c r="G13" s="29" t="n">
        <v>0.06008366048594893</v>
      </c>
      <c r="H13" s="85" t="n">
        <v>6439280</v>
      </c>
      <c r="I13" s="85" t="n">
        <v>4583549</v>
      </c>
      <c r="J13" s="88" t="n">
        <v>-0.2881892074890361</v>
      </c>
      <c r="K13" s="11" t="n"/>
      <c r="L13" s="11" t="n"/>
      <c r="M13" s="11" t="n"/>
    </row>
    <row r="14" ht="12" customFormat="1" customHeight="1" s="9">
      <c r="A14" s="26" t="inlineStr">
        <is>
          <t>Gazipasa Alanya</t>
        </is>
      </c>
      <c r="B14" s="30" t="n">
        <v>10041</v>
      </c>
      <c r="C14" s="82" t="n">
        <v>52177</v>
      </c>
      <c r="D14" s="31" t="n">
        <v>4.196394781396275</v>
      </c>
      <c r="E14" s="30" t="n">
        <v>88315</v>
      </c>
      <c r="F14" s="82" t="n">
        <v>156230</v>
      </c>
      <c r="G14" s="31" t="n">
        <v>0.7690086621751684</v>
      </c>
      <c r="H14" s="81" t="n">
        <v>745685</v>
      </c>
      <c r="I14" s="81" t="n">
        <v>342349</v>
      </c>
      <c r="J14" s="84" t="n">
        <v>-0.5408932726285227</v>
      </c>
      <c r="K14" s="11" t="n"/>
      <c r="L14" s="11" t="n"/>
      <c r="M14" s="11" t="n"/>
    </row>
    <row r="15" ht="12" customFormat="1" customHeight="1" s="9">
      <c r="A15" s="27" t="inlineStr">
        <is>
          <t>International / Dis Hat</t>
        </is>
      </c>
      <c r="B15" s="28" t="n">
        <v>0</v>
      </c>
      <c r="C15" s="86" t="n">
        <v>12150</v>
      </c>
      <c r="D15" s="29" t="n">
        <v>0</v>
      </c>
      <c r="E15" s="28" t="n">
        <v>10229</v>
      </c>
      <c r="F15" s="86" t="n">
        <v>40274</v>
      </c>
      <c r="G15" s="29" t="n">
        <v>2.937237266594975</v>
      </c>
      <c r="H15" s="85" t="n">
        <v>397069</v>
      </c>
      <c r="I15" s="85" t="n">
        <v>89456</v>
      </c>
      <c r="J15" s="88" t="n">
        <v>-0.7747091815276438</v>
      </c>
      <c r="K15" s="11" t="n"/>
      <c r="L15" s="11" t="n"/>
      <c r="M15" s="11" t="n"/>
    </row>
    <row r="16" ht="12" customFormat="1" customHeight="1" s="9">
      <c r="A16" s="27" t="inlineStr">
        <is>
          <t>Domestic / Ic Hat</t>
        </is>
      </c>
      <c r="B16" s="28" t="n">
        <v>10041</v>
      </c>
      <c r="C16" s="86" t="n">
        <v>40027</v>
      </c>
      <c r="D16" s="29" t="n">
        <v>2.986355940643362</v>
      </c>
      <c r="E16" s="28" t="n">
        <v>78086</v>
      </c>
      <c r="F16" s="86" t="n">
        <v>115956</v>
      </c>
      <c r="G16" s="29" t="n">
        <v>0.4849781010680532</v>
      </c>
      <c r="H16" s="85" t="n">
        <v>348616</v>
      </c>
      <c r="I16" s="85" t="n">
        <v>252893</v>
      </c>
      <c r="J16" s="88" t="n">
        <v>-0.2745800536980517</v>
      </c>
      <c r="K16" s="11" t="n"/>
      <c r="L16" s="11" t="n"/>
      <c r="M16" s="11" t="n"/>
    </row>
    <row r="17" ht="12" customFormat="1" customHeight="1" s="9">
      <c r="A17" s="26" t="inlineStr">
        <is>
          <t>Bodrum</t>
        </is>
      </c>
      <c r="B17" s="30" t="n">
        <v>52904</v>
      </c>
      <c r="C17" s="82" t="n">
        <v>358412</v>
      </c>
      <c r="D17" s="31" t="n">
        <v>5.774761832753667</v>
      </c>
      <c r="E17" s="30" t="n">
        <v>272728</v>
      </c>
      <c r="F17" s="82" t="n">
        <v>708264</v>
      </c>
      <c r="G17" s="31" t="n">
        <v>1.596961074770467</v>
      </c>
      <c r="H17" s="81" t="n">
        <v>3080483</v>
      </c>
      <c r="I17" s="81" t="n">
        <v>1928991</v>
      </c>
      <c r="J17" s="84" t="n">
        <v>-0.3738024199451839</v>
      </c>
      <c r="K17" s="11" t="n"/>
      <c r="L17" s="11" t="n"/>
      <c r="M17" s="11" t="n"/>
    </row>
    <row r="18" ht="12" customHeight="1">
      <c r="A18" s="27" t="inlineStr">
        <is>
          <t>International / Dis Hat</t>
        </is>
      </c>
      <c r="B18" s="28" t="n">
        <v>636</v>
      </c>
      <c r="C18" s="86" t="n">
        <v>123992</v>
      </c>
      <c r="D18" s="29" t="n">
        <v>193.9559748427673</v>
      </c>
      <c r="E18" s="28" t="n">
        <v>636</v>
      </c>
      <c r="F18" s="86" t="n">
        <v>158664</v>
      </c>
      <c r="G18" s="29" t="n">
        <v>248.4716981132075</v>
      </c>
      <c r="H18" s="85" t="n">
        <v>1305391</v>
      </c>
      <c r="I18" s="85" t="n">
        <v>636289</v>
      </c>
      <c r="J18" s="88" t="n">
        <v>-0.512568264987272</v>
      </c>
      <c r="K18" s="11" t="n"/>
      <c r="L18" s="11" t="n"/>
      <c r="M18" s="11" t="n"/>
    </row>
    <row r="19" ht="12" customHeight="1">
      <c r="A19" s="27" t="inlineStr">
        <is>
          <t>Domestic / Ic Hat</t>
        </is>
      </c>
      <c r="B19" s="28" t="n">
        <v>52268</v>
      </c>
      <c r="C19" s="86" t="n">
        <v>234420</v>
      </c>
      <c r="D19" s="29" t="n">
        <v>3.484962118313308</v>
      </c>
      <c r="E19" s="28" t="n">
        <v>272092</v>
      </c>
      <c r="F19" s="86" t="n">
        <v>549600</v>
      </c>
      <c r="G19" s="29" t="n">
        <v>1.019905032121488</v>
      </c>
      <c r="H19" s="85" t="n">
        <v>1775092</v>
      </c>
      <c r="I19" s="85" t="n">
        <v>1292702</v>
      </c>
      <c r="J19" s="88" t="n">
        <v>-0.2717549287586221</v>
      </c>
      <c r="K19" s="11" t="n"/>
      <c r="L19" s="11" t="n"/>
      <c r="M19" s="11" t="n"/>
    </row>
    <row r="20" ht="12" customFormat="1" customHeight="1" s="9">
      <c r="A20" s="26" t="inlineStr">
        <is>
          <t>Antalya</t>
        </is>
      </c>
      <c r="B20" s="30" t="n">
        <v>139290</v>
      </c>
      <c r="C20" s="82" t="n">
        <v>1727944</v>
      </c>
      <c r="D20" s="31" t="n">
        <v>11.40537009117668</v>
      </c>
      <c r="E20" s="30" t="n">
        <v>2480133</v>
      </c>
      <c r="F20" s="82" t="n">
        <v>4199270</v>
      </c>
      <c r="G20" s="31" t="n">
        <v>0.6931632295526087</v>
      </c>
      <c r="H20" s="81" t="n">
        <v>24716880</v>
      </c>
      <c r="I20" s="81" t="n">
        <v>11490765</v>
      </c>
      <c r="J20" s="84" t="n">
        <v>-0.5351045520308388</v>
      </c>
      <c r="K20" s="11" t="n"/>
      <c r="L20" s="11" t="n"/>
      <c r="M20" s="11" t="n"/>
    </row>
    <row r="21" ht="12" customHeight="1">
      <c r="A21" s="27" t="inlineStr">
        <is>
          <t>International / Dis Hat</t>
        </is>
      </c>
      <c r="B21" s="28" t="n">
        <v>25758</v>
      </c>
      <c r="C21" s="86" t="n">
        <v>1266284</v>
      </c>
      <c r="D21" s="29" t="n">
        <v>48.1608044102803</v>
      </c>
      <c r="E21" s="28" t="n">
        <v>1071521</v>
      </c>
      <c r="F21" s="86" t="n">
        <v>2590746</v>
      </c>
      <c r="G21" s="29" t="n">
        <v>1.41782102263978</v>
      </c>
      <c r="H21" s="85" t="n">
        <v>19711615</v>
      </c>
      <c r="I21" s="85" t="n">
        <v>8152536</v>
      </c>
      <c r="J21" s="88" t="n">
        <v>-0.5864095356976078</v>
      </c>
      <c r="K21" s="11" t="n"/>
      <c r="L21" s="11" t="n"/>
      <c r="M21" s="11" t="n"/>
    </row>
    <row r="22" ht="12" customHeight="1">
      <c r="A22" s="27" t="inlineStr">
        <is>
          <t>Domestic / Ic Hat</t>
        </is>
      </c>
      <c r="B22" s="28" t="n">
        <v>113532</v>
      </c>
      <c r="C22" s="86" t="n">
        <v>461660</v>
      </c>
      <c r="D22" s="29" t="n">
        <v>3.066342528978614</v>
      </c>
      <c r="E22" s="28" t="n">
        <v>1408612</v>
      </c>
      <c r="F22" s="86" t="n">
        <v>1608524</v>
      </c>
      <c r="G22" s="29" t="n">
        <v>0.1419212671764829</v>
      </c>
      <c r="H22" s="85" t="n">
        <v>5005265</v>
      </c>
      <c r="I22" s="85" t="n">
        <v>3338229</v>
      </c>
      <c r="J22" s="88" t="n">
        <v>-0.3330564915144353</v>
      </c>
      <c r="K22" s="11" t="n"/>
      <c r="L22" s="11" t="n"/>
      <c r="M22" s="11" t="n"/>
    </row>
    <row r="23" ht="12" customHeight="1">
      <c r="A23" s="26" t="inlineStr">
        <is>
          <t>Almaty</t>
        </is>
      </c>
      <c r="B23" s="28" t="n">
        <v>238353</v>
      </c>
      <c r="C23" s="86" t="n">
        <v>563820</v>
      </c>
      <c r="D23" s="29" t="n">
        <v>1.365483127965665</v>
      </c>
      <c r="E23" s="28" t="n">
        <v>1583154</v>
      </c>
      <c r="F23" s="86" t="n">
        <v>2731559</v>
      </c>
      <c r="G23" s="29" t="n">
        <v>0.7253905810805519</v>
      </c>
      <c r="H23" s="85" t="n">
        <v>5215812</v>
      </c>
      <c r="I23" s="85" t="n">
        <v>4765905</v>
      </c>
      <c r="J23" s="88" t="n">
        <v>-0.08625828538298541</v>
      </c>
      <c r="K23" s="11" t="n"/>
      <c r="L23" s="11" t="n"/>
      <c r="M23" s="11" t="n"/>
    </row>
    <row r="24" ht="12" customHeight="1">
      <c r="A24" s="27" t="inlineStr">
        <is>
          <t>International / Dis Hat</t>
        </is>
      </c>
      <c r="B24" s="28" t="n">
        <v>9894</v>
      </c>
      <c r="C24" s="86" t="n">
        <v>142056</v>
      </c>
      <c r="D24" s="29" t="n">
        <v>13.35779260157671</v>
      </c>
      <c r="E24" s="28" t="n">
        <v>550622</v>
      </c>
      <c r="F24" s="86" t="n">
        <v>609670</v>
      </c>
      <c r="G24" s="29" t="n">
        <v>0.1072387227535405</v>
      </c>
      <c r="H24" s="85" t="n">
        <v>2218615</v>
      </c>
      <c r="I24" s="85" t="n">
        <v>899299</v>
      </c>
      <c r="J24" s="88" t="n">
        <v>-0.5946574777507589</v>
      </c>
      <c r="K24" s="11" t="n"/>
      <c r="L24" s="11" t="n"/>
      <c r="M24" s="11" t="n"/>
    </row>
    <row r="25" ht="12" customHeight="1">
      <c r="A25" s="27" t="inlineStr">
        <is>
          <t>Domestic / Ic Hat</t>
        </is>
      </c>
      <c r="B25" s="28" t="n">
        <v>228459</v>
      </c>
      <c r="C25" s="86" t="n">
        <v>421764</v>
      </c>
      <c r="D25" s="29" t="n">
        <v>0.8461255630113063</v>
      </c>
      <c r="E25" s="28" t="n">
        <v>1032532</v>
      </c>
      <c r="F25" s="86" t="n">
        <v>2121889</v>
      </c>
      <c r="G25" s="29" t="n">
        <v>1.055034613939326</v>
      </c>
      <c r="H25" s="85" t="n">
        <v>2997197</v>
      </c>
      <c r="I25" s="85" t="n">
        <v>3866606</v>
      </c>
      <c r="J25" s="88" t="n">
        <v>0.2900740258314685</v>
      </c>
      <c r="K25" s="11" t="n"/>
      <c r="L25" s="11" t="n"/>
      <c r="M25" s="11" t="n"/>
    </row>
    <row r="26" ht="12" customFormat="1" customHeight="1" s="9">
      <c r="A26" s="26" t="inlineStr">
        <is>
          <t>Medinah / Medine</t>
        </is>
      </c>
      <c r="B26" s="30" t="n">
        <v>31250</v>
      </c>
      <c r="C26" s="82" t="n">
        <v>116428</v>
      </c>
      <c r="D26" s="31" t="n">
        <v>2.725696</v>
      </c>
      <c r="E26" s="30" t="n">
        <v>1744093</v>
      </c>
      <c r="F26" s="82" t="n">
        <v>649286</v>
      </c>
      <c r="G26" s="31" t="n">
        <v>-0.6277228335874291</v>
      </c>
      <c r="H26" s="81" t="n">
        <v>6003816</v>
      </c>
      <c r="I26" s="81" t="n">
        <v>1153098</v>
      </c>
      <c r="J26" s="84" t="n">
        <v>-0.8079391507001548</v>
      </c>
      <c r="K26" s="11" t="n"/>
      <c r="L26" s="11" t="n"/>
      <c r="M26" s="11" t="n"/>
    </row>
    <row r="27" ht="12" customFormat="1" customHeight="1" s="9">
      <c r="A27" s="26" t="inlineStr">
        <is>
          <t>Tunisia / Tunus</t>
        </is>
      </c>
      <c r="B27" s="81" t="n">
        <v>849</v>
      </c>
      <c r="C27" s="82" t="n">
        <v>65959</v>
      </c>
      <c r="D27" s="84" t="n">
        <v>76.6902237926973</v>
      </c>
      <c r="E27" s="81" t="n">
        <v>133399</v>
      </c>
      <c r="F27" s="82" t="n">
        <v>128924</v>
      </c>
      <c r="G27" s="84" t="n">
        <v>-0.03354597860553676</v>
      </c>
      <c r="H27" s="81" t="n">
        <v>2090378</v>
      </c>
      <c r="I27" s="81" t="n">
        <v>330640</v>
      </c>
      <c r="J27" s="84" t="n">
        <v>-0.8418276503101353</v>
      </c>
      <c r="K27" s="11" t="n"/>
      <c r="L27" s="11" t="n"/>
      <c r="M27" s="11" t="n"/>
      <c r="O27" s="10" t="n"/>
    </row>
    <row r="28" ht="12" customFormat="1" customHeight="1" s="9">
      <c r="A28" s="26" t="inlineStr">
        <is>
          <t>Georgia / Gürcistan</t>
        </is>
      </c>
      <c r="B28" s="81" t="n">
        <v>2948</v>
      </c>
      <c r="C28" s="82" t="n">
        <v>211508</v>
      </c>
      <c r="D28" s="84" t="n">
        <v>70.74626865671642</v>
      </c>
      <c r="E28" s="81" t="n">
        <v>536849</v>
      </c>
      <c r="F28" s="82" t="n">
        <v>557410</v>
      </c>
      <c r="G28" s="84" t="n">
        <v>0.03829941007620397</v>
      </c>
      <c r="H28" s="81" t="n">
        <v>2732529</v>
      </c>
      <c r="I28" s="81" t="n">
        <v>661172</v>
      </c>
      <c r="J28" s="84" t="n">
        <v>-0.75803660272224</v>
      </c>
      <c r="K28" s="11" t="n"/>
      <c r="L28" s="11" t="n"/>
      <c r="M28" s="11" t="n"/>
      <c r="O28" s="16" t="n"/>
    </row>
    <row r="29" ht="12" customFormat="1" customHeight="1" s="9">
      <c r="A29" s="25" t="inlineStr">
        <is>
          <t>North Macedonia / Kuzey Makedonya</t>
        </is>
      </c>
      <c r="B29" s="81" t="n">
        <v>49</v>
      </c>
      <c r="C29" s="82" t="n">
        <v>114147</v>
      </c>
      <c r="D29" s="84" t="n">
        <v>2328.530612244898</v>
      </c>
      <c r="E29" s="81" t="n">
        <v>433012</v>
      </c>
      <c r="F29" s="82" t="n">
        <v>394224</v>
      </c>
      <c r="G29" s="84" t="n">
        <v>-0.08957719416551968</v>
      </c>
      <c r="H29" s="81" t="n">
        <v>1946963</v>
      </c>
      <c r="I29" s="81" t="n">
        <v>744088</v>
      </c>
      <c r="J29" s="84" t="n">
        <v>-0.61782119126044</v>
      </c>
      <c r="K29" s="11" t="n"/>
      <c r="L29" s="11" t="n"/>
      <c r="M29" s="11" t="n"/>
    </row>
    <row r="30" ht="12" customFormat="1" customHeight="1" s="9">
      <c r="A30" s="32" t="inlineStr">
        <is>
          <t>Zagreb</t>
        </is>
      </c>
      <c r="B30" s="81" t="n">
        <v>44402</v>
      </c>
      <c r="C30" s="82" t="n">
        <v>100933</v>
      </c>
      <c r="D30" s="84" t="n">
        <v>1.273163371019324</v>
      </c>
      <c r="E30" s="81" t="n">
        <v>547735</v>
      </c>
      <c r="F30" s="82" t="n">
        <v>337372</v>
      </c>
      <c r="G30" s="84" t="n">
        <v>-0.38405980994459</v>
      </c>
      <c r="H30" s="81" t="n">
        <v>2449161</v>
      </c>
      <c r="I30" s="81" t="n">
        <v>714460</v>
      </c>
      <c r="J30" s="89" t="n">
        <v>-0.7082837755459931</v>
      </c>
      <c r="K30" s="11" t="n"/>
      <c r="L30" s="11" t="n"/>
      <c r="M30" s="11" t="n"/>
      <c r="Q30" s="17" t="n"/>
    </row>
    <row r="31" ht="12" customFormat="1" customHeight="1" s="9">
      <c r="A31" s="90" t="inlineStr">
        <is>
          <t xml:space="preserve">TAV TOTAL </t>
        </is>
      </c>
      <c r="B31" s="91" t="n">
        <v>752434</v>
      </c>
      <c r="C31" s="92" t="n">
        <v>4648537</v>
      </c>
      <c r="D31" s="93" t="n">
        <v>5.177999665086904</v>
      </c>
      <c r="E31" s="91" t="n">
        <v>11479199</v>
      </c>
      <c r="F31" s="92" t="n">
        <v>13103687</v>
      </c>
      <c r="G31" s="93" t="n">
        <v>0.1415157974001495</v>
      </c>
      <c r="H31" s="94" t="n">
        <v>62309905</v>
      </c>
      <c r="I31" s="95" t="n">
        <v>28611144</v>
      </c>
      <c r="J31" s="96" t="n">
        <v>-0.5408251063775494</v>
      </c>
      <c r="K31" s="11" t="n"/>
      <c r="L31" s="11" t="n"/>
      <c r="M31" s="11" t="n"/>
      <c r="N31" s="10" t="n"/>
      <c r="O31" s="10" t="n"/>
      <c r="P31" s="16" t="n"/>
    </row>
    <row r="32" ht="12" customHeight="1">
      <c r="A32" s="27" t="inlineStr">
        <is>
          <t>International / Dis Hat</t>
        </is>
      </c>
      <c r="B32" s="85" t="n">
        <v>131734</v>
      </c>
      <c r="C32" s="86" t="n">
        <v>2261108</v>
      </c>
      <c r="D32" s="88" t="n">
        <v>16.16419451318566</v>
      </c>
      <c r="E32" s="85" t="n">
        <v>4659286</v>
      </c>
      <c r="F32" s="86" t="n">
        <v>5061443</v>
      </c>
      <c r="G32" s="88" t="n">
        <v>0.08631301019083182</v>
      </c>
      <c r="H32" s="85" t="n">
        <v>38664973</v>
      </c>
      <c r="I32" s="85" t="n">
        <v>13094938</v>
      </c>
      <c r="J32" s="88" t="n">
        <v>-0.6613229757072376</v>
      </c>
      <c r="K32" s="11" t="n"/>
      <c r="L32" s="11" t="n"/>
      <c r="M32" s="11" t="n"/>
      <c r="N32" s="10" t="n"/>
      <c r="O32" s="10" t="n"/>
      <c r="P32" s="16" t="n"/>
    </row>
    <row r="33" ht="12" customHeight="1">
      <c r="A33" s="33" t="inlineStr">
        <is>
          <t>Domestic / Ic Hat</t>
        </is>
      </c>
      <c r="B33" s="97" t="n">
        <v>620700</v>
      </c>
      <c r="C33" s="98" t="n">
        <v>2387429</v>
      </c>
      <c r="D33" s="100" t="n">
        <v>2.846349283067505</v>
      </c>
      <c r="E33" s="97" t="n">
        <v>6819913</v>
      </c>
      <c r="F33" s="98" t="n">
        <v>8042244</v>
      </c>
      <c r="G33" s="100" t="n">
        <v>0.1792297057161873</v>
      </c>
      <c r="H33" s="97" t="n">
        <v>23644932</v>
      </c>
      <c r="I33" s="97" t="n">
        <v>15516206</v>
      </c>
      <c r="J33" s="100" t="n">
        <v>-0.3437830144743068</v>
      </c>
      <c r="K33" s="11" t="n"/>
      <c r="L33" s="11" t="n"/>
      <c r="M33" s="11" t="n"/>
      <c r="N33" s="10" t="n"/>
      <c r="O33" s="10" t="n"/>
      <c r="P33" s="16" t="n"/>
    </row>
    <row r="34" ht="12.6" customHeight="1">
      <c r="H34" s="101" t="n"/>
      <c r="K34" s="11" t="n"/>
      <c r="L34" s="10" t="n"/>
      <c r="M34" s="10" t="n"/>
    </row>
    <row r="35" ht="15.75" customHeight="1">
      <c r="A35" s="34" t="n"/>
      <c r="B35" s="243" t="inlineStr">
        <is>
          <t>June / Haziran</t>
        </is>
      </c>
      <c r="C35" s="272" t="n"/>
      <c r="D35" s="272" t="n"/>
      <c r="E35" s="243" t="inlineStr">
        <is>
          <t>January - June / Ocak - Haziran</t>
        </is>
      </c>
      <c r="F35" s="272" t="n"/>
      <c r="G35" s="272" t="n"/>
      <c r="H35" s="244" t="inlineStr">
        <is>
          <t>Last Twelve Months / Son Oniki Ay</t>
        </is>
      </c>
      <c r="I35" s="272" t="n"/>
      <c r="J35" s="273" t="n"/>
      <c r="K35" s="11" t="n"/>
      <c r="L35" s="10" t="n"/>
      <c r="M35" s="10" t="n"/>
    </row>
    <row r="36" ht="12" customFormat="1" customHeight="1" s="9">
      <c r="A36" s="71" t="n"/>
      <c r="B36" s="72" t="n"/>
      <c r="C36" s="72" t="n"/>
      <c r="D36" s="72" t="n"/>
      <c r="E36" s="73" t="n"/>
      <c r="F36" s="73" t="n"/>
      <c r="G36" s="73" t="n"/>
      <c r="H36" s="73" t="inlineStr">
        <is>
          <t>Jul19-Jun20</t>
        </is>
      </c>
      <c r="I36" s="73" t="inlineStr">
        <is>
          <t>Jul20-Jun21</t>
        </is>
      </c>
      <c r="J36" s="74" t="n"/>
      <c r="K36" s="11" t="n"/>
      <c r="L36" s="11" t="n"/>
      <c r="M36" s="11" t="n"/>
    </row>
    <row r="37" ht="11.25" customHeight="1">
      <c r="A37" s="75" t="inlineStr">
        <is>
          <t>Air Traffic Movements / Ucus Sayisi</t>
        </is>
      </c>
      <c r="B37" s="76" t="n">
        <v>2020</v>
      </c>
      <c r="C37" s="76" t="n">
        <v>2021</v>
      </c>
      <c r="D37" s="77" t="inlineStr">
        <is>
          <t>%</t>
        </is>
      </c>
      <c r="E37" s="76" t="n">
        <v>2020</v>
      </c>
      <c r="F37" s="76" t="n">
        <v>2021</v>
      </c>
      <c r="G37" s="77" t="inlineStr">
        <is>
          <t>%</t>
        </is>
      </c>
      <c r="H37" s="78" t="inlineStr">
        <is>
          <t>Tem19 -Haz20</t>
        </is>
      </c>
      <c r="I37" s="79" t="inlineStr">
        <is>
          <t>Tem20-Haz21</t>
        </is>
      </c>
      <c r="J37" s="80" t="inlineStr">
        <is>
          <t>%</t>
        </is>
      </c>
      <c r="K37" s="11" t="n"/>
      <c r="L37" s="11" t="n"/>
      <c r="M37" s="11" t="n"/>
    </row>
    <row r="38" ht="12" customFormat="1" customHeight="1" s="9">
      <c r="A38" s="25" t="inlineStr">
        <is>
          <t xml:space="preserve">Ankara </t>
        </is>
      </c>
      <c r="B38" s="14" t="n">
        <v>1960</v>
      </c>
      <c r="C38" s="18" t="n">
        <v>4700</v>
      </c>
      <c r="D38" s="15" t="n">
        <v>1.397959183673469</v>
      </c>
      <c r="E38" s="14" t="n">
        <v>19943</v>
      </c>
      <c r="F38" s="18" t="n">
        <v>19794</v>
      </c>
      <c r="G38" s="15" t="n">
        <v>-0.007471293185578931</v>
      </c>
      <c r="H38" s="14" t="n">
        <v>63660</v>
      </c>
      <c r="I38" s="14" t="n">
        <v>39622</v>
      </c>
      <c r="J38" s="15" t="n">
        <v>-0.3775997486647816</v>
      </c>
      <c r="K38" s="11" t="n"/>
      <c r="L38" s="11" t="n"/>
      <c r="M38" s="11" t="n"/>
      <c r="O38" s="11" t="n"/>
      <c r="P38" s="11" t="n"/>
    </row>
    <row r="39" ht="12" customFormat="1" customHeight="1" s="9">
      <c r="A39" s="20" t="inlineStr">
        <is>
          <t>International / Dis Hat</t>
        </is>
      </c>
      <c r="B39" s="12" t="n">
        <v>277</v>
      </c>
      <c r="C39" s="19" t="n">
        <v>820</v>
      </c>
      <c r="D39" s="13" t="n">
        <v>1.96028880866426</v>
      </c>
      <c r="E39" s="12" t="n">
        <v>3726</v>
      </c>
      <c r="F39" s="19" t="n">
        <v>2805</v>
      </c>
      <c r="G39" s="13" t="n">
        <v>-0.2471819645732689</v>
      </c>
      <c r="H39" s="12" t="n">
        <v>13404</v>
      </c>
      <c r="I39" s="12" t="n">
        <v>5940</v>
      </c>
      <c r="J39" s="13" t="n">
        <v>-0.5568487018800359</v>
      </c>
      <c r="K39" s="19" t="n"/>
      <c r="L39" s="19" t="n"/>
      <c r="M39" s="11" t="n"/>
    </row>
    <row r="40" ht="12" customFormat="1" customHeight="1" s="9">
      <c r="A40" s="20" t="inlineStr">
        <is>
          <t>Domestic / Ic Hat</t>
        </is>
      </c>
      <c r="B40" s="12" t="n">
        <v>1683</v>
      </c>
      <c r="C40" s="19" t="n">
        <v>3880</v>
      </c>
      <c r="D40" s="13" t="n">
        <v>1.305407011289364</v>
      </c>
      <c r="E40" s="12" t="n">
        <v>16217</v>
      </c>
      <c r="F40" s="19" t="n">
        <v>16989</v>
      </c>
      <c r="G40" s="13" t="n">
        <v>0.04760436578898686</v>
      </c>
      <c r="H40" s="12" t="n">
        <v>50256</v>
      </c>
      <c r="I40" s="12" t="n">
        <v>33682</v>
      </c>
      <c r="J40" s="13" t="n">
        <v>-0.3297914676854505</v>
      </c>
      <c r="K40" s="19" t="n"/>
      <c r="L40" s="19" t="n"/>
      <c r="M40" s="11" t="n"/>
    </row>
    <row r="41" ht="12" customFormat="1" customHeight="1" s="9">
      <c r="A41" s="25" t="inlineStr">
        <is>
          <t>Izmir</t>
        </is>
      </c>
      <c r="B41" s="14" t="n">
        <v>1935</v>
      </c>
      <c r="C41" s="18" t="n">
        <v>4659</v>
      </c>
      <c r="D41" s="15" t="n">
        <v>1.407751937984496</v>
      </c>
      <c r="E41" s="14" t="n">
        <v>16699</v>
      </c>
      <c r="F41" s="18" t="n">
        <v>18367</v>
      </c>
      <c r="G41" s="15" t="n">
        <v>0.09988622073178033</v>
      </c>
      <c r="H41" s="14" t="n">
        <v>57153</v>
      </c>
      <c r="I41" s="14" t="n">
        <v>42165</v>
      </c>
      <c r="J41" s="15" t="n">
        <v>-0.2622434517873078</v>
      </c>
      <c r="K41" s="19" t="n"/>
      <c r="L41" s="19" t="n"/>
      <c r="M41" s="11" t="n"/>
    </row>
    <row r="42" ht="12" customFormat="1" customHeight="1" s="9">
      <c r="A42" s="20" t="inlineStr">
        <is>
          <t>International / Dis Hat</t>
        </is>
      </c>
      <c r="B42" s="12" t="n">
        <v>450</v>
      </c>
      <c r="C42" s="19" t="n">
        <v>1124</v>
      </c>
      <c r="D42" s="13" t="n">
        <v>1.497777777777778</v>
      </c>
      <c r="E42" s="12" t="n">
        <v>3146</v>
      </c>
      <c r="F42" s="19" t="n">
        <v>2992</v>
      </c>
      <c r="G42" s="13" t="n">
        <v>-0.04895104895104896</v>
      </c>
      <c r="H42" s="12" t="n">
        <v>17684</v>
      </c>
      <c r="I42" s="12" t="n">
        <v>8828</v>
      </c>
      <c r="J42" s="13" t="n">
        <v>-0.500791676091382</v>
      </c>
      <c r="K42" s="19" t="n"/>
      <c r="L42" s="19" t="n"/>
      <c r="M42" s="11" t="n"/>
    </row>
    <row r="43" ht="12" customFormat="1" customHeight="1" s="9">
      <c r="A43" s="20" t="inlineStr">
        <is>
          <t>Domestic / Ic Hat</t>
        </is>
      </c>
      <c r="B43" s="12" t="n">
        <v>1485</v>
      </c>
      <c r="C43" s="19" t="n">
        <v>3535</v>
      </c>
      <c r="D43" s="13" t="n">
        <v>1.380471380471381</v>
      </c>
      <c r="E43" s="12" t="n">
        <v>13553</v>
      </c>
      <c r="F43" s="19" t="n">
        <v>15375</v>
      </c>
      <c r="G43" s="13" t="n">
        <v>0.1344351804028627</v>
      </c>
      <c r="H43" s="12" t="n">
        <v>39469</v>
      </c>
      <c r="I43" s="12" t="n">
        <v>33337</v>
      </c>
      <c r="J43" s="13" t="n">
        <v>-0.155362436342446</v>
      </c>
      <c r="K43" s="19" t="n"/>
      <c r="L43" s="19" t="n"/>
      <c r="M43" s="11" t="n"/>
    </row>
    <row r="44" ht="12" customFormat="1" customHeight="1" s="9">
      <c r="A44" s="25" t="inlineStr">
        <is>
          <t>Gazipasa Alanya</t>
        </is>
      </c>
      <c r="B44" s="14" t="n">
        <v>102</v>
      </c>
      <c r="C44" s="18" t="n">
        <v>412</v>
      </c>
      <c r="D44" s="15" t="n">
        <v>3.03921568627451</v>
      </c>
      <c r="E44" s="14" t="n">
        <v>737</v>
      </c>
      <c r="F44" s="18" t="n">
        <v>1328</v>
      </c>
      <c r="G44" s="15" t="n">
        <v>0.8018995929443691</v>
      </c>
      <c r="H44" s="14" t="n">
        <v>4912</v>
      </c>
      <c r="I44" s="14" t="n">
        <v>2877</v>
      </c>
      <c r="J44" s="15" t="n">
        <v>-0.4142915309446255</v>
      </c>
      <c r="K44" s="19" t="n"/>
      <c r="L44" s="19" t="n"/>
      <c r="M44" s="11" t="n"/>
    </row>
    <row r="45" ht="12" customFormat="1" customHeight="1" s="9">
      <c r="A45" s="20" t="inlineStr">
        <is>
          <t>International / Dis Hat</t>
        </is>
      </c>
      <c r="B45" s="12" t="n">
        <v>0</v>
      </c>
      <c r="C45" s="19" t="n">
        <v>102</v>
      </c>
      <c r="D45" s="13" t="n">
        <v>0</v>
      </c>
      <c r="E45" s="12" t="n">
        <v>97</v>
      </c>
      <c r="F45" s="19" t="n">
        <v>321</v>
      </c>
      <c r="G45" s="13" t="n">
        <v>2.309278350515464</v>
      </c>
      <c r="H45" s="12" t="n">
        <v>2442</v>
      </c>
      <c r="I45" s="12" t="n">
        <v>709</v>
      </c>
      <c r="J45" s="13" t="n">
        <v>-0.7096642096642096</v>
      </c>
      <c r="K45" s="19" t="n"/>
      <c r="L45" s="19" t="n"/>
      <c r="M45" s="11" t="n"/>
    </row>
    <row r="46" ht="12" customFormat="1" customHeight="1" s="9">
      <c r="A46" s="20" t="inlineStr">
        <is>
          <t>Domestic / Ic Hat</t>
        </is>
      </c>
      <c r="B46" s="12" t="n">
        <v>102</v>
      </c>
      <c r="C46" s="19" t="n">
        <v>310</v>
      </c>
      <c r="D46" s="13" t="n">
        <v>2.03921568627451</v>
      </c>
      <c r="E46" s="12" t="n">
        <v>640</v>
      </c>
      <c r="F46" s="19" t="n">
        <v>1007</v>
      </c>
      <c r="G46" s="13" t="n">
        <v>0.5734375</v>
      </c>
      <c r="H46" s="12" t="n">
        <v>2470</v>
      </c>
      <c r="I46" s="12" t="n">
        <v>2168</v>
      </c>
      <c r="J46" s="13" t="n">
        <v>-0.1222672064777328</v>
      </c>
      <c r="K46" s="19" t="n"/>
      <c r="L46" s="19" t="n"/>
      <c r="M46" s="11" t="n"/>
    </row>
    <row r="47" ht="12" customFormat="1" customHeight="1" s="9">
      <c r="A47" s="25" t="inlineStr">
        <is>
          <t>Bodrum</t>
        </is>
      </c>
      <c r="B47" s="14" t="n">
        <v>477</v>
      </c>
      <c r="C47" s="18" t="n">
        <v>2596</v>
      </c>
      <c r="D47" s="15" t="n">
        <v>4.442348008385745</v>
      </c>
      <c r="E47" s="14" t="n">
        <v>1926</v>
      </c>
      <c r="F47" s="18" t="n">
        <v>5292</v>
      </c>
      <c r="G47" s="15" t="n">
        <v>1.747663551401869</v>
      </c>
      <c r="H47" s="14" t="n">
        <v>19260</v>
      </c>
      <c r="I47" s="14" t="n">
        <v>13921</v>
      </c>
      <c r="J47" s="15" t="n">
        <v>-0.2772066458982347</v>
      </c>
      <c r="K47" s="19" t="n"/>
      <c r="L47" s="19" t="n"/>
      <c r="M47" s="11" t="n"/>
    </row>
    <row r="48" ht="12" customFormat="1" customHeight="1" s="9">
      <c r="A48" s="20" t="inlineStr">
        <is>
          <t>International / Dis Hat</t>
        </is>
      </c>
      <c r="B48" s="14" t="n">
        <v>11</v>
      </c>
      <c r="C48" s="18" t="n">
        <v>876</v>
      </c>
      <c r="D48" s="15" t="n">
        <v>78.63636363636364</v>
      </c>
      <c r="E48" s="14" t="n">
        <v>11</v>
      </c>
      <c r="F48" s="18" t="n">
        <v>1136</v>
      </c>
      <c r="G48" s="15" t="n">
        <v>102.2727272727273</v>
      </c>
      <c r="H48" s="14" t="n">
        <v>7506</v>
      </c>
      <c r="I48" s="14" t="n">
        <v>4023</v>
      </c>
      <c r="J48" s="15" t="n">
        <v>-0.4640287769784173</v>
      </c>
      <c r="K48" s="19" t="n"/>
      <c r="L48" s="19" t="n"/>
      <c r="M48" s="11" t="n"/>
    </row>
    <row r="49" ht="12" customFormat="1" customHeight="1" s="9">
      <c r="A49" s="20" t="inlineStr">
        <is>
          <t>Domestic / Ic Hat</t>
        </is>
      </c>
      <c r="B49" s="14" t="n">
        <v>466</v>
      </c>
      <c r="C49" s="18" t="n">
        <v>1720</v>
      </c>
      <c r="D49" s="15" t="n">
        <v>2.690987124463519</v>
      </c>
      <c r="E49" s="14" t="n">
        <v>1915</v>
      </c>
      <c r="F49" s="18" t="n">
        <v>4156</v>
      </c>
      <c r="G49" s="15" t="n">
        <v>1.17023498694517</v>
      </c>
      <c r="H49" s="14" t="n">
        <v>11754</v>
      </c>
      <c r="I49" s="14" t="n">
        <v>9898</v>
      </c>
      <c r="J49" s="15" t="n">
        <v>-0.1579036923600476</v>
      </c>
      <c r="K49" s="19" t="n"/>
      <c r="L49" s="19" t="n"/>
      <c r="M49" s="11" t="n"/>
    </row>
    <row r="50" ht="12" customFormat="1" customHeight="1" s="9">
      <c r="A50" s="25" t="inlineStr">
        <is>
          <t>Antalya</t>
        </is>
      </c>
      <c r="B50" s="14" t="n">
        <v>1268</v>
      </c>
      <c r="C50" s="18" t="n">
        <v>11433</v>
      </c>
      <c r="D50" s="15" t="n">
        <v>8.016561514195583</v>
      </c>
      <c r="E50" s="14" t="n">
        <v>17064</v>
      </c>
      <c r="F50" s="18" t="n">
        <v>29307</v>
      </c>
      <c r="G50" s="15" t="n">
        <v>0.7174753867791843</v>
      </c>
      <c r="H50" s="14" t="n">
        <v>136942</v>
      </c>
      <c r="I50" s="14" t="n">
        <v>74400</v>
      </c>
      <c r="J50" s="15" t="n">
        <v>-0.4567042981700282</v>
      </c>
      <c r="K50" s="19" t="n"/>
      <c r="L50" s="19" t="n"/>
      <c r="M50" s="11" t="n"/>
    </row>
    <row r="51" ht="12" customFormat="1" customHeight="1" s="9">
      <c r="A51" s="20" t="inlineStr">
        <is>
          <t>International / Dis Hat</t>
        </is>
      </c>
      <c r="B51" s="14" t="n">
        <v>351</v>
      </c>
      <c r="C51" s="18" t="n">
        <v>8363</v>
      </c>
      <c r="D51" s="15" t="n">
        <v>22.82621082621083</v>
      </c>
      <c r="E51" s="14" t="n">
        <v>7739</v>
      </c>
      <c r="F51" s="18" t="n">
        <v>17632</v>
      </c>
      <c r="G51" s="15" t="n">
        <v>1.27833053366068</v>
      </c>
      <c r="H51" s="14" t="n">
        <v>106145</v>
      </c>
      <c r="I51" s="14" t="n">
        <v>49457</v>
      </c>
      <c r="J51" s="15" t="n">
        <v>-0.5340618964623863</v>
      </c>
      <c r="K51" s="19" t="n"/>
      <c r="L51" s="19" t="n"/>
      <c r="M51" s="11" t="n"/>
    </row>
    <row r="52" ht="12" customFormat="1" customHeight="1" s="9">
      <c r="A52" s="20" t="inlineStr">
        <is>
          <t>Domestic / Ic Hat</t>
        </is>
      </c>
      <c r="B52" s="14" t="n">
        <v>917</v>
      </c>
      <c r="C52" s="18" t="n">
        <v>3070</v>
      </c>
      <c r="D52" s="15" t="n">
        <v>2.347873500545256</v>
      </c>
      <c r="E52" s="14" t="n">
        <v>9325</v>
      </c>
      <c r="F52" s="18" t="n">
        <v>11675</v>
      </c>
      <c r="G52" s="15" t="n">
        <v>0.2520107238605898</v>
      </c>
      <c r="H52" s="14" t="n">
        <v>30797</v>
      </c>
      <c r="I52" s="14" t="n">
        <v>24943</v>
      </c>
      <c r="J52" s="15" t="n">
        <v>-0.1900834496866578</v>
      </c>
      <c r="K52" s="19" t="n"/>
      <c r="L52" s="19" t="n"/>
      <c r="M52" s="11" t="n"/>
    </row>
    <row r="53" ht="12" customFormat="1" customHeight="1" s="9">
      <c r="A53" s="25" t="inlineStr">
        <is>
          <t>Almaty</t>
        </is>
      </c>
      <c r="B53" s="14" t="n">
        <v>3199</v>
      </c>
      <c r="C53" s="18" t="n">
        <v>4896</v>
      </c>
      <c r="D53" s="15" t="n">
        <v>0.530478274460769</v>
      </c>
      <c r="E53" s="14" t="n">
        <v>20379</v>
      </c>
      <c r="F53" s="18" t="n">
        <v>25470</v>
      </c>
      <c r="G53" s="15" t="n">
        <v>0.2498159870454879</v>
      </c>
      <c r="H53" s="14" t="n">
        <v>54608</v>
      </c>
      <c r="I53" s="14" t="n">
        <v>48253</v>
      </c>
      <c r="J53" s="15" t="n">
        <v>-0.1163748901259889</v>
      </c>
      <c r="K53" s="19" t="n"/>
      <c r="L53" s="19" t="n"/>
      <c r="M53" s="11" t="n"/>
    </row>
    <row r="54" ht="12" customFormat="1" customHeight="1" s="9">
      <c r="A54" s="20" t="inlineStr">
        <is>
          <t>International (pax and cargo) / Dis Hat (yolcu ve kargo)</t>
        </is>
      </c>
      <c r="B54" s="14" t="n">
        <v>759</v>
      </c>
      <c r="C54" s="18" t="n">
        <v>1569</v>
      </c>
      <c r="D54" s="15" t="n">
        <v>1.067193675889328</v>
      </c>
      <c r="E54" s="14" t="n">
        <v>9180</v>
      </c>
      <c r="F54" s="18" t="n">
        <v>7941</v>
      </c>
      <c r="G54" s="15" t="n">
        <v>-0.1349673202614379</v>
      </c>
      <c r="H54" s="14" t="n">
        <v>24897</v>
      </c>
      <c r="I54" s="14" t="n">
        <v>13519</v>
      </c>
      <c r="J54" s="15" t="n">
        <v>-0.4570028517492067</v>
      </c>
      <c r="K54" s="19" t="n"/>
      <c r="L54" s="19" t="n"/>
      <c r="M54" s="11" t="n"/>
    </row>
    <row r="55" ht="12" customFormat="1" customHeight="1" s="9">
      <c r="A55" s="20" t="inlineStr">
        <is>
          <t>Domestic (pax and cargo)/ Ic Hat (yolcu ve kargo)</t>
        </is>
      </c>
      <c r="B55" s="14" t="n">
        <v>2440</v>
      </c>
      <c r="C55" s="18" t="n">
        <v>3327</v>
      </c>
      <c r="D55" s="15" t="n">
        <v>0.3635245901639343</v>
      </c>
      <c r="E55" s="14" t="n">
        <v>11199</v>
      </c>
      <c r="F55" s="18" t="n">
        <v>17529</v>
      </c>
      <c r="G55" s="15" t="n">
        <v>0.5652290383069918</v>
      </c>
      <c r="H55" s="14" t="n">
        <v>29711</v>
      </c>
      <c r="I55" s="14" t="n">
        <v>34734</v>
      </c>
      <c r="J55" s="15" t="n">
        <v>0.1690619635825115</v>
      </c>
      <c r="K55" s="19" t="n"/>
      <c r="L55" s="19" t="n"/>
      <c r="M55" s="11" t="n"/>
    </row>
    <row r="56" ht="12" customFormat="1" customHeight="1" s="9">
      <c r="A56" s="25" t="inlineStr">
        <is>
          <t>Medinah / Medine</t>
        </is>
      </c>
      <c r="B56" s="14" t="n">
        <v>446</v>
      </c>
      <c r="C56" s="18" t="n">
        <v>1428</v>
      </c>
      <c r="D56" s="15" t="n">
        <v>2.201793721973094</v>
      </c>
      <c r="E56" s="14" t="n">
        <v>12874</v>
      </c>
      <c r="F56" s="18" t="n">
        <v>8403</v>
      </c>
      <c r="G56" s="15" t="n">
        <v>-0.3472891098337735</v>
      </c>
      <c r="H56" s="14" t="n">
        <v>44376</v>
      </c>
      <c r="I56" s="14" t="n">
        <v>13979</v>
      </c>
      <c r="J56" s="15" t="n">
        <v>-0.6849873805660718</v>
      </c>
      <c r="K56" s="19" t="n"/>
      <c r="L56" s="19" t="n"/>
      <c r="M56" s="19" t="n"/>
    </row>
    <row r="57" ht="12" customFormat="1" customHeight="1" s="9">
      <c r="A57" s="25" t="inlineStr">
        <is>
          <t>Tunisia / Tunus</t>
        </is>
      </c>
      <c r="B57" s="14" t="n">
        <v>15</v>
      </c>
      <c r="C57" s="18" t="n">
        <v>522</v>
      </c>
      <c r="D57" s="15" t="n">
        <v>33.8</v>
      </c>
      <c r="E57" s="14" t="n">
        <v>1199</v>
      </c>
      <c r="F57" s="18" t="n">
        <v>1422</v>
      </c>
      <c r="G57" s="15" t="n">
        <v>0.1859883236030024</v>
      </c>
      <c r="H57" s="14" t="n">
        <v>12798</v>
      </c>
      <c r="I57" s="14" t="n">
        <v>3689</v>
      </c>
      <c r="J57" s="15" t="n">
        <v>-0.7117518362244101</v>
      </c>
      <c r="K57" s="19" t="n"/>
      <c r="L57" s="19" t="n"/>
      <c r="M57" s="11" t="n"/>
    </row>
    <row r="58" ht="12" customFormat="1" customHeight="1" s="9">
      <c r="A58" s="25" t="inlineStr">
        <is>
          <t>Georgia / Gürcistan</t>
        </is>
      </c>
      <c r="B58" s="14" t="n">
        <v>592</v>
      </c>
      <c r="C58" s="18" t="n">
        <v>2742</v>
      </c>
      <c r="D58" s="15" t="n">
        <v>3.631756756756757</v>
      </c>
      <c r="E58" s="14" t="n">
        <v>7510</v>
      </c>
      <c r="F58" s="18" t="n">
        <v>8662</v>
      </c>
      <c r="G58" s="15" t="n">
        <v>0.1533954727030626</v>
      </c>
      <c r="H58" s="14" t="n">
        <v>28242</v>
      </c>
      <c r="I58" s="14" t="n">
        <v>13214</v>
      </c>
      <c r="J58" s="15" t="n">
        <v>-0.5321152892854614</v>
      </c>
      <c r="K58" s="19" t="n"/>
      <c r="L58" s="19" t="n"/>
      <c r="M58" s="19" t="n"/>
    </row>
    <row r="59" ht="12" customHeight="1">
      <c r="A59" s="25" t="inlineStr">
        <is>
          <t>North Macedonia / Kuzey Makedonya</t>
        </is>
      </c>
      <c r="B59" s="14" t="n">
        <v>4</v>
      </c>
      <c r="C59" s="18" t="n">
        <v>1462</v>
      </c>
      <c r="D59" s="15" t="n">
        <v>364.5</v>
      </c>
      <c r="E59" s="14" t="n">
        <v>4106</v>
      </c>
      <c r="F59" s="18" t="n">
        <v>5524</v>
      </c>
      <c r="G59" s="15" t="n">
        <v>0.3453482708231856</v>
      </c>
      <c r="H59" s="14" t="n">
        <v>16114</v>
      </c>
      <c r="I59" s="14" t="n">
        <v>10446</v>
      </c>
      <c r="J59" s="15" t="n">
        <v>-0.3517438252451285</v>
      </c>
      <c r="K59" s="19" t="n"/>
      <c r="L59" s="19" t="n"/>
      <c r="M59" s="11" t="n"/>
    </row>
    <row r="60" ht="12" customHeight="1">
      <c r="A60" s="25" t="inlineStr">
        <is>
          <t>Zagreb</t>
        </is>
      </c>
      <c r="B60" s="14" t="n">
        <v>1138</v>
      </c>
      <c r="C60" s="18" t="n">
        <v>2426</v>
      </c>
      <c r="D60" s="15" t="n">
        <v>1.131810193321617</v>
      </c>
      <c r="E60" s="14" t="n">
        <v>10512</v>
      </c>
      <c r="F60" s="18" t="n">
        <v>10658</v>
      </c>
      <c r="G60" s="15" t="n">
        <v>0.01388888888888884</v>
      </c>
      <c r="H60" s="14" t="n">
        <v>34199</v>
      </c>
      <c r="I60" s="14" t="n">
        <v>21656</v>
      </c>
      <c r="J60" s="15" t="n">
        <v>-0.3667651100909384</v>
      </c>
      <c r="K60" s="19" t="n"/>
      <c r="L60" s="19" t="n"/>
      <c r="M60" s="11" t="n"/>
    </row>
    <row r="61" ht="12" customFormat="1" customHeight="1" s="9">
      <c r="A61" s="90" t="inlineStr">
        <is>
          <t xml:space="preserve">TAV TOTAL </t>
        </is>
      </c>
      <c r="B61" s="104" t="n">
        <v>7937</v>
      </c>
      <c r="C61" s="105" t="n">
        <v>37276</v>
      </c>
      <c r="D61" s="106" t="n">
        <v>3.696484817941288</v>
      </c>
      <c r="E61" s="104" t="n">
        <v>92570</v>
      </c>
      <c r="F61" s="105" t="n">
        <v>118296</v>
      </c>
      <c r="G61" s="106" t="n">
        <v>0.277908609700767</v>
      </c>
      <c r="H61" s="104" t="n">
        <v>417656</v>
      </c>
      <c r="I61" s="105" t="n">
        <v>245508</v>
      </c>
      <c r="J61" s="106" t="n">
        <v>-0.4121765280517938</v>
      </c>
      <c r="K61" s="19" t="n"/>
      <c r="L61" s="19" t="n"/>
      <c r="M61" s="11" t="n"/>
    </row>
    <row r="62" ht="12" customHeight="1">
      <c r="A62" s="27" t="inlineStr">
        <is>
          <t>International / Dis Hat</t>
        </is>
      </c>
      <c r="B62" s="12" t="n">
        <v>2516</v>
      </c>
      <c r="C62" s="19" t="n">
        <v>19568</v>
      </c>
      <c r="D62" s="13" t="n">
        <v>6.777424483306836</v>
      </c>
      <c r="E62" s="12" t="n">
        <v>43103</v>
      </c>
      <c r="F62" s="19" t="n">
        <v>52535</v>
      </c>
      <c r="G62" s="13" t="n">
        <v>0.2188246757766281</v>
      </c>
      <c r="H62" s="12" t="n">
        <v>258115</v>
      </c>
      <c r="I62" s="12" t="n">
        <v>116795</v>
      </c>
      <c r="J62" s="13" t="n">
        <v>-0.5475078937682816</v>
      </c>
      <c r="K62" s="19" t="n"/>
      <c r="L62" s="11" t="n"/>
      <c r="M62" s="11" t="n"/>
    </row>
    <row r="63" ht="15" customHeight="1">
      <c r="A63" s="33" t="inlineStr">
        <is>
          <t>Domestic / Ic Hat</t>
        </is>
      </c>
      <c r="B63" s="22" t="n">
        <v>5421</v>
      </c>
      <c r="C63" s="23" t="n">
        <v>17708</v>
      </c>
      <c r="D63" s="24" t="n">
        <v>2.266555985980446</v>
      </c>
      <c r="E63" s="22" t="n">
        <v>49467</v>
      </c>
      <c r="F63" s="23" t="n">
        <v>65761</v>
      </c>
      <c r="G63" s="24" t="n">
        <v>0.3293913113793034</v>
      </c>
      <c r="H63" s="22" t="n">
        <v>159541</v>
      </c>
      <c r="I63" s="22" t="n">
        <v>128713</v>
      </c>
      <c r="J63" s="24" t="n">
        <v>-0.1932293266307721</v>
      </c>
      <c r="K63" s="11" t="n"/>
      <c r="L63" s="11" t="n"/>
      <c r="M63" s="11" t="n"/>
    </row>
    <row r="64" ht="12.6" customHeight="1">
      <c r="A64" s="117" t="inlineStr">
        <is>
          <t>Notes:</t>
        </is>
      </c>
      <c r="B64" s="35" t="n"/>
      <c r="C64" s="35" t="n"/>
      <c r="D64" s="36" t="n"/>
      <c r="E64" s="36" t="n"/>
      <c r="F64" s="36" t="n"/>
      <c r="G64" s="36" t="n"/>
      <c r="H64" s="35" t="n"/>
      <c r="I64" s="35" t="n"/>
      <c r="J64" s="35" t="n"/>
      <c r="K64" s="11" t="n"/>
      <c r="L64" s="11" t="n"/>
    </row>
    <row r="65" ht="12.6" customHeight="1">
      <c r="A65" s="35" t="inlineStr">
        <is>
          <t xml:space="preserve">DHMI figures for 2021 are tentative. </t>
        </is>
      </c>
      <c r="B65" s="35" t="n"/>
      <c r="C65" s="35" t="n"/>
      <c r="D65" s="36" t="n"/>
      <c r="E65" s="35" t="n"/>
      <c r="F65" s="35" t="n"/>
      <c r="G65" s="35" t="n"/>
      <c r="H65" s="35" t="n"/>
      <c r="I65" s="35" t="n"/>
      <c r="J65" s="35" t="n"/>
      <c r="K65" s="11" t="n"/>
      <c r="L65" s="11" t="n"/>
    </row>
    <row r="66" ht="9.949999999999999" customHeight="1">
      <c r="A66" s="35" t="inlineStr">
        <is>
          <t>Both departing and arriving passengers, including transfer pax, commercial flights only</t>
        </is>
      </c>
      <c r="B66" s="35" t="n"/>
      <c r="C66" s="35" t="n"/>
      <c r="D66" s="36" t="n"/>
      <c r="E66" s="35" t="n"/>
      <c r="F66" s="35" t="n"/>
      <c r="G66" s="35" t="n"/>
      <c r="H66" s="35" t="n"/>
      <c r="I66" s="35" t="n"/>
      <c r="J66" s="35" t="n"/>
      <c r="K66" s="11" t="n"/>
      <c r="L66" s="11" t="n"/>
    </row>
    <row r="67" ht="9.949999999999999" customHeight="1">
      <c r="A67" s="35" t="inlineStr">
        <is>
          <t>TAV Total does not include Almaty before May 2021.</t>
        </is>
      </c>
      <c r="B67" s="35" t="n"/>
      <c r="C67" s="35" t="n"/>
      <c r="D67" s="35" t="n"/>
      <c r="E67" s="35" t="n"/>
      <c r="F67" s="35" t="n"/>
      <c r="G67" s="36" t="n"/>
      <c r="H67" s="35" t="n"/>
      <c r="I67" s="35" t="n"/>
      <c r="J67" s="35" t="n"/>
      <c r="K67" s="11" t="n"/>
      <c r="L67" s="11" t="n"/>
    </row>
    <row r="68" ht="9.949999999999999" customHeight="1">
      <c r="A68" s="107" t="inlineStr">
        <is>
          <t>,</t>
        </is>
      </c>
      <c r="B68" s="107" t="n"/>
      <c r="C68" s="107" t="n"/>
      <c r="D68" s="107" t="n"/>
      <c r="E68" s="108" t="n"/>
      <c r="F68" s="107" t="n"/>
      <c r="G68" s="107" t="n"/>
      <c r="H68" s="107" t="n"/>
      <c r="I68" s="107" t="n"/>
      <c r="J68" s="107" t="n"/>
      <c r="K68" s="11" t="n"/>
      <c r="L68" s="11" t="n"/>
    </row>
    <row r="69" ht="9.949999999999999" customHeight="1">
      <c r="A69" s="109" t="n"/>
      <c r="B69" s="110" t="n"/>
      <c r="C69" s="110" t="n"/>
      <c r="D69" s="111" t="n"/>
      <c r="E69" s="111" t="n"/>
      <c r="F69" s="111" t="n"/>
      <c r="G69" s="111" t="n"/>
      <c r="H69" s="110" t="n"/>
      <c r="I69" s="110" t="n"/>
      <c r="J69" s="110" t="n"/>
      <c r="K69" s="11" t="n"/>
      <c r="L69" s="11" t="n"/>
    </row>
    <row r="70" ht="9.949999999999999" customHeight="1">
      <c r="A70" s="118" t="inlineStr">
        <is>
          <t>Notlar:</t>
        </is>
      </c>
      <c r="B70" s="113" t="n"/>
      <c r="C70" s="113" t="n"/>
      <c r="D70" s="112" t="n"/>
      <c r="E70" s="113" t="n"/>
      <c r="F70" s="112" t="n"/>
      <c r="G70" s="112" t="n"/>
      <c r="H70" s="35" t="n"/>
      <c r="I70" s="35" t="n"/>
      <c r="J70" s="35" t="n"/>
      <c r="K70" s="11" t="n"/>
      <c r="L70" s="11" t="n"/>
    </row>
    <row r="71" ht="9.949999999999999" customHeight="1">
      <c r="A71" s="112" t="inlineStr">
        <is>
          <t xml:space="preserve">2021 DHMİ verileri geçicidir. </t>
        </is>
      </c>
      <c r="B71" s="113" t="n"/>
      <c r="C71" s="113" t="n"/>
      <c r="D71" s="112" t="n"/>
      <c r="E71" s="112" t="n"/>
      <c r="F71" s="112" t="n"/>
      <c r="G71" s="112" t="n"/>
      <c r="H71" s="35" t="n"/>
      <c r="I71" s="35" t="n"/>
      <c r="J71" s="35" t="n"/>
      <c r="K71" s="11" t="n"/>
      <c r="L71" s="11" t="n"/>
    </row>
    <row r="72" ht="9.949999999999999" customHeight="1">
      <c r="A72" s="35" t="inlineStr">
        <is>
          <t>Gelen ve giden yolcu toplamı, transfer yolcu dahil, sadece ticari uçuşlar</t>
        </is>
      </c>
      <c r="B72" s="113" t="n"/>
      <c r="C72" s="113" t="n"/>
      <c r="D72" s="112" t="n"/>
      <c r="E72" s="112" t="n"/>
      <c r="F72" s="112" t="n"/>
      <c r="G72" s="112" t="n"/>
      <c r="H72" s="35" t="n"/>
      <c r="I72" s="35" t="n"/>
      <c r="J72" s="35" t="n"/>
      <c r="K72" s="11" t="n"/>
      <c r="L72" s="11" t="n"/>
    </row>
    <row r="73" ht="9.949999999999999" customHeight="1">
      <c r="A73" s="35" t="inlineStr">
        <is>
          <t>TAV toplam yolcu rakamına Mayıs 2021 öncesi Almatı yolcusu dahil değildir.</t>
        </is>
      </c>
      <c r="B73" s="112" t="n"/>
      <c r="C73" s="112" t="n"/>
      <c r="D73" s="114" t="n"/>
      <c r="E73" s="114" t="n"/>
      <c r="F73" s="114" t="n"/>
      <c r="G73" s="114" t="n"/>
      <c r="H73" s="35" t="n"/>
      <c r="I73" s="35" t="n"/>
      <c r="J73" s="35" t="n"/>
      <c r="K73" s="11" t="n"/>
      <c r="L73" s="11" t="n"/>
    </row>
    <row r="74" ht="9.949999999999999" customHeight="1">
      <c r="A74" s="35" t="n"/>
      <c r="B74" s="35" t="n"/>
      <c r="C74" s="35" t="n"/>
      <c r="D74" s="36" t="n"/>
      <c r="E74" s="36" t="n"/>
      <c r="F74" s="36" t="n"/>
      <c r="G74" s="36" t="n"/>
      <c r="H74" s="35" t="n"/>
      <c r="I74" s="35" t="n"/>
      <c r="J74" s="35" t="n"/>
      <c r="K74" s="11" t="n"/>
      <c r="L74" s="11" t="n"/>
    </row>
    <row r="75" ht="9.949999999999999" customHeight="1">
      <c r="K75" s="11" t="n"/>
      <c r="L75" s="11" t="n"/>
    </row>
    <row r="76" ht="9.949999999999999" customHeight="1">
      <c r="K76" s="11" t="n"/>
      <c r="L76" s="11" t="n"/>
    </row>
    <row r="77" ht="9.949999999999999" customHeight="1">
      <c r="K77" s="11" t="n"/>
      <c r="L77" s="11" t="n"/>
    </row>
    <row r="78" ht="9.949999999999999" customHeight="1">
      <c r="K78" s="11" t="n"/>
      <c r="L78" s="11" t="n"/>
    </row>
    <row r="79" ht="9.949999999999999" customHeight="1">
      <c r="K79" s="11" t="n"/>
      <c r="L79" s="11" t="n"/>
    </row>
    <row r="80" ht="9.949999999999999" customHeight="1">
      <c r="K80" s="11" t="n"/>
      <c r="L80" s="11" t="n"/>
    </row>
    <row r="81" ht="9.949999999999999" customHeight="1">
      <c r="K81" s="11" t="n"/>
      <c r="L81" s="11" t="n"/>
    </row>
    <row r="82" ht="9.949999999999999" customHeight="1">
      <c r="K82" s="11" t="n"/>
      <c r="L82" s="11" t="n"/>
    </row>
    <row r="83" ht="9.949999999999999" customHeight="1">
      <c r="K83" s="11" t="n"/>
      <c r="L83" s="11" t="n"/>
    </row>
  </sheetData>
  <mergeCells count="6">
    <mergeCell ref="B5:D5"/>
    <mergeCell ref="E5:G5"/>
    <mergeCell ref="H5:J5"/>
    <mergeCell ref="B35:D35"/>
    <mergeCell ref="E35:G35"/>
    <mergeCell ref="H35:J35"/>
  </mergeCells>
  <pageMargins left="0.7" right="0.7" top="0.75" bottom="0.75" header="0.3" footer="0.3"/>
  <drawing xmlns:r="http://schemas.openxmlformats.org/officeDocument/2006/relationships" r:id="rId1"/>
</worksheet>
</file>

<file path=xl/worksheets/sheet61.xml><?xml version="1.0" encoding="utf-8"?>
<worksheet xmlns="http://schemas.openxmlformats.org/spreadsheetml/2006/main">
  <sheetPr>
    <outlinePr summaryBelow="1" summaryRight="1"/>
    <pageSetUpPr/>
  </sheetPr>
  <dimension ref="A1:Q83"/>
  <sheetViews>
    <sheetView showGridLines="0" workbookViewId="0">
      <selection activeCell="L26" sqref="L26"/>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24" customHeight="1">
      <c r="A3" s="69" t="inlineStr">
        <is>
          <t>TAV Traffic Figures - May 2021
TAV Havalimanları Yolcu Sayıları - Mayıs 2021</t>
        </is>
      </c>
    </row>
    <row r="4" ht="12.6" customHeight="1">
      <c r="A4" s="4" t="n"/>
      <c r="B4" s="279" t="n"/>
      <c r="C4" s="279" t="n"/>
      <c r="D4" s="6" t="n"/>
      <c r="E4" s="279" t="n"/>
      <c r="F4" s="279" t="n"/>
      <c r="G4" s="6" t="n"/>
      <c r="H4" s="70" t="n"/>
      <c r="I4" s="70" t="n"/>
      <c r="J4" s="70" t="n"/>
    </row>
    <row r="5" ht="18" customHeight="1">
      <c r="A5" s="34" t="n"/>
      <c r="B5" s="243" t="inlineStr">
        <is>
          <t>May / Mayıs</t>
        </is>
      </c>
      <c r="C5" s="272" t="n"/>
      <c r="D5" s="272" t="n"/>
      <c r="E5" s="243" t="inlineStr">
        <is>
          <t>January - May / Ocak - Mayıs</t>
        </is>
      </c>
      <c r="F5" s="272" t="n"/>
      <c r="G5" s="272" t="n"/>
      <c r="H5" s="244" t="inlineStr">
        <is>
          <t>Last Twelve Months / Son Oniki Ay</t>
        </is>
      </c>
      <c r="I5" s="272" t="n"/>
      <c r="J5" s="273" t="n"/>
    </row>
    <row r="6" ht="12.6" customHeight="1">
      <c r="A6" s="71" t="n"/>
      <c r="B6" s="72" t="n"/>
      <c r="C6" s="72" t="n"/>
      <c r="D6" s="72" t="n"/>
      <c r="E6" s="73" t="n"/>
      <c r="F6" s="73" t="n"/>
      <c r="G6" s="73" t="n"/>
      <c r="H6" s="73" t="inlineStr">
        <is>
          <t>Jun19-May20</t>
        </is>
      </c>
      <c r="I6" s="73" t="inlineStr">
        <is>
          <t>Jun20-May21</t>
        </is>
      </c>
      <c r="J6" s="74" t="n"/>
      <c r="K6" s="9" t="n"/>
    </row>
    <row r="7" ht="12.6" customHeight="1">
      <c r="A7" s="75" t="inlineStr">
        <is>
          <t>Passengers / Yolcu</t>
        </is>
      </c>
      <c r="B7" s="76" t="n">
        <v>2020</v>
      </c>
      <c r="C7" s="76" t="n">
        <v>2021</v>
      </c>
      <c r="D7" s="77" t="inlineStr">
        <is>
          <t>%</t>
        </is>
      </c>
      <c r="E7" s="76" t="n">
        <v>2020</v>
      </c>
      <c r="F7" s="76" t="n">
        <v>2021</v>
      </c>
      <c r="G7" s="77" t="inlineStr">
        <is>
          <t>%</t>
        </is>
      </c>
      <c r="H7" s="78" t="inlineStr">
        <is>
          <t>Haz19 -May20</t>
        </is>
      </c>
      <c r="I7" s="79" t="inlineStr">
        <is>
          <t>Haz20-May21</t>
        </is>
      </c>
      <c r="J7" s="80" t="inlineStr">
        <is>
          <t>%</t>
        </is>
      </c>
    </row>
    <row r="8" ht="12" customFormat="1" customHeight="1" s="9">
      <c r="A8" s="26" t="inlineStr">
        <is>
          <t xml:space="preserve">Ankara </t>
        </is>
      </c>
      <c r="B8" s="81" t="n">
        <v>8984</v>
      </c>
      <c r="C8" s="82" t="n">
        <v>299754</v>
      </c>
      <c r="D8" s="84" t="n">
        <v>32.3653161175423</v>
      </c>
      <c r="E8" s="81" t="n">
        <v>2573578</v>
      </c>
      <c r="F8" s="82" t="n">
        <v>1763607</v>
      </c>
      <c r="G8" s="84" t="n">
        <v>-0.3147256465512217</v>
      </c>
      <c r="H8" s="81" t="n">
        <v>10497878</v>
      </c>
      <c r="I8" s="81" t="n">
        <v>4246480</v>
      </c>
      <c r="J8" s="84" t="n">
        <v>-0.5954915841087123</v>
      </c>
      <c r="K8" s="11" t="n"/>
      <c r="L8" s="11" t="n"/>
      <c r="M8" s="11" t="n"/>
    </row>
    <row r="9" ht="12" customHeight="1">
      <c r="A9" s="27" t="inlineStr">
        <is>
          <t>International / Dis Hat</t>
        </is>
      </c>
      <c r="B9" s="85" t="n">
        <v>5245</v>
      </c>
      <c r="C9" s="86" t="n">
        <v>47227</v>
      </c>
      <c r="D9" s="88" t="n">
        <v>8.004194470924689</v>
      </c>
      <c r="E9" s="85" t="n">
        <v>418720</v>
      </c>
      <c r="F9" s="86" t="n">
        <v>190284</v>
      </c>
      <c r="G9" s="88" t="n">
        <v>-0.5455578907145586</v>
      </c>
      <c r="H9" s="85" t="n">
        <v>1902932</v>
      </c>
      <c r="I9" s="85" t="n">
        <v>511983</v>
      </c>
      <c r="J9" s="88" t="n">
        <v>-0.7309504490964469</v>
      </c>
      <c r="K9" s="11" t="n"/>
      <c r="L9" s="11" t="n"/>
      <c r="M9" s="11" t="n"/>
    </row>
    <row r="10" ht="12" customHeight="1">
      <c r="A10" s="27" t="inlineStr">
        <is>
          <t>Domestic / Ic Hat</t>
        </is>
      </c>
      <c r="B10" s="85" t="n">
        <v>3739</v>
      </c>
      <c r="C10" s="86" t="n">
        <v>252527</v>
      </c>
      <c r="D10" s="88" t="n">
        <v>66.53864669697781</v>
      </c>
      <c r="E10" s="85" t="n">
        <v>2154858</v>
      </c>
      <c r="F10" s="86" t="n">
        <v>1573323</v>
      </c>
      <c r="G10" s="88" t="n">
        <v>-0.2698716110295899</v>
      </c>
      <c r="H10" s="85" t="n">
        <v>8594946</v>
      </c>
      <c r="I10" s="85" t="n">
        <v>3734497</v>
      </c>
      <c r="J10" s="88" t="n">
        <v>-0.5655008187369648</v>
      </c>
      <c r="K10" s="11" t="n"/>
      <c r="L10" s="11" t="n"/>
      <c r="M10" s="11" t="n"/>
    </row>
    <row r="11" ht="12" customFormat="1" customHeight="1" s="9">
      <c r="A11" s="26" t="inlineStr">
        <is>
          <t>Izmir</t>
        </is>
      </c>
      <c r="B11" s="81" t="n">
        <v>6249</v>
      </c>
      <c r="C11" s="82" t="n">
        <v>309962</v>
      </c>
      <c r="D11" s="84" t="n">
        <v>48.60185629700752</v>
      </c>
      <c r="E11" s="81" t="n">
        <v>2198656</v>
      </c>
      <c r="F11" s="82" t="n">
        <v>1811939</v>
      </c>
      <c r="G11" s="84" t="n">
        <v>-0.1758879060662514</v>
      </c>
      <c r="H11" s="81" t="n">
        <v>9895011</v>
      </c>
      <c r="I11" s="81" t="n">
        <v>5072641</v>
      </c>
      <c r="J11" s="84" t="n">
        <v>-0.4873536775249668</v>
      </c>
      <c r="K11" s="11" t="n"/>
      <c r="L11" s="11" t="n"/>
      <c r="M11" s="11" t="n"/>
    </row>
    <row r="12" ht="12" customFormat="1" customHeight="1" s="9">
      <c r="A12" s="27" t="inlineStr">
        <is>
          <t>International / Dis Hat</t>
        </is>
      </c>
      <c r="B12" s="85" t="n">
        <v>1413</v>
      </c>
      <c r="C12" s="86" t="n">
        <v>51769</v>
      </c>
      <c r="D12" s="88" t="n">
        <v>35.63765038924274</v>
      </c>
      <c r="E12" s="85" t="n">
        <v>345582</v>
      </c>
      <c r="F12" s="86" t="n">
        <v>176299</v>
      </c>
      <c r="G12" s="88" t="n">
        <v>-0.4898490083395547</v>
      </c>
      <c r="H12" s="85" t="n">
        <v>2915530</v>
      </c>
      <c r="I12" s="85" t="n">
        <v>830341</v>
      </c>
      <c r="J12" s="88" t="n">
        <v>-0.7152006667741371</v>
      </c>
      <c r="K12" s="11" t="n"/>
      <c r="L12" s="11" t="n"/>
      <c r="M12" s="11" t="n"/>
    </row>
    <row r="13" ht="12" customFormat="1" customHeight="1" s="9">
      <c r="A13" s="27" t="inlineStr">
        <is>
          <t>Domestic / Ic Hat</t>
        </is>
      </c>
      <c r="B13" s="28" t="n">
        <v>4836</v>
      </c>
      <c r="C13" s="86" t="n">
        <v>258193</v>
      </c>
      <c r="D13" s="29" t="n">
        <v>52.38978494623656</v>
      </c>
      <c r="E13" s="28" t="n">
        <v>1853074</v>
      </c>
      <c r="F13" s="86" t="n">
        <v>1635640</v>
      </c>
      <c r="G13" s="29" t="n">
        <v>-0.1173369223247426</v>
      </c>
      <c r="H13" s="85" t="n">
        <v>6979481</v>
      </c>
      <c r="I13" s="85" t="n">
        <v>4242300</v>
      </c>
      <c r="J13" s="88" t="n">
        <v>-0.3921754353941217</v>
      </c>
      <c r="K13" s="11" t="n"/>
      <c r="L13" s="11" t="n"/>
      <c r="M13" s="11" t="n"/>
    </row>
    <row r="14" ht="12" customFormat="1" customHeight="1" s="9">
      <c r="A14" s="26" t="inlineStr">
        <is>
          <t>Gazipasa Alanya</t>
        </is>
      </c>
      <c r="B14" s="30" t="n">
        <v>0</v>
      </c>
      <c r="C14" s="82" t="n">
        <v>19584</v>
      </c>
      <c r="D14" s="31" t="n">
        <v>0</v>
      </c>
      <c r="E14" s="30" t="n">
        <v>78274</v>
      </c>
      <c r="F14" s="82" t="n">
        <v>104053</v>
      </c>
      <c r="G14" s="31" t="n">
        <v>0.3293430768837673</v>
      </c>
      <c r="H14" s="81" t="n">
        <v>879437</v>
      </c>
      <c r="I14" s="81" t="n">
        <v>300213</v>
      </c>
      <c r="J14" s="84" t="n">
        <v>-0.6586304647177683</v>
      </c>
      <c r="K14" s="11" t="n"/>
      <c r="L14" s="11" t="n"/>
      <c r="M14" s="11" t="n"/>
    </row>
    <row r="15" ht="12" customFormat="1" customHeight="1" s="9">
      <c r="A15" s="27" t="inlineStr">
        <is>
          <t>International / Dis Hat</t>
        </is>
      </c>
      <c r="B15" s="28" t="n">
        <v>0</v>
      </c>
      <c r="C15" s="86" t="n">
        <v>3111</v>
      </c>
      <c r="D15" s="29" t="n">
        <v>0</v>
      </c>
      <c r="E15" s="28" t="n">
        <v>10229</v>
      </c>
      <c r="F15" s="86" t="n">
        <v>28124</v>
      </c>
      <c r="G15" s="29" t="n">
        <v>1.749437872714831</v>
      </c>
      <c r="H15" s="85" t="n">
        <v>483970</v>
      </c>
      <c r="I15" s="85" t="n">
        <v>77306</v>
      </c>
      <c r="J15" s="88" t="n">
        <v>-0.8402669586957869</v>
      </c>
      <c r="K15" s="11" t="n"/>
      <c r="L15" s="11" t="n"/>
      <c r="M15" s="11" t="n"/>
    </row>
    <row r="16" ht="12" customFormat="1" customHeight="1" s="9">
      <c r="A16" s="27" t="inlineStr">
        <is>
          <t>Domestic / Ic Hat</t>
        </is>
      </c>
      <c r="B16" s="28" t="n">
        <v>0</v>
      </c>
      <c r="C16" s="86" t="n">
        <v>16473</v>
      </c>
      <c r="D16" s="29" t="n">
        <v>0</v>
      </c>
      <c r="E16" s="28" t="n">
        <v>68045</v>
      </c>
      <c r="F16" s="86" t="n">
        <v>75929</v>
      </c>
      <c r="G16" s="29" t="n">
        <v>0.1158645014328754</v>
      </c>
      <c r="H16" s="85" t="n">
        <v>395467</v>
      </c>
      <c r="I16" s="85" t="n">
        <v>222907</v>
      </c>
      <c r="J16" s="88" t="n">
        <v>-0.4363448783337168</v>
      </c>
      <c r="K16" s="11" t="n"/>
      <c r="L16" s="11" t="n"/>
      <c r="M16" s="11" t="n"/>
    </row>
    <row r="17" ht="12" customFormat="1" customHeight="1" s="9">
      <c r="A17" s="26" t="inlineStr">
        <is>
          <t>Bodrum</t>
        </is>
      </c>
      <c r="B17" s="30" t="n">
        <v>0</v>
      </c>
      <c r="C17" s="82" t="n">
        <v>119504</v>
      </c>
      <c r="D17" s="31" t="n">
        <v>0</v>
      </c>
      <c r="E17" s="30" t="n">
        <v>219824</v>
      </c>
      <c r="F17" s="82" t="n">
        <v>349852</v>
      </c>
      <c r="G17" s="31" t="n">
        <v>0.5915095712933984</v>
      </c>
      <c r="H17" s="81" t="n">
        <v>3676327</v>
      </c>
      <c r="I17" s="81" t="n">
        <v>1623483</v>
      </c>
      <c r="J17" s="84" t="n">
        <v>-0.558395376689832</v>
      </c>
      <c r="K17" s="11" t="n"/>
      <c r="L17" s="11" t="n"/>
      <c r="M17" s="11" t="n"/>
    </row>
    <row r="18" ht="12" customHeight="1">
      <c r="A18" s="27" t="inlineStr">
        <is>
          <t>International / Dis Hat</t>
        </is>
      </c>
      <c r="B18" s="28" t="n">
        <v>0</v>
      </c>
      <c r="C18" s="86" t="n">
        <v>32344</v>
      </c>
      <c r="D18" s="29" t="n">
        <v>0</v>
      </c>
      <c r="E18" s="28" t="n">
        <v>0</v>
      </c>
      <c r="F18" s="86" t="n">
        <v>34672</v>
      </c>
      <c r="G18" s="29" t="n">
        <v>0</v>
      </c>
      <c r="H18" s="85" t="n">
        <v>1622553</v>
      </c>
      <c r="I18" s="85" t="n">
        <v>512933</v>
      </c>
      <c r="J18" s="88" t="n">
        <v>-0.683872884275583</v>
      </c>
      <c r="K18" s="11" t="n"/>
      <c r="L18" s="11" t="n"/>
      <c r="M18" s="11" t="n"/>
    </row>
    <row r="19" ht="12" customHeight="1">
      <c r="A19" s="27" t="inlineStr">
        <is>
          <t>Domestic / Ic Hat</t>
        </is>
      </c>
      <c r="B19" s="28" t="n">
        <v>0</v>
      </c>
      <c r="C19" s="86" t="n">
        <v>87160</v>
      </c>
      <c r="D19" s="29" t="n">
        <v>0</v>
      </c>
      <c r="E19" s="28" t="n">
        <v>219824</v>
      </c>
      <c r="F19" s="86" t="n">
        <v>315180</v>
      </c>
      <c r="G19" s="29" t="n">
        <v>0.4337833903486426</v>
      </c>
      <c r="H19" s="85" t="n">
        <v>2053774</v>
      </c>
      <c r="I19" s="85" t="n">
        <v>1110550</v>
      </c>
      <c r="J19" s="88" t="n">
        <v>-0.4592637748846757</v>
      </c>
      <c r="K19" s="11" t="n"/>
      <c r="L19" s="11" t="n"/>
      <c r="M19" s="11" t="n"/>
    </row>
    <row r="20" ht="12" customFormat="1" customHeight="1" s="9">
      <c r="A20" s="26" t="inlineStr">
        <is>
          <t>Antalya</t>
        </is>
      </c>
      <c r="B20" s="30" t="n">
        <v>3378</v>
      </c>
      <c r="C20" s="82" t="n">
        <v>718444</v>
      </c>
      <c r="D20" s="31" t="n">
        <v>211.6832445233866</v>
      </c>
      <c r="E20" s="30" t="n">
        <v>2340843</v>
      </c>
      <c r="F20" s="82" t="n">
        <v>2471326</v>
      </c>
      <c r="G20" s="31" t="n">
        <v>0.05574188444077621</v>
      </c>
      <c r="H20" s="81" t="n">
        <v>29332823</v>
      </c>
      <c r="I20" s="81" t="n">
        <v>9902111</v>
      </c>
      <c r="J20" s="84" t="n">
        <v>-0.6624221610037329</v>
      </c>
      <c r="K20" s="11" t="n"/>
      <c r="L20" s="11" t="n"/>
      <c r="M20" s="11" t="n"/>
    </row>
    <row r="21" ht="12" customHeight="1">
      <c r="A21" s="27" t="inlineStr">
        <is>
          <t>International / Dis Hat</t>
        </is>
      </c>
      <c r="B21" s="28" t="n">
        <v>1935</v>
      </c>
      <c r="C21" s="86" t="n">
        <v>506665</v>
      </c>
      <c r="D21" s="29" t="n">
        <v>260.8423772609819</v>
      </c>
      <c r="E21" s="28" t="n">
        <v>1045763</v>
      </c>
      <c r="F21" s="86" t="n">
        <v>1324462</v>
      </c>
      <c r="G21" s="29" t="n">
        <v>0.2665030221952776</v>
      </c>
      <c r="H21" s="85" t="n">
        <v>23816942</v>
      </c>
      <c r="I21" s="85" t="n">
        <v>6912010</v>
      </c>
      <c r="J21" s="88" t="n">
        <v>-0.7097860002346229</v>
      </c>
      <c r="K21" s="11" t="n"/>
      <c r="L21" s="11" t="n"/>
      <c r="M21" s="11" t="n"/>
    </row>
    <row r="22" ht="12" customHeight="1">
      <c r="A22" s="27" t="inlineStr">
        <is>
          <t>Domestic / Ic Hat</t>
        </is>
      </c>
      <c r="B22" s="28" t="n">
        <v>1443</v>
      </c>
      <c r="C22" s="86" t="n">
        <v>211779</v>
      </c>
      <c r="D22" s="29" t="n">
        <v>145.7629937629938</v>
      </c>
      <c r="E22" s="28" t="n">
        <v>1295080</v>
      </c>
      <c r="F22" s="86" t="n">
        <v>1146864</v>
      </c>
      <c r="G22" s="29" t="n">
        <v>-0.114445439663959</v>
      </c>
      <c r="H22" s="85" t="n">
        <v>5515881</v>
      </c>
      <c r="I22" s="85" t="n">
        <v>2990101</v>
      </c>
      <c r="J22" s="88" t="n">
        <v>-0.4579105314273458</v>
      </c>
      <c r="K22" s="11" t="n"/>
      <c r="L22" s="11" t="n"/>
      <c r="M22" s="11" t="n"/>
    </row>
    <row r="23" ht="12" customHeight="1">
      <c r="A23" s="26" t="inlineStr">
        <is>
          <t>Almaty</t>
        </is>
      </c>
      <c r="B23" s="28" t="n">
        <v>99293</v>
      </c>
      <c r="C23" s="86" t="n">
        <v>496132</v>
      </c>
      <c r="D23" s="29" t="n">
        <v>3.996646289265104</v>
      </c>
      <c r="E23" s="28" t="n">
        <v>1344801</v>
      </c>
      <c r="F23" s="86" t="n">
        <v>2167739</v>
      </c>
      <c r="G23" s="29" t="n">
        <v>0.6119403540003316</v>
      </c>
      <c r="H23" s="85" t="n">
        <v>5593411</v>
      </c>
      <c r="I23" s="85" t="n">
        <v>4440438</v>
      </c>
      <c r="J23" s="88" t="n">
        <v>-0.2061305704157982</v>
      </c>
      <c r="K23" s="11" t="n"/>
      <c r="L23" s="11" t="n"/>
      <c r="M23" s="11" t="n"/>
    </row>
    <row r="24" ht="12" customHeight="1">
      <c r="A24" s="27" t="inlineStr">
        <is>
          <t>International / Dis Hat</t>
        </is>
      </c>
      <c r="B24" s="28" t="n">
        <v>1508</v>
      </c>
      <c r="C24" s="86" t="n">
        <v>109351</v>
      </c>
      <c r="D24" s="29" t="n">
        <v>71.51392572944297</v>
      </c>
      <c r="E24" s="28" t="n">
        <v>540728</v>
      </c>
      <c r="F24" s="86" t="n">
        <v>467614</v>
      </c>
      <c r="G24" s="29" t="n">
        <v>-0.1352140077821011</v>
      </c>
      <c r="H24" s="85" t="n">
        <v>2495496</v>
      </c>
      <c r="I24" s="85" t="n">
        <v>767137</v>
      </c>
      <c r="J24" s="88" t="n">
        <v>-0.6925913726169066</v>
      </c>
      <c r="K24" s="11" t="n"/>
      <c r="L24" s="11" t="n"/>
      <c r="M24" s="11" t="n"/>
    </row>
    <row r="25" ht="12" customHeight="1">
      <c r="A25" s="27" t="inlineStr">
        <is>
          <t>Domestic / Ic Hat</t>
        </is>
      </c>
      <c r="B25" s="28" t="n">
        <v>97785</v>
      </c>
      <c r="C25" s="86" t="n">
        <v>386781</v>
      </c>
      <c r="D25" s="29" t="n">
        <v>2.955422610829882</v>
      </c>
      <c r="E25" s="28" t="n">
        <v>804073</v>
      </c>
      <c r="F25" s="86" t="n">
        <v>1700125</v>
      </c>
      <c r="G25" s="29" t="n">
        <v>1.114391355013786</v>
      </c>
      <c r="H25" s="85" t="n">
        <v>3097915</v>
      </c>
      <c r="I25" s="85" t="n">
        <v>3673301</v>
      </c>
      <c r="J25" s="88" t="n">
        <v>0.1857333077247116</v>
      </c>
      <c r="K25" s="11" t="n"/>
      <c r="L25" s="11" t="n"/>
      <c r="M25" s="11" t="n"/>
    </row>
    <row r="26" ht="12" customFormat="1" customHeight="1" s="9">
      <c r="A26" s="26" t="inlineStr">
        <is>
          <t>Medinah / Medine</t>
        </is>
      </c>
      <c r="B26" s="30" t="n">
        <v>1170</v>
      </c>
      <c r="C26" s="82" t="n">
        <v>110162</v>
      </c>
      <c r="D26" s="31" t="n">
        <v>93.15555555555555</v>
      </c>
      <c r="E26" s="30" t="n">
        <v>1712843</v>
      </c>
      <c r="F26" s="82" t="n">
        <v>532858</v>
      </c>
      <c r="G26" s="31" t="n">
        <v>-0.6889043537557149</v>
      </c>
      <c r="H26" s="81" t="n">
        <v>6529203</v>
      </c>
      <c r="I26" s="81" t="n">
        <v>1067920</v>
      </c>
      <c r="J26" s="84" t="n">
        <v>-0.8364394551678054</v>
      </c>
      <c r="K26" s="11" t="n"/>
      <c r="L26" s="11" t="n"/>
      <c r="M26" s="11" t="n"/>
    </row>
    <row r="27" ht="12" customFormat="1" customHeight="1" s="9">
      <c r="A27" s="26" t="inlineStr">
        <is>
          <t>Tunisia / Tunus</t>
        </is>
      </c>
      <c r="B27" s="81" t="n">
        <v>1233</v>
      </c>
      <c r="C27" s="82" t="n">
        <v>21880</v>
      </c>
      <c r="D27" s="84" t="n">
        <v>16.74533657745337</v>
      </c>
      <c r="E27" s="81" t="n">
        <v>132550</v>
      </c>
      <c r="F27" s="82" t="n">
        <v>62965</v>
      </c>
      <c r="G27" s="84" t="n">
        <v>-0.5249717087891361</v>
      </c>
      <c r="H27" s="81" t="n">
        <v>2554712</v>
      </c>
      <c r="I27" s="81" t="n">
        <v>265530</v>
      </c>
      <c r="J27" s="84" t="n">
        <v>-0.8960626481576005</v>
      </c>
      <c r="K27" s="11" t="n"/>
      <c r="L27" s="11" t="n"/>
      <c r="M27" s="11" t="n"/>
      <c r="O27" s="10" t="n"/>
    </row>
    <row r="28" ht="12" customFormat="1" customHeight="1" s="9">
      <c r="A28" s="26" t="inlineStr">
        <is>
          <t>Georgia / Gürcistan</t>
        </is>
      </c>
      <c r="B28" s="81" t="n">
        <v>3917</v>
      </c>
      <c r="C28" s="82" t="n">
        <v>139049</v>
      </c>
      <c r="D28" s="84" t="n">
        <v>34.49885116160327</v>
      </c>
      <c r="E28" s="81" t="n">
        <v>533901</v>
      </c>
      <c r="F28" s="82" t="n">
        <v>345886</v>
      </c>
      <c r="G28" s="84" t="n">
        <v>-0.3521533018293653</v>
      </c>
      <c r="H28" s="81" t="n">
        <v>3225282</v>
      </c>
      <c r="I28" s="81" t="n">
        <v>452596</v>
      </c>
      <c r="J28" s="84" t="n">
        <v>-0.8596724255429448</v>
      </c>
      <c r="K28" s="11" t="n"/>
      <c r="L28" s="11" t="n"/>
      <c r="M28" s="11" t="n"/>
      <c r="O28" s="16" t="n"/>
    </row>
    <row r="29" ht="12" customFormat="1" customHeight="1" s="9">
      <c r="A29" s="25" t="inlineStr">
        <is>
          <t>North Macedonia / Kuzey Makedonya</t>
        </is>
      </c>
      <c r="B29" s="81" t="n">
        <v>923</v>
      </c>
      <c r="C29" s="82" t="n">
        <v>75027</v>
      </c>
      <c r="D29" s="84" t="n">
        <v>80.28602383531961</v>
      </c>
      <c r="E29" s="81" t="n">
        <v>432963</v>
      </c>
      <c r="F29" s="82" t="n">
        <v>280077</v>
      </c>
      <c r="G29" s="84" t="n">
        <v>-0.3531156241988346</v>
      </c>
      <c r="H29" s="81" t="n">
        <v>2195822</v>
      </c>
      <c r="I29" s="81" t="n">
        <v>629990</v>
      </c>
      <c r="J29" s="84" t="n">
        <v>-0.7130960524122629</v>
      </c>
      <c r="K29" s="11" t="n"/>
      <c r="L29" s="11" t="n"/>
      <c r="M29" s="11" t="n"/>
    </row>
    <row r="30" ht="12" customFormat="1" customHeight="1" s="9">
      <c r="A30" s="32" t="inlineStr">
        <is>
          <t>Zagreb</t>
        </is>
      </c>
      <c r="B30" s="81" t="n">
        <v>13881</v>
      </c>
      <c r="C30" s="82" t="n">
        <v>69019</v>
      </c>
      <c r="D30" s="84" t="n">
        <v>3.972192205172538</v>
      </c>
      <c r="E30" s="81" t="n">
        <v>503333</v>
      </c>
      <c r="F30" s="82" t="n">
        <v>236439</v>
      </c>
      <c r="G30" s="84" t="n">
        <v>-0.5302533312935969</v>
      </c>
      <c r="H30" s="81" t="n">
        <v>2741377</v>
      </c>
      <c r="I30" s="81" t="n">
        <v>657929</v>
      </c>
      <c r="J30" s="89" t="n">
        <v>-0.7600005398746688</v>
      </c>
      <c r="K30" s="11" t="n"/>
      <c r="L30" s="11" t="n"/>
      <c r="M30" s="11" t="n"/>
      <c r="Q30" s="17" t="n"/>
    </row>
    <row r="31" ht="12" customFormat="1" customHeight="1" s="9">
      <c r="A31" s="90" t="inlineStr">
        <is>
          <t xml:space="preserve">TAV TOTAL </t>
        </is>
      </c>
      <c r="B31" s="91" t="n">
        <v>39735</v>
      </c>
      <c r="C31" s="92" t="n">
        <v>2378517</v>
      </c>
      <c r="D31" s="93" t="n">
        <v>58.85949414873537</v>
      </c>
      <c r="E31" s="91" t="n">
        <v>10726765</v>
      </c>
      <c r="F31" s="92" t="n">
        <v>8455134</v>
      </c>
      <c r="G31" s="93" t="n">
        <v>-0.2117722351519773</v>
      </c>
      <c r="H31" s="94" t="n">
        <v>71527872</v>
      </c>
      <c r="I31" s="95" t="n">
        <v>24715025</v>
      </c>
      <c r="J31" s="96" t="n">
        <v>-0.6544700085583421</v>
      </c>
      <c r="K31" s="11" t="n"/>
      <c r="L31" s="11" t="n"/>
      <c r="M31" s="11" t="n"/>
      <c r="N31" s="10" t="n"/>
      <c r="O31" s="10" t="n"/>
      <c r="P31" s="16" t="n"/>
    </row>
    <row r="32" ht="12" customHeight="1">
      <c r="A32" s="27" t="inlineStr">
        <is>
          <t>International / Dis Hat</t>
        </is>
      </c>
      <c r="B32" s="85" t="n">
        <v>25353</v>
      </c>
      <c r="C32" s="86" t="n">
        <v>1051220</v>
      </c>
      <c r="D32" s="88" t="n">
        <v>40.46333767207037</v>
      </c>
      <c r="E32" s="85" t="n">
        <v>4527552</v>
      </c>
      <c r="F32" s="86" t="n">
        <v>2800344</v>
      </c>
      <c r="G32" s="88" t="n">
        <v>-0.3814882744582503</v>
      </c>
      <c r="H32" s="85" t="n">
        <v>45491757</v>
      </c>
      <c r="I32" s="85" t="n">
        <v>10965573</v>
      </c>
      <c r="J32" s="88" t="n">
        <v>-0.7589547266771868</v>
      </c>
      <c r="K32" s="11" t="n"/>
      <c r="L32" s="11" t="n"/>
      <c r="M32" s="11" t="n"/>
      <c r="N32" s="10" t="n"/>
      <c r="O32" s="10" t="n"/>
      <c r="P32" s="16" t="n"/>
    </row>
    <row r="33" ht="12" customHeight="1">
      <c r="A33" s="33" t="inlineStr">
        <is>
          <t>Domestic / Ic Hat</t>
        </is>
      </c>
      <c r="B33" s="97" t="n">
        <v>14382</v>
      </c>
      <c r="C33" s="98" t="n">
        <v>1327297</v>
      </c>
      <c r="D33" s="100" t="n">
        <v>91.28876373244333</v>
      </c>
      <c r="E33" s="97" t="n">
        <v>6199213</v>
      </c>
      <c r="F33" s="98" t="n">
        <v>5654790</v>
      </c>
      <c r="G33" s="100" t="n">
        <v>-0.08782130893066586</v>
      </c>
      <c r="H33" s="97" t="n">
        <v>26036115</v>
      </c>
      <c r="I33" s="97" t="n">
        <v>13749452</v>
      </c>
      <c r="J33" s="100" t="n">
        <v>-0.4719084625336768</v>
      </c>
      <c r="K33" s="11" t="n"/>
      <c r="L33" s="11" t="n"/>
      <c r="M33" s="11" t="n"/>
      <c r="N33" s="10" t="n"/>
      <c r="O33" s="10" t="n"/>
      <c r="P33" s="16" t="n"/>
    </row>
    <row r="34" ht="12.6" customHeight="1">
      <c r="H34" s="101" t="n"/>
      <c r="K34" s="11" t="n"/>
      <c r="L34" s="10" t="n"/>
      <c r="M34" s="10" t="n"/>
    </row>
    <row r="35" ht="15.75" customHeight="1">
      <c r="A35" s="34" t="n"/>
      <c r="B35" s="243" t="inlineStr">
        <is>
          <t>May / Mayıs</t>
        </is>
      </c>
      <c r="C35" s="272" t="n"/>
      <c r="D35" s="272" t="n"/>
      <c r="E35" s="243" t="inlineStr">
        <is>
          <t>January - May / Ocak - Mayıs</t>
        </is>
      </c>
      <c r="F35" s="272" t="n"/>
      <c r="G35" s="272" t="n"/>
      <c r="H35" s="244" t="inlineStr">
        <is>
          <t>Last Twelve Months / Son Oniki Ay</t>
        </is>
      </c>
      <c r="I35" s="272" t="n"/>
      <c r="J35" s="273" t="n"/>
      <c r="K35" s="11" t="n"/>
      <c r="L35" s="10" t="n"/>
      <c r="M35" s="10" t="n"/>
    </row>
    <row r="36" ht="12" customFormat="1" customHeight="1" s="9">
      <c r="A36" s="71" t="n"/>
      <c r="B36" s="72" t="n"/>
      <c r="C36" s="72" t="n"/>
      <c r="D36" s="72" t="n"/>
      <c r="E36" s="73" t="n"/>
      <c r="F36" s="73" t="n"/>
      <c r="G36" s="73" t="n"/>
      <c r="H36" s="73" t="inlineStr">
        <is>
          <t>Jun19-May20</t>
        </is>
      </c>
      <c r="I36" s="73" t="inlineStr">
        <is>
          <t>Jun20-May21</t>
        </is>
      </c>
      <c r="J36" s="74" t="n"/>
      <c r="K36" s="11" t="n"/>
      <c r="L36" s="11" t="n"/>
      <c r="M36" s="11" t="n"/>
    </row>
    <row r="37" ht="11.25" customHeight="1">
      <c r="A37" s="75" t="inlineStr">
        <is>
          <t>Air Traffic Movements / Ucus Sayisi</t>
        </is>
      </c>
      <c r="B37" s="76" t="n">
        <v>2020</v>
      </c>
      <c r="C37" s="76" t="n">
        <v>2021</v>
      </c>
      <c r="D37" s="77" t="inlineStr">
        <is>
          <t>%</t>
        </is>
      </c>
      <c r="E37" s="76" t="n">
        <v>2020</v>
      </c>
      <c r="F37" s="76" t="n">
        <v>2021</v>
      </c>
      <c r="G37" s="77" t="inlineStr">
        <is>
          <t>%</t>
        </is>
      </c>
      <c r="H37" s="78" t="inlineStr">
        <is>
          <t>Haz19 -May20</t>
        </is>
      </c>
      <c r="I37" s="79" t="inlineStr">
        <is>
          <t>Haz20-May21</t>
        </is>
      </c>
      <c r="J37" s="80" t="inlineStr">
        <is>
          <t>%</t>
        </is>
      </c>
      <c r="K37" s="11" t="n"/>
      <c r="L37" s="11" t="n"/>
      <c r="M37" s="11" t="n"/>
    </row>
    <row r="38" ht="12" customFormat="1" customHeight="1" s="9">
      <c r="A38" s="25" t="inlineStr">
        <is>
          <t xml:space="preserve">Ankara </t>
        </is>
      </c>
      <c r="B38" s="14" t="n">
        <v>70</v>
      </c>
      <c r="C38" s="18" t="n">
        <v>2673</v>
      </c>
      <c r="D38" s="15" t="n">
        <v>37.18571428571428</v>
      </c>
      <c r="E38" s="14" t="n">
        <v>17983</v>
      </c>
      <c r="F38" s="18" t="n">
        <v>15094</v>
      </c>
      <c r="G38" s="15" t="n">
        <v>-0.1606517266307068</v>
      </c>
      <c r="H38" s="14" t="n">
        <v>69295</v>
      </c>
      <c r="I38" s="14" t="n">
        <v>36882</v>
      </c>
      <c r="J38" s="15" t="n">
        <v>-0.4677538061909229</v>
      </c>
      <c r="K38" s="11" t="n"/>
      <c r="L38" s="11" t="n"/>
      <c r="M38" s="11" t="n"/>
      <c r="O38" s="11" t="n"/>
      <c r="P38" s="11" t="n"/>
    </row>
    <row r="39" ht="12" customFormat="1" customHeight="1" s="9">
      <c r="A39" s="20" t="inlineStr">
        <is>
          <t>International / Dis Hat</t>
        </is>
      </c>
      <c r="B39" s="12" t="n">
        <v>48</v>
      </c>
      <c r="C39" s="19" t="n">
        <v>484</v>
      </c>
      <c r="D39" s="13" t="n">
        <v>9.083333333333334</v>
      </c>
      <c r="E39" s="12" t="n">
        <v>3449</v>
      </c>
      <c r="F39" s="19" t="n">
        <v>1985</v>
      </c>
      <c r="G39" s="13" t="n">
        <v>-0.424470861119165</v>
      </c>
      <c r="H39" s="12" t="n">
        <v>14772</v>
      </c>
      <c r="I39" s="12" t="n">
        <v>5397</v>
      </c>
      <c r="J39" s="13" t="n">
        <v>-0.634646628757108</v>
      </c>
      <c r="K39" s="19" t="n"/>
      <c r="L39" s="19" t="n"/>
      <c r="M39" s="11" t="n"/>
    </row>
    <row r="40" ht="12" customFormat="1" customHeight="1" s="9">
      <c r="A40" s="20" t="inlineStr">
        <is>
          <t>Domestic / Ic Hat</t>
        </is>
      </c>
      <c r="B40" s="12" t="n">
        <v>22</v>
      </c>
      <c r="C40" s="19" t="n">
        <v>2189</v>
      </c>
      <c r="D40" s="13" t="n">
        <v>98.5</v>
      </c>
      <c r="E40" s="12" t="n">
        <v>14534</v>
      </c>
      <c r="F40" s="19" t="n">
        <v>13109</v>
      </c>
      <c r="G40" s="13" t="n">
        <v>-0.09804596119444065</v>
      </c>
      <c r="H40" s="12" t="n">
        <v>54523</v>
      </c>
      <c r="I40" s="12" t="n">
        <v>31485</v>
      </c>
      <c r="J40" s="13" t="n">
        <v>-0.4225372778460467</v>
      </c>
      <c r="K40" s="19" t="n"/>
      <c r="L40" s="19" t="n"/>
      <c r="M40" s="11" t="n"/>
    </row>
    <row r="41" ht="12" customFormat="1" customHeight="1" s="9">
      <c r="A41" s="25" t="inlineStr">
        <is>
          <t>Izmir</t>
        </is>
      </c>
      <c r="B41" s="14" t="n">
        <v>59</v>
      </c>
      <c r="C41" s="18" t="n">
        <v>2493</v>
      </c>
      <c r="D41" s="15" t="n">
        <v>41.25423728813559</v>
      </c>
      <c r="E41" s="14" t="n">
        <v>14764</v>
      </c>
      <c r="F41" s="18" t="n">
        <v>13708</v>
      </c>
      <c r="G41" s="15" t="n">
        <v>-0.07152533188837717</v>
      </c>
      <c r="H41" s="14" t="n">
        <v>62312</v>
      </c>
      <c r="I41" s="14" t="n">
        <v>39441</v>
      </c>
      <c r="J41" s="15" t="n">
        <v>-0.3670400564899217</v>
      </c>
      <c r="K41" s="19" t="n"/>
      <c r="L41" s="19" t="n"/>
      <c r="M41" s="11" t="n"/>
    </row>
    <row r="42" ht="12" customFormat="1" customHeight="1" s="9">
      <c r="A42" s="20" t="inlineStr">
        <is>
          <t>International / Dis Hat</t>
        </is>
      </c>
      <c r="B42" s="12" t="n">
        <v>18</v>
      </c>
      <c r="C42" s="19" t="n">
        <v>583</v>
      </c>
      <c r="D42" s="13" t="n">
        <v>31.38888888888889</v>
      </c>
      <c r="E42" s="12" t="n">
        <v>2696</v>
      </c>
      <c r="F42" s="19" t="n">
        <v>1868</v>
      </c>
      <c r="G42" s="13" t="n">
        <v>-0.3071216617210683</v>
      </c>
      <c r="H42" s="12" t="n">
        <v>19951</v>
      </c>
      <c r="I42" s="12" t="n">
        <v>8154</v>
      </c>
      <c r="J42" s="13" t="n">
        <v>-0.5912986817703374</v>
      </c>
      <c r="K42" s="19" t="n"/>
      <c r="L42" s="19" t="n"/>
      <c r="M42" s="11" t="n"/>
    </row>
    <row r="43" ht="12" customFormat="1" customHeight="1" s="9">
      <c r="A43" s="20" t="inlineStr">
        <is>
          <t>Domestic / Ic Hat</t>
        </is>
      </c>
      <c r="B43" s="12" t="n">
        <v>41</v>
      </c>
      <c r="C43" s="19" t="n">
        <v>1910</v>
      </c>
      <c r="D43" s="13" t="n">
        <v>45.58536585365854</v>
      </c>
      <c r="E43" s="12" t="n">
        <v>12068</v>
      </c>
      <c r="F43" s="19" t="n">
        <v>11840</v>
      </c>
      <c r="G43" s="13" t="n">
        <v>-0.01889294000662911</v>
      </c>
      <c r="H43" s="12" t="n">
        <v>42361</v>
      </c>
      <c r="I43" s="12" t="n">
        <v>31287</v>
      </c>
      <c r="J43" s="13" t="n">
        <v>-0.2614197020844645</v>
      </c>
      <c r="K43" s="19" t="n"/>
      <c r="L43" s="19" t="n"/>
      <c r="M43" s="11" t="n"/>
    </row>
    <row r="44" ht="12" customFormat="1" customHeight="1" s="9">
      <c r="A44" s="25" t="inlineStr">
        <is>
          <t>Gazipasa Alanya</t>
        </is>
      </c>
      <c r="B44" s="14" t="n">
        <v>0</v>
      </c>
      <c r="C44" s="18" t="n">
        <v>180</v>
      </c>
      <c r="D44" s="15" t="n">
        <v>0</v>
      </c>
      <c r="E44" s="14" t="n">
        <v>635</v>
      </c>
      <c r="F44" s="18" t="n">
        <v>916</v>
      </c>
      <c r="G44" s="15" t="n">
        <v>0.44251968503937</v>
      </c>
      <c r="H44" s="14" t="n">
        <v>5719</v>
      </c>
      <c r="I44" s="14" t="n">
        <v>2567</v>
      </c>
      <c r="J44" s="15" t="n">
        <v>-0.5511453051232733</v>
      </c>
      <c r="K44" s="19" t="n"/>
      <c r="L44" s="19" t="n"/>
      <c r="M44" s="11" t="n"/>
    </row>
    <row r="45" ht="12" customFormat="1" customHeight="1" s="9">
      <c r="A45" s="20" t="inlineStr">
        <is>
          <t>International / Dis Hat</t>
        </is>
      </c>
      <c r="B45" s="12" t="n">
        <v>0</v>
      </c>
      <c r="C45" s="19" t="n">
        <v>28</v>
      </c>
      <c r="D45" s="13" t="n">
        <v>0</v>
      </c>
      <c r="E45" s="12" t="n">
        <v>97</v>
      </c>
      <c r="F45" s="19" t="n">
        <v>219</v>
      </c>
      <c r="G45" s="13" t="n">
        <v>1.257731958762887</v>
      </c>
      <c r="H45" s="12" t="n">
        <v>2958</v>
      </c>
      <c r="I45" s="12" t="n">
        <v>607</v>
      </c>
      <c r="J45" s="13" t="n">
        <v>-0.7947937795807978</v>
      </c>
      <c r="K45" s="19" t="n"/>
      <c r="L45" s="19" t="n"/>
      <c r="M45" s="11" t="n"/>
    </row>
    <row r="46" ht="12" customFormat="1" customHeight="1" s="9">
      <c r="A46" s="20" t="inlineStr">
        <is>
          <t>Domestic / Ic Hat</t>
        </is>
      </c>
      <c r="B46" s="12" t="n">
        <v>0</v>
      </c>
      <c r="C46" s="19" t="n">
        <v>152</v>
      </c>
      <c r="D46" s="13" t="n">
        <v>0</v>
      </c>
      <c r="E46" s="12" t="n">
        <v>538</v>
      </c>
      <c r="F46" s="19" t="n">
        <v>697</v>
      </c>
      <c r="G46" s="13" t="n">
        <v>0.295539033457249</v>
      </c>
      <c r="H46" s="12" t="n">
        <v>2761</v>
      </c>
      <c r="I46" s="12" t="n">
        <v>1960</v>
      </c>
      <c r="J46" s="13" t="n">
        <v>-0.2901122781600869</v>
      </c>
      <c r="K46" s="19" t="n"/>
      <c r="L46" s="19" t="n"/>
      <c r="M46" s="11" t="n"/>
    </row>
    <row r="47" ht="12" customFormat="1" customHeight="1" s="9">
      <c r="A47" s="25" t="inlineStr">
        <is>
          <t>Bodrum</t>
        </is>
      </c>
      <c r="B47" s="14" t="n">
        <v>0</v>
      </c>
      <c r="C47" s="18" t="n">
        <v>781</v>
      </c>
      <c r="D47" s="15" t="n">
        <v>0</v>
      </c>
      <c r="E47" s="14" t="n">
        <v>1449</v>
      </c>
      <c r="F47" s="18" t="n">
        <v>2696</v>
      </c>
      <c r="G47" s="15" t="n">
        <v>0.8605935127674258</v>
      </c>
      <c r="H47" s="14" t="n">
        <v>23055</v>
      </c>
      <c r="I47" s="14" t="n">
        <v>11802</v>
      </c>
      <c r="J47" s="15" t="n">
        <v>-0.4880936890045543</v>
      </c>
      <c r="K47" s="19" t="n"/>
      <c r="L47" s="19" t="n"/>
      <c r="M47" s="11" t="n"/>
    </row>
    <row r="48" ht="12" customFormat="1" customHeight="1" s="9">
      <c r="A48" s="20" t="inlineStr">
        <is>
          <t>International / Dis Hat</t>
        </is>
      </c>
      <c r="B48" s="14" t="n">
        <v>0</v>
      </c>
      <c r="C48" s="18" t="n">
        <v>235</v>
      </c>
      <c r="D48" s="15" t="n">
        <v>0</v>
      </c>
      <c r="E48" s="14" t="n">
        <v>0</v>
      </c>
      <c r="F48" s="18" t="n">
        <v>260</v>
      </c>
      <c r="G48" s="15" t="n">
        <v>0</v>
      </c>
      <c r="H48" s="14" t="n">
        <v>9400</v>
      </c>
      <c r="I48" s="14" t="n">
        <v>3158</v>
      </c>
      <c r="J48" s="15" t="n">
        <v>-0.6640425531914893</v>
      </c>
      <c r="K48" s="19" t="n"/>
      <c r="L48" s="19" t="n"/>
      <c r="M48" s="11" t="n"/>
    </row>
    <row r="49" ht="12" customFormat="1" customHeight="1" s="9">
      <c r="A49" s="20" t="inlineStr">
        <is>
          <t>Domestic / Ic Hat</t>
        </is>
      </c>
      <c r="B49" s="14" t="n">
        <v>0</v>
      </c>
      <c r="C49" s="18" t="n">
        <v>546</v>
      </c>
      <c r="D49" s="15" t="n">
        <v>0</v>
      </c>
      <c r="E49" s="14" t="n">
        <v>1449</v>
      </c>
      <c r="F49" s="18" t="n">
        <v>2436</v>
      </c>
      <c r="G49" s="15" t="n">
        <v>0.681159420289855</v>
      </c>
      <c r="H49" s="14" t="n">
        <v>13655</v>
      </c>
      <c r="I49" s="14" t="n">
        <v>8644</v>
      </c>
      <c r="J49" s="15" t="n">
        <v>-0.3669718051995606</v>
      </c>
      <c r="K49" s="19" t="n"/>
      <c r="L49" s="19" t="n"/>
      <c r="M49" s="11" t="n"/>
    </row>
    <row r="50" ht="12" customFormat="1" customHeight="1" s="9">
      <c r="A50" s="25" t="inlineStr">
        <is>
          <t>Antalya</t>
        </is>
      </c>
      <c r="B50" s="14" t="n">
        <v>28</v>
      </c>
      <c r="C50" s="18" t="n">
        <v>5056</v>
      </c>
      <c r="D50" s="15" t="n">
        <v>179.5714285714286</v>
      </c>
      <c r="E50" s="14" t="n">
        <v>15796</v>
      </c>
      <c r="F50" s="18" t="n">
        <v>17874</v>
      </c>
      <c r="G50" s="15" t="n">
        <v>0.1315522917194227</v>
      </c>
      <c r="H50" s="14" t="n">
        <v>161015</v>
      </c>
      <c r="I50" s="14" t="n">
        <v>64235</v>
      </c>
      <c r="J50" s="15" t="n">
        <v>-0.6010620128559451</v>
      </c>
      <c r="K50" s="19" t="n"/>
      <c r="L50" s="19" t="n"/>
      <c r="M50" s="11" t="n"/>
    </row>
    <row r="51" ht="12" customFormat="1" customHeight="1" s="9">
      <c r="A51" s="20" t="inlineStr">
        <is>
          <t>International / Dis Hat</t>
        </is>
      </c>
      <c r="B51" s="14" t="n">
        <v>16</v>
      </c>
      <c r="C51" s="18" t="n">
        <v>3453</v>
      </c>
      <c r="D51" s="15" t="n">
        <v>214.8125</v>
      </c>
      <c r="E51" s="14" t="n">
        <v>7388</v>
      </c>
      <c r="F51" s="18" t="n">
        <v>9269</v>
      </c>
      <c r="G51" s="15" t="n">
        <v>0.2546020573903627</v>
      </c>
      <c r="H51" s="14" t="n">
        <v>127286</v>
      </c>
      <c r="I51" s="14" t="n">
        <v>41445</v>
      </c>
      <c r="J51" s="15" t="n">
        <v>-0.6743946702701005</v>
      </c>
      <c r="K51" s="19" t="n"/>
      <c r="L51" s="19" t="n"/>
      <c r="M51" s="11" t="n"/>
    </row>
    <row r="52" ht="12" customFormat="1" customHeight="1" s="9">
      <c r="A52" s="20" t="inlineStr">
        <is>
          <t>Domestic / Ic Hat</t>
        </is>
      </c>
      <c r="B52" s="14" t="n">
        <v>12</v>
      </c>
      <c r="C52" s="18" t="n">
        <v>1603</v>
      </c>
      <c r="D52" s="15" t="n">
        <v>132.5833333333333</v>
      </c>
      <c r="E52" s="14" t="n">
        <v>8408</v>
      </c>
      <c r="F52" s="18" t="n">
        <v>8605</v>
      </c>
      <c r="G52" s="15" t="n">
        <v>0.02343006660323499</v>
      </c>
      <c r="H52" s="14" t="n">
        <v>33729</v>
      </c>
      <c r="I52" s="14" t="n">
        <v>22790</v>
      </c>
      <c r="J52" s="15" t="n">
        <v>-0.3243203178273889</v>
      </c>
      <c r="K52" s="19" t="n"/>
      <c r="L52" s="19" t="n"/>
      <c r="M52" s="11" t="n"/>
    </row>
    <row r="53" ht="12" customFormat="1" customHeight="1" s="9">
      <c r="A53" s="25" t="inlineStr">
        <is>
          <t>Almaty</t>
        </is>
      </c>
      <c r="B53" s="14" t="n">
        <v>2888</v>
      </c>
      <c r="C53" s="18" t="n">
        <v>4643</v>
      </c>
      <c r="D53" s="15" t="n">
        <v>0.6076869806094183</v>
      </c>
      <c r="E53" s="14" t="n">
        <v>17180</v>
      </c>
      <c r="F53" s="18" t="n">
        <v>20574</v>
      </c>
      <c r="G53" s="15" t="n">
        <v>0.1975552968568102</v>
      </c>
      <c r="H53" s="14" t="n">
        <v>57270</v>
      </c>
      <c r="I53" s="14" t="n">
        <v>46556</v>
      </c>
      <c r="J53" s="15" t="n">
        <v>-0.1870787497817357</v>
      </c>
      <c r="K53" s="19" t="n"/>
      <c r="L53" s="19" t="n"/>
      <c r="M53" s="11" t="n"/>
    </row>
    <row r="54" ht="12" customFormat="1" customHeight="1" s="9">
      <c r="A54" s="20" t="inlineStr">
        <is>
          <t>International (pax and cargo) / Dis Hat (yolcu ve kargo)</t>
        </is>
      </c>
      <c r="B54" s="14" t="n">
        <v>1502</v>
      </c>
      <c r="C54" s="18" t="n">
        <v>1519</v>
      </c>
      <c r="D54" s="15" t="n">
        <v>0.01131824234354184</v>
      </c>
      <c r="E54" s="14" t="n">
        <v>8421</v>
      </c>
      <c r="F54" s="18" t="n">
        <v>6371</v>
      </c>
      <c r="G54" s="15" t="n">
        <v>-0.2434390214938843</v>
      </c>
      <c r="H54" s="14" t="n">
        <v>26841</v>
      </c>
      <c r="I54" s="14" t="n">
        <v>12708</v>
      </c>
      <c r="J54" s="15" t="n">
        <v>-0.5265452106851458</v>
      </c>
      <c r="K54" s="19" t="n"/>
      <c r="L54" s="19" t="n"/>
      <c r="M54" s="11" t="n"/>
    </row>
    <row r="55" ht="12" customFormat="1" customHeight="1" s="9">
      <c r="A55" s="20" t="inlineStr">
        <is>
          <t>Domestic (pax and cargo)/ Ic Hat (yolcu ve kargo)</t>
        </is>
      </c>
      <c r="B55" s="14" t="n">
        <v>1386</v>
      </c>
      <c r="C55" s="18" t="n">
        <v>3124</v>
      </c>
      <c r="D55" s="15" t="n">
        <v>1.253968253968254</v>
      </c>
      <c r="E55" s="14" t="n">
        <v>8759</v>
      </c>
      <c r="F55" s="18" t="n">
        <v>14203</v>
      </c>
      <c r="G55" s="15" t="n">
        <v>0.6215321383719603</v>
      </c>
      <c r="H55" s="14" t="n">
        <v>30429</v>
      </c>
      <c r="I55" s="14" t="n">
        <v>33848</v>
      </c>
      <c r="J55" s="15" t="n">
        <v>0.112359919813336</v>
      </c>
      <c r="K55" s="19" t="n"/>
      <c r="L55" s="19" t="n"/>
      <c r="M55" s="11" t="n"/>
    </row>
    <row r="56" ht="12" customFormat="1" customHeight="1" s="9">
      <c r="A56" s="25" t="inlineStr">
        <is>
          <t>Medinah / Medine</t>
        </is>
      </c>
      <c r="B56" s="14" t="n">
        <v>70</v>
      </c>
      <c r="C56" s="18" t="n">
        <v>1661</v>
      </c>
      <c r="D56" s="15" t="n">
        <v>22.72857142857143</v>
      </c>
      <c r="E56" s="14" t="n">
        <v>12428</v>
      </c>
      <c r="F56" s="18" t="n">
        <v>6975</v>
      </c>
      <c r="G56" s="15" t="n">
        <v>-0.4387672996459607</v>
      </c>
      <c r="H56" s="14" t="n">
        <v>48097</v>
      </c>
      <c r="I56" s="14" t="n">
        <v>12997</v>
      </c>
      <c r="J56" s="15" t="n">
        <v>-0.72977524585733</v>
      </c>
      <c r="K56" s="19" t="n"/>
      <c r="L56" s="19" t="n"/>
      <c r="M56" s="19" t="n"/>
    </row>
    <row r="57" ht="12" customFormat="1" customHeight="1" s="9">
      <c r="A57" s="25" t="inlineStr">
        <is>
          <t>Tunisia / Tunus</t>
        </is>
      </c>
      <c r="B57" s="14" t="n">
        <v>16</v>
      </c>
      <c r="C57" s="18" t="n">
        <v>304</v>
      </c>
      <c r="D57" s="15" t="n">
        <v>18</v>
      </c>
      <c r="E57" s="14" t="n">
        <v>1184</v>
      </c>
      <c r="F57" s="18" t="n">
        <v>900</v>
      </c>
      <c r="G57" s="15" t="n">
        <v>-0.2398648648648649</v>
      </c>
      <c r="H57" s="14" t="n">
        <v>15511</v>
      </c>
      <c r="I57" s="14" t="n">
        <v>3182</v>
      </c>
      <c r="J57" s="15" t="n">
        <v>-0.7948552640061892</v>
      </c>
      <c r="K57" s="19" t="n"/>
      <c r="L57" s="19" t="n"/>
      <c r="M57" s="11" t="n"/>
    </row>
    <row r="58" ht="12" customFormat="1" customHeight="1" s="9">
      <c r="A58" s="25" t="inlineStr">
        <is>
          <t>Georgia / Gürcistan</t>
        </is>
      </c>
      <c r="B58" s="14" t="n">
        <v>528</v>
      </c>
      <c r="C58" s="18" t="n">
        <v>2062</v>
      </c>
      <c r="D58" s="15" t="n">
        <v>2.90530303030303</v>
      </c>
      <c r="E58" s="14" t="n">
        <v>6918</v>
      </c>
      <c r="F58" s="18" t="n">
        <v>5918</v>
      </c>
      <c r="G58" s="15" t="n">
        <v>-0.1445504481063892</v>
      </c>
      <c r="H58" s="14" t="n">
        <v>32326</v>
      </c>
      <c r="I58" s="14" t="n">
        <v>11062</v>
      </c>
      <c r="J58" s="15" t="n">
        <v>-0.6577986759883685</v>
      </c>
      <c r="K58" s="19" t="n"/>
      <c r="L58" s="19" t="n"/>
      <c r="M58" s="19" t="n"/>
    </row>
    <row r="59" ht="12" customHeight="1">
      <c r="A59" s="25" t="inlineStr">
        <is>
          <t>North Macedonia / Kuzey Makedonya</t>
        </is>
      </c>
      <c r="B59" s="14" t="n">
        <v>172</v>
      </c>
      <c r="C59" s="18" t="n">
        <v>1120</v>
      </c>
      <c r="D59" s="15" t="n">
        <v>5.511627906976744</v>
      </c>
      <c r="E59" s="14" t="n">
        <v>4102</v>
      </c>
      <c r="F59" s="18" t="n">
        <v>4062</v>
      </c>
      <c r="G59" s="15" t="n">
        <v>-0.009751340809361242</v>
      </c>
      <c r="H59" s="14" t="n">
        <v>18230</v>
      </c>
      <c r="I59" s="14" t="n">
        <v>8988</v>
      </c>
      <c r="J59" s="15" t="n">
        <v>-0.5069665386725178</v>
      </c>
      <c r="K59" s="19" t="n"/>
      <c r="L59" s="19" t="n"/>
      <c r="M59" s="11" t="n"/>
    </row>
    <row r="60" ht="12" customHeight="1">
      <c r="A60" s="25" t="inlineStr">
        <is>
          <t>Zagreb</t>
        </is>
      </c>
      <c r="B60" s="14" t="n">
        <v>572</v>
      </c>
      <c r="C60" s="18" t="n">
        <v>2092</v>
      </c>
      <c r="D60" s="15" t="n">
        <v>2.657342657342658</v>
      </c>
      <c r="E60" s="14" t="n">
        <v>9374</v>
      </c>
      <c r="F60" s="18" t="n">
        <v>8232</v>
      </c>
      <c r="G60" s="15" t="n">
        <v>-0.1218263281416685</v>
      </c>
      <c r="H60" s="14" t="n">
        <v>37149</v>
      </c>
      <c r="I60" s="14" t="n">
        <v>20368</v>
      </c>
      <c r="J60" s="15" t="n">
        <v>-0.4517214460685348</v>
      </c>
      <c r="K60" s="19" t="n"/>
      <c r="L60" s="19" t="n"/>
      <c r="M60" s="11" t="n"/>
    </row>
    <row r="61" ht="12" customFormat="1" customHeight="1" s="9">
      <c r="A61" s="90" t="inlineStr">
        <is>
          <t xml:space="preserve">TAV TOTAL </t>
        </is>
      </c>
      <c r="B61" s="104" t="n">
        <v>1515</v>
      </c>
      <c r="C61" s="105" t="n">
        <v>23065</v>
      </c>
      <c r="D61" s="106" t="n">
        <v>14.22442244224422</v>
      </c>
      <c r="E61" s="104" t="n">
        <v>84633</v>
      </c>
      <c r="F61" s="105" t="n">
        <v>81018</v>
      </c>
      <c r="G61" s="106" t="n">
        <v>-0.04271383502888948</v>
      </c>
      <c r="H61" s="104" t="n">
        <v>472709</v>
      </c>
      <c r="I61" s="105" t="n">
        <v>216167</v>
      </c>
      <c r="J61" s="106" t="n">
        <v>-0.5427059776733678</v>
      </c>
      <c r="K61" s="19" t="n"/>
      <c r="L61" s="19" t="n"/>
      <c r="M61" s="11" t="n"/>
    </row>
    <row r="62" ht="12" customHeight="1">
      <c r="A62" s="27" t="inlineStr">
        <is>
          <t>International / Dis Hat</t>
        </is>
      </c>
      <c r="B62" s="12" t="n">
        <v>1180</v>
      </c>
      <c r="C62" s="19" t="n">
        <v>11553</v>
      </c>
      <c r="D62" s="13" t="n">
        <v>8.790677966101695</v>
      </c>
      <c r="E62" s="12" t="n">
        <v>40587</v>
      </c>
      <c r="F62" s="19" t="n">
        <v>32964</v>
      </c>
      <c r="G62" s="13" t="n">
        <v>-0.1878187597013822</v>
      </c>
      <c r="H62" s="12" t="n">
        <v>298915</v>
      </c>
      <c r="I62" s="12" t="n">
        <v>99740</v>
      </c>
      <c r="J62" s="13" t="n">
        <v>-0.6663265476807788</v>
      </c>
      <c r="K62" s="19" t="n"/>
      <c r="L62" s="11" t="n"/>
      <c r="M62" s="11" t="n"/>
    </row>
    <row r="63" ht="15" customHeight="1">
      <c r="A63" s="33" t="inlineStr">
        <is>
          <t>Domestic / Ic Hat</t>
        </is>
      </c>
      <c r="B63" s="22" t="n">
        <v>335</v>
      </c>
      <c r="C63" s="23" t="n">
        <v>11512</v>
      </c>
      <c r="D63" s="24" t="n">
        <v>33.36417910447761</v>
      </c>
      <c r="E63" s="22" t="n">
        <v>44046</v>
      </c>
      <c r="F63" s="23" t="n">
        <v>48054</v>
      </c>
      <c r="G63" s="24" t="n">
        <v>0.09099577714207863</v>
      </c>
      <c r="H63" s="22" t="n">
        <v>173794</v>
      </c>
      <c r="I63" s="22" t="n">
        <v>116427</v>
      </c>
      <c r="J63" s="24" t="n">
        <v>-0.3300861939997929</v>
      </c>
      <c r="K63" s="11" t="n"/>
      <c r="L63" s="11" t="n"/>
      <c r="M63" s="11" t="n"/>
    </row>
    <row r="64" ht="12.6" customHeight="1">
      <c r="A64" s="117" t="inlineStr">
        <is>
          <t>Notes:</t>
        </is>
      </c>
      <c r="B64" s="35" t="n"/>
      <c r="C64" s="35" t="n"/>
      <c r="D64" s="36" t="n"/>
      <c r="E64" s="36" t="n"/>
      <c r="F64" s="36" t="n"/>
      <c r="G64" s="36" t="n"/>
      <c r="H64" s="35" t="n"/>
      <c r="I64" s="35" t="n"/>
      <c r="J64" s="35" t="n"/>
      <c r="K64" s="11" t="n"/>
      <c r="L64" s="11" t="n"/>
    </row>
    <row r="65" ht="12.6" customHeight="1">
      <c r="A65" s="35" t="inlineStr">
        <is>
          <t xml:space="preserve">DHMI figures for 2021 are tentative. </t>
        </is>
      </c>
      <c r="B65" s="35" t="n"/>
      <c r="C65" s="35" t="n"/>
      <c r="D65" s="36" t="n"/>
      <c r="E65" s="35" t="n"/>
      <c r="F65" s="35" t="n"/>
      <c r="G65" s="35" t="n"/>
      <c r="H65" s="35" t="n"/>
      <c r="I65" s="35" t="n"/>
      <c r="J65" s="35" t="n"/>
      <c r="K65" s="11" t="n"/>
      <c r="L65" s="11" t="n"/>
    </row>
    <row r="66" ht="9.949999999999999" customHeight="1">
      <c r="A66" s="35" t="inlineStr">
        <is>
          <t>Both departing and arriving passengers, including transfer pax, commercial flights only</t>
        </is>
      </c>
      <c r="B66" s="35" t="n"/>
      <c r="C66" s="35" t="n"/>
      <c r="D66" s="36" t="n"/>
      <c r="E66" s="35" t="n"/>
      <c r="F66" s="35" t="n"/>
      <c r="G66" s="35" t="n"/>
      <c r="H66" s="35" t="n"/>
      <c r="I66" s="35" t="n"/>
      <c r="J66" s="35" t="n"/>
      <c r="K66" s="11" t="n"/>
      <c r="L66" s="11" t="n"/>
    </row>
    <row r="67" ht="9.949999999999999" customHeight="1">
      <c r="A67" s="35" t="inlineStr">
        <is>
          <t>TAV Total does not include Almaty before May 2021.</t>
        </is>
      </c>
      <c r="B67" s="35" t="n"/>
      <c r="C67" s="35" t="n"/>
      <c r="D67" s="35" t="n"/>
      <c r="E67" s="35" t="n"/>
      <c r="F67" s="35" t="n"/>
      <c r="G67" s="36" t="n"/>
      <c r="H67" s="35" t="n"/>
      <c r="I67" s="35" t="n"/>
      <c r="J67" s="35" t="n"/>
      <c r="K67" s="11" t="n"/>
      <c r="L67" s="11" t="n"/>
    </row>
    <row r="68" ht="9.949999999999999" customHeight="1">
      <c r="A68" s="107" t="n"/>
      <c r="B68" s="107" t="n"/>
      <c r="C68" s="107" t="n"/>
      <c r="D68" s="107" t="n"/>
      <c r="E68" s="108" t="n"/>
      <c r="F68" s="107" t="n"/>
      <c r="G68" s="107" t="n"/>
      <c r="H68" s="107" t="n"/>
      <c r="I68" s="107" t="n"/>
      <c r="J68" s="107" t="n"/>
      <c r="K68" s="11" t="n"/>
      <c r="L68" s="11" t="n"/>
    </row>
    <row r="69" ht="9.949999999999999" customHeight="1">
      <c r="A69" s="109" t="n"/>
      <c r="B69" s="110" t="n"/>
      <c r="C69" s="110" t="n"/>
      <c r="D69" s="111" t="n"/>
      <c r="E69" s="111" t="n"/>
      <c r="F69" s="111" t="n"/>
      <c r="G69" s="111" t="n"/>
      <c r="H69" s="110" t="n"/>
      <c r="I69" s="110" t="n"/>
      <c r="J69" s="110" t="n"/>
      <c r="K69" s="11" t="n"/>
      <c r="L69" s="11" t="n"/>
    </row>
    <row r="70" ht="9.949999999999999" customHeight="1">
      <c r="A70" s="118" t="inlineStr">
        <is>
          <t>Notlar:</t>
        </is>
      </c>
      <c r="B70" s="113" t="n"/>
      <c r="C70" s="113" t="n"/>
      <c r="D70" s="112" t="n"/>
      <c r="E70" s="113" t="n"/>
      <c r="F70" s="112" t="n"/>
      <c r="G70" s="112" t="n"/>
      <c r="H70" s="35" t="n"/>
      <c r="I70" s="35" t="n"/>
      <c r="J70" s="35" t="n"/>
      <c r="K70" s="11" t="n"/>
      <c r="L70" s="11" t="n"/>
    </row>
    <row r="71" ht="9.949999999999999" customHeight="1">
      <c r="A71" s="112" t="inlineStr">
        <is>
          <t xml:space="preserve">2021 DHMİ verileri geçicidir. </t>
        </is>
      </c>
      <c r="B71" s="113" t="n"/>
      <c r="C71" s="113" t="n"/>
      <c r="D71" s="112" t="n"/>
      <c r="E71" s="112" t="n"/>
      <c r="F71" s="112" t="n"/>
      <c r="G71" s="112" t="n"/>
      <c r="H71" s="35" t="n"/>
      <c r="I71" s="35" t="n"/>
      <c r="J71" s="35" t="n"/>
      <c r="K71" s="11" t="n"/>
      <c r="L71" s="11" t="n"/>
    </row>
    <row r="72" ht="9.949999999999999" customHeight="1">
      <c r="A72" s="35" t="inlineStr">
        <is>
          <t>Gelen ve giden yolcu toplamı, transfer yolcu dahil, sadece ticari uçuşlar</t>
        </is>
      </c>
      <c r="B72" s="113" t="n"/>
      <c r="C72" s="113" t="n"/>
      <c r="D72" s="112" t="n"/>
      <c r="E72" s="112" t="n"/>
      <c r="F72" s="112" t="n"/>
      <c r="G72" s="112" t="n"/>
      <c r="H72" s="35" t="n"/>
      <c r="I72" s="35" t="n"/>
      <c r="J72" s="35" t="n"/>
      <c r="K72" s="11" t="n"/>
      <c r="L72" s="11" t="n"/>
    </row>
    <row r="73" ht="9.949999999999999" customHeight="1">
      <c r="A73" s="35" t="inlineStr">
        <is>
          <t>TAV toplam yolcu rakamına Mayıs 2021 öncesi Almatı yolcusu dahil değildir.</t>
        </is>
      </c>
      <c r="B73" s="112" t="n"/>
      <c r="C73" s="112" t="n"/>
      <c r="D73" s="114" t="n"/>
      <c r="E73" s="114" t="n"/>
      <c r="F73" s="114" t="n"/>
      <c r="G73" s="114" t="n"/>
      <c r="H73" s="35" t="n"/>
      <c r="I73" s="35" t="n"/>
      <c r="J73" s="35" t="n"/>
      <c r="K73" s="11" t="n"/>
      <c r="L73" s="11" t="n"/>
    </row>
    <row r="74" ht="9.949999999999999" customHeight="1">
      <c r="A74" s="35" t="n"/>
      <c r="B74" s="35" t="n"/>
      <c r="C74" s="35" t="n"/>
      <c r="D74" s="36" t="n"/>
      <c r="E74" s="36" t="n"/>
      <c r="F74" s="36" t="n"/>
      <c r="G74" s="36" t="n"/>
      <c r="H74" s="35" t="n"/>
      <c r="I74" s="35" t="n"/>
      <c r="J74" s="35" t="n"/>
      <c r="K74" s="11" t="n"/>
      <c r="L74" s="11" t="n"/>
    </row>
    <row r="75" ht="9.949999999999999" customHeight="1">
      <c r="K75" s="11" t="n"/>
      <c r="L75" s="11" t="n"/>
    </row>
    <row r="76" ht="9.949999999999999" customHeight="1">
      <c r="K76" s="11" t="n"/>
      <c r="L76" s="11" t="n"/>
    </row>
    <row r="77" ht="9.949999999999999" customHeight="1">
      <c r="K77" s="11" t="n"/>
      <c r="L77" s="11" t="n"/>
    </row>
    <row r="78" ht="9.949999999999999" customHeight="1">
      <c r="K78" s="11" t="n"/>
      <c r="L78" s="11" t="n"/>
    </row>
    <row r="79" ht="9.949999999999999" customHeight="1">
      <c r="K79" s="11" t="n"/>
      <c r="L79" s="11" t="n"/>
    </row>
    <row r="80" ht="9.949999999999999" customHeight="1">
      <c r="K80" s="11" t="n"/>
      <c r="L80" s="11" t="n"/>
    </row>
    <row r="81" ht="9.949999999999999" customHeight="1">
      <c r="K81" s="11" t="n"/>
      <c r="L81" s="11" t="n"/>
    </row>
    <row r="82" ht="9.949999999999999" customHeight="1">
      <c r="K82" s="11" t="n"/>
      <c r="L82" s="11" t="n"/>
    </row>
    <row r="83" ht="9.949999999999999" customHeight="1">
      <c r="K83" s="11" t="n"/>
      <c r="L83" s="11" t="n"/>
    </row>
  </sheetData>
  <mergeCells count="6">
    <mergeCell ref="B5:D5"/>
    <mergeCell ref="E5:G5"/>
    <mergeCell ref="H5:J5"/>
    <mergeCell ref="B35:D35"/>
    <mergeCell ref="E35:G35"/>
    <mergeCell ref="H35:J35"/>
  </mergeCells>
  <pageMargins left="0.7" right="0.7" top="0.75" bottom="0.75" header="0.3" footer="0.3"/>
  <drawing xmlns:r="http://schemas.openxmlformats.org/officeDocument/2006/relationships" r:id="rId1"/>
</worksheet>
</file>

<file path=xl/worksheets/sheet62.xml><?xml version="1.0" encoding="utf-8"?>
<worksheet xmlns="http://schemas.openxmlformats.org/spreadsheetml/2006/main">
  <sheetPr>
    <outlinePr summaryBelow="1" summaryRight="1"/>
    <pageSetUpPr/>
  </sheetPr>
  <dimension ref="A1:Q77"/>
  <sheetViews>
    <sheetView showGridLines="0" workbookViewId="0">
      <selection activeCell="B3" sqref="B3"/>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24" customHeight="1">
      <c r="A3" s="69" t="inlineStr">
        <is>
          <t>TAV Traffic Figures - April 2021
TAV Havalimanları Yolcu Sayıları - Nisan 2021</t>
        </is>
      </c>
    </row>
    <row r="4" ht="12.6" customHeight="1">
      <c r="A4" s="4" t="n"/>
      <c r="B4" s="279" t="n"/>
      <c r="C4" s="279" t="n"/>
      <c r="D4" s="6" t="n"/>
      <c r="E4" s="279" t="n"/>
      <c r="F4" s="279" t="n"/>
      <c r="G4" s="6" t="n"/>
      <c r="H4" s="70" t="n"/>
      <c r="I4" s="70" t="n"/>
      <c r="J4" s="70" t="n"/>
    </row>
    <row r="5" ht="18" customHeight="1">
      <c r="A5" s="34" t="n"/>
      <c r="B5" s="243" t="inlineStr">
        <is>
          <t>April / Nisan</t>
        </is>
      </c>
      <c r="C5" s="272" t="n"/>
      <c r="D5" s="272" t="n"/>
      <c r="E5" s="243" t="inlineStr">
        <is>
          <t>January - April / Ocak - Nisan</t>
        </is>
      </c>
      <c r="F5" s="272" t="n"/>
      <c r="G5" s="272" t="n"/>
      <c r="H5" s="244" t="inlineStr">
        <is>
          <t>Last Twelve Months / Son Oniki Ay</t>
        </is>
      </c>
      <c r="I5" s="272" t="n"/>
      <c r="J5" s="273" t="n"/>
    </row>
    <row r="6" ht="12.6" customHeight="1">
      <c r="A6" s="71" t="n"/>
      <c r="B6" s="72" t="n"/>
      <c r="C6" s="72" t="n"/>
      <c r="D6" s="72" t="n"/>
      <c r="E6" s="73" t="n"/>
      <c r="F6" s="73" t="n"/>
      <c r="G6" s="73" t="n"/>
      <c r="H6" s="73" t="inlineStr">
        <is>
          <t>May19-Apr20</t>
        </is>
      </c>
      <c r="I6" s="73" t="inlineStr">
        <is>
          <t>May20-Apr21</t>
        </is>
      </c>
      <c r="J6" s="74" t="n"/>
      <c r="K6" s="9" t="n"/>
    </row>
    <row r="7" ht="12.6" customHeight="1">
      <c r="A7" s="75" t="inlineStr">
        <is>
          <t>Passengers / Yolcu (1)</t>
        </is>
      </c>
      <c r="B7" s="76" t="n">
        <v>2020</v>
      </c>
      <c r="C7" s="76" t="n">
        <v>2021</v>
      </c>
      <c r="D7" s="77" t="inlineStr">
        <is>
          <t>%</t>
        </is>
      </c>
      <c r="E7" s="76" t="n">
        <v>2020</v>
      </c>
      <c r="F7" s="76" t="n">
        <v>2021</v>
      </c>
      <c r="G7" s="77" t="inlineStr">
        <is>
          <t>%</t>
        </is>
      </c>
      <c r="H7" s="78" t="inlineStr">
        <is>
          <t>May19 -Nis20</t>
        </is>
      </c>
      <c r="I7" s="79" t="inlineStr">
        <is>
          <t>May20-Nis21</t>
        </is>
      </c>
      <c r="J7" s="80" t="inlineStr">
        <is>
          <t>%</t>
        </is>
      </c>
    </row>
    <row r="8" ht="12" customFormat="1" customHeight="1" s="9">
      <c r="A8" s="26" t="inlineStr">
        <is>
          <t xml:space="preserve">Ankara </t>
        </is>
      </c>
      <c r="B8" s="81" t="n">
        <v>13533</v>
      </c>
      <c r="C8" s="82" t="n">
        <v>359503</v>
      </c>
      <c r="D8" s="84" t="n">
        <v>25.56491539200473</v>
      </c>
      <c r="E8" s="81" t="n">
        <v>2564594</v>
      </c>
      <c r="F8" s="82" t="n">
        <v>1463853</v>
      </c>
      <c r="G8" s="84" t="n">
        <v>-0.4292067282384658</v>
      </c>
      <c r="H8" s="81" t="n">
        <v>11546855</v>
      </c>
      <c r="I8" s="81" t="n">
        <v>3955710</v>
      </c>
      <c r="J8" s="84" t="n">
        <v>-0.6574210033814403</v>
      </c>
      <c r="K8" s="11" t="n"/>
      <c r="L8" s="11" t="n"/>
      <c r="M8" s="11" t="n"/>
    </row>
    <row r="9" ht="12" customHeight="1">
      <c r="A9" s="27" t="inlineStr">
        <is>
          <t>International / Dis Hat</t>
        </is>
      </c>
      <c r="B9" s="85" t="n">
        <v>10009</v>
      </c>
      <c r="C9" s="86" t="n">
        <v>48638</v>
      </c>
      <c r="D9" s="88" t="n">
        <v>3.859426516135478</v>
      </c>
      <c r="E9" s="85" t="n">
        <v>413475</v>
      </c>
      <c r="F9" s="86" t="n">
        <v>143057</v>
      </c>
      <c r="G9" s="88" t="n">
        <v>-0.6540129391136102</v>
      </c>
      <c r="H9" s="85" t="n">
        <v>2047333</v>
      </c>
      <c r="I9" s="85" t="n">
        <v>470001</v>
      </c>
      <c r="J9" s="88" t="n">
        <v>-0.7704325578691888</v>
      </c>
      <c r="K9" s="11" t="n"/>
      <c r="L9" s="11" t="n"/>
      <c r="M9" s="11" t="n"/>
    </row>
    <row r="10" ht="12" customHeight="1">
      <c r="A10" s="27" t="inlineStr">
        <is>
          <t>Domestic / Ic Hat</t>
        </is>
      </c>
      <c r="B10" s="85" t="n">
        <v>3524</v>
      </c>
      <c r="C10" s="86" t="n">
        <v>310865</v>
      </c>
      <c r="D10" s="88" t="n">
        <v>87.21367763904654</v>
      </c>
      <c r="E10" s="85" t="n">
        <v>2151119</v>
      </c>
      <c r="F10" s="86" t="n">
        <v>1320796</v>
      </c>
      <c r="G10" s="88" t="n">
        <v>-0.3859958468127519</v>
      </c>
      <c r="H10" s="85" t="n">
        <v>9499522</v>
      </c>
      <c r="I10" s="85" t="n">
        <v>3485709</v>
      </c>
      <c r="J10" s="88" t="n">
        <v>-0.6330648005236474</v>
      </c>
      <c r="K10" s="11" t="n"/>
      <c r="L10" s="11" t="n"/>
      <c r="M10" s="11" t="n"/>
    </row>
    <row r="11" ht="12" customFormat="1" customHeight="1" s="9">
      <c r="A11" s="26" t="inlineStr">
        <is>
          <t>Izmir</t>
        </is>
      </c>
      <c r="B11" s="81" t="n">
        <v>4866</v>
      </c>
      <c r="C11" s="82" t="n">
        <v>369941</v>
      </c>
      <c r="D11" s="84" t="n">
        <v>75.02568845047267</v>
      </c>
      <c r="E11" s="81" t="n">
        <v>2192407</v>
      </c>
      <c r="F11" s="82" t="n">
        <v>1501977</v>
      </c>
      <c r="G11" s="84" t="n">
        <v>-0.3149187171907406</v>
      </c>
      <c r="H11" s="81" t="n">
        <v>10838609</v>
      </c>
      <c r="I11" s="81" t="n">
        <v>4768928</v>
      </c>
      <c r="J11" s="84" t="n">
        <v>-0.5600055320751953</v>
      </c>
      <c r="K11" s="11" t="n"/>
      <c r="L11" s="11" t="n"/>
      <c r="M11" s="11" t="n"/>
    </row>
    <row r="12" ht="12" customFormat="1" customHeight="1" s="9">
      <c r="A12" s="27" t="inlineStr">
        <is>
          <t>International / Dis Hat</t>
        </is>
      </c>
      <c r="B12" s="85" t="n">
        <v>3738</v>
      </c>
      <c r="C12" s="86" t="n">
        <v>46966</v>
      </c>
      <c r="D12" s="88" t="n">
        <v>11.56447298020332</v>
      </c>
      <c r="E12" s="85" t="n">
        <v>344169</v>
      </c>
      <c r="F12" s="86" t="n">
        <v>124530</v>
      </c>
      <c r="G12" s="88" t="n">
        <v>-0.6381719445969858</v>
      </c>
      <c r="H12" s="85" t="n">
        <v>3153904</v>
      </c>
      <c r="I12" s="85" t="n">
        <v>779985</v>
      </c>
      <c r="J12" s="88" t="n">
        <v>-0.7526922189134482</v>
      </c>
      <c r="K12" s="11" t="n"/>
      <c r="L12" s="11" t="n"/>
      <c r="M12" s="11" t="n"/>
    </row>
    <row r="13" ht="12" customFormat="1" customHeight="1" s="9">
      <c r="A13" s="27" t="inlineStr">
        <is>
          <t>Domestic / Ic Hat</t>
        </is>
      </c>
      <c r="B13" s="28" t="n">
        <v>1128</v>
      </c>
      <c r="C13" s="86" t="n">
        <v>322975</v>
      </c>
      <c r="D13" s="29" t="n">
        <v>285.3253546099291</v>
      </c>
      <c r="E13" s="28" t="n">
        <v>1848238</v>
      </c>
      <c r="F13" s="86" t="n">
        <v>1377447</v>
      </c>
      <c r="G13" s="29" t="n">
        <v>-0.2547242292388751</v>
      </c>
      <c r="H13" s="85" t="n">
        <v>7684705</v>
      </c>
      <c r="I13" s="85" t="n">
        <v>3988943</v>
      </c>
      <c r="J13" s="88" t="n">
        <v>-0.4809243816125668</v>
      </c>
      <c r="K13" s="11" t="n"/>
      <c r="L13" s="11" t="n"/>
      <c r="M13" s="11" t="n"/>
    </row>
    <row r="14" ht="12" customFormat="1" customHeight="1" s="9">
      <c r="A14" s="26" t="inlineStr">
        <is>
          <t>Gazipasa Alanya</t>
        </is>
      </c>
      <c r="B14" s="30" t="n">
        <v>171</v>
      </c>
      <c r="C14" s="82" t="n">
        <v>24194</v>
      </c>
      <c r="D14" s="31" t="n">
        <v>140.4853801169591</v>
      </c>
      <c r="E14" s="30" t="n">
        <v>78274</v>
      </c>
      <c r="F14" s="82" t="n">
        <v>84469</v>
      </c>
      <c r="G14" s="31" t="n">
        <v>0.07914505455195853</v>
      </c>
      <c r="H14" s="81" t="n">
        <v>993218</v>
      </c>
      <c r="I14" s="81" t="n">
        <v>280629</v>
      </c>
      <c r="J14" s="84" t="n">
        <v>-0.7174547783064745</v>
      </c>
      <c r="K14" s="11" t="n"/>
      <c r="L14" s="11" t="n"/>
      <c r="M14" s="11" t="n"/>
    </row>
    <row r="15" ht="12" customFormat="1" customHeight="1" s="9">
      <c r="A15" s="27" t="inlineStr">
        <is>
          <t>International / Dis Hat</t>
        </is>
      </c>
      <c r="B15" s="28" t="n">
        <v>171</v>
      </c>
      <c r="C15" s="86" t="n">
        <v>8340</v>
      </c>
      <c r="D15" s="29" t="n">
        <v>47.7719298245614</v>
      </c>
      <c r="E15" s="28" t="n">
        <v>10229</v>
      </c>
      <c r="F15" s="86" t="n">
        <v>25013</v>
      </c>
      <c r="G15" s="29" t="n">
        <v>1.445302571121322</v>
      </c>
      <c r="H15" s="85" t="n">
        <v>554221</v>
      </c>
      <c r="I15" s="85" t="n">
        <v>74195</v>
      </c>
      <c r="J15" s="88" t="n">
        <v>-0.8661274112673464</v>
      </c>
      <c r="K15" s="11" t="n"/>
      <c r="L15" s="11" t="n"/>
      <c r="M15" s="11" t="n"/>
    </row>
    <row r="16" ht="12" customFormat="1" customHeight="1" s="9">
      <c r="A16" s="27" t="inlineStr">
        <is>
          <t>Domestic / Ic Hat</t>
        </is>
      </c>
      <c r="B16" s="28" t="n">
        <v>0</v>
      </c>
      <c r="C16" s="86" t="n">
        <v>15854</v>
      </c>
      <c r="D16" s="29" t="inlineStr">
        <is>
          <t>n.m</t>
        </is>
      </c>
      <c r="E16" s="28" t="n">
        <v>68045</v>
      </c>
      <c r="F16" s="86" t="n">
        <v>59456</v>
      </c>
      <c r="G16" s="29" t="n">
        <v>-0.1262252920861194</v>
      </c>
      <c r="H16" s="85" t="n">
        <v>438997</v>
      </c>
      <c r="I16" s="85" t="n">
        <v>206434</v>
      </c>
      <c r="J16" s="88" t="n">
        <v>-0.5297598844639029</v>
      </c>
      <c r="K16" s="11" t="n"/>
      <c r="L16" s="11" t="n"/>
      <c r="M16" s="11" t="n"/>
    </row>
    <row r="17" ht="12" customFormat="1" customHeight="1" s="9">
      <c r="A17" s="26" t="inlineStr">
        <is>
          <t>Bodrum</t>
        </is>
      </c>
      <c r="B17" s="30" t="n">
        <v>0</v>
      </c>
      <c r="C17" s="82" t="n">
        <v>69855</v>
      </c>
      <c r="D17" s="31" t="inlineStr">
        <is>
          <t>n.m.</t>
        </is>
      </c>
      <c r="E17" s="30" t="n">
        <v>219824</v>
      </c>
      <c r="F17" s="82" t="n">
        <v>230348</v>
      </c>
      <c r="G17" s="31" t="n">
        <v>0.04787466336705726</v>
      </c>
      <c r="H17" s="81" t="n">
        <v>4061031</v>
      </c>
      <c r="I17" s="81" t="n">
        <v>1503979</v>
      </c>
      <c r="J17" s="84" t="n">
        <v>-0.6296558681773176</v>
      </c>
      <c r="K17" s="11" t="n"/>
      <c r="L17" s="11" t="n"/>
      <c r="M17" s="11" t="n"/>
    </row>
    <row r="18" ht="12" customHeight="1">
      <c r="A18" s="27" t="inlineStr">
        <is>
          <t>International / Dis Hat</t>
        </is>
      </c>
      <c r="B18" s="28" t="n">
        <v>0</v>
      </c>
      <c r="C18" s="86" t="n">
        <v>2328</v>
      </c>
      <c r="D18" s="29" t="inlineStr">
        <is>
          <t>n.m.</t>
        </is>
      </c>
      <c r="E18" s="28" t="n">
        <v>0</v>
      </c>
      <c r="F18" s="86" t="n">
        <v>2328</v>
      </c>
      <c r="G18" s="29" t="inlineStr">
        <is>
          <t>n.m.</t>
        </is>
      </c>
      <c r="H18" s="85" t="n">
        <v>1816864</v>
      </c>
      <c r="I18" s="85" t="n">
        <v>480589</v>
      </c>
      <c r="J18" s="88" t="n">
        <v>-0.7354843290416895</v>
      </c>
      <c r="K18" s="11" t="n"/>
      <c r="L18" s="11" t="n"/>
      <c r="M18" s="11" t="n"/>
    </row>
    <row r="19" ht="12" customHeight="1">
      <c r="A19" s="27" t="inlineStr">
        <is>
          <t>Domestic / Ic Hat</t>
        </is>
      </c>
      <c r="B19" s="28" t="n">
        <v>0</v>
      </c>
      <c r="C19" s="86" t="n">
        <v>67527</v>
      </c>
      <c r="D19" s="29" t="inlineStr">
        <is>
          <t>n.m.</t>
        </is>
      </c>
      <c r="E19" s="28" t="n">
        <v>219824</v>
      </c>
      <c r="F19" s="86" t="n">
        <v>228020</v>
      </c>
      <c r="G19" s="29" t="n">
        <v>0.03728437295290776</v>
      </c>
      <c r="H19" s="85" t="n">
        <v>2244167</v>
      </c>
      <c r="I19" s="85" t="n">
        <v>1023390</v>
      </c>
      <c r="J19" s="88" t="n">
        <v>-0.5439777877493075</v>
      </c>
      <c r="K19" s="11" t="n"/>
      <c r="L19" s="11" t="n"/>
      <c r="M19" s="11" t="n"/>
    </row>
    <row r="20" ht="12" customFormat="1" customHeight="1" s="9">
      <c r="A20" s="26" t="inlineStr">
        <is>
          <t>Antalya</t>
        </is>
      </c>
      <c r="B20" s="30" t="n">
        <v>2579</v>
      </c>
      <c r="C20" s="82" t="n">
        <v>606653</v>
      </c>
      <c r="D20" s="31" t="n">
        <v>234.2279953470337</v>
      </c>
      <c r="E20" s="30" t="n">
        <v>2337465</v>
      </c>
      <c r="F20" s="82" t="n">
        <v>1752882</v>
      </c>
      <c r="G20" s="31" t="n">
        <v>-0.2500927286611778</v>
      </c>
      <c r="H20" s="81" t="n">
        <v>33019982</v>
      </c>
      <c r="I20" s="81" t="n">
        <v>9187045</v>
      </c>
      <c r="J20" s="84" t="n">
        <v>-0.7217731675323142</v>
      </c>
      <c r="K20" s="11" t="n"/>
      <c r="L20" s="11" t="n"/>
      <c r="M20" s="11" t="n"/>
    </row>
    <row r="21" ht="12" customHeight="1">
      <c r="A21" s="27" t="inlineStr">
        <is>
          <t>International / Dis Hat</t>
        </is>
      </c>
      <c r="B21" s="28" t="n">
        <v>2128</v>
      </c>
      <c r="C21" s="86" t="n">
        <v>356059</v>
      </c>
      <c r="D21" s="29" t="n">
        <v>166.3209586466165</v>
      </c>
      <c r="E21" s="28" t="n">
        <v>1043828</v>
      </c>
      <c r="F21" s="86" t="n">
        <v>817797</v>
      </c>
      <c r="G21" s="29" t="n">
        <v>-0.2165404645209748</v>
      </c>
      <c r="H21" s="85" t="n">
        <v>26990198</v>
      </c>
      <c r="I21" s="85" t="n">
        <v>6407280</v>
      </c>
      <c r="J21" s="88" t="n">
        <v>-0.7626071509367957</v>
      </c>
      <c r="K21" s="11" t="n"/>
      <c r="L21" s="11" t="n"/>
      <c r="M21" s="11" t="n"/>
    </row>
    <row r="22" ht="12" customHeight="1">
      <c r="A22" s="27" t="inlineStr">
        <is>
          <t>Domestic / Ic Hat</t>
        </is>
      </c>
      <c r="B22" s="28" t="n">
        <v>451</v>
      </c>
      <c r="C22" s="86" t="n">
        <v>250594</v>
      </c>
      <c r="D22" s="29" t="n">
        <v>554.6407982261641</v>
      </c>
      <c r="E22" s="28" t="n">
        <v>1293637</v>
      </c>
      <c r="F22" s="86" t="n">
        <v>935085</v>
      </c>
      <c r="G22" s="29" t="n">
        <v>-0.2771658510076629</v>
      </c>
      <c r="H22" s="85" t="n">
        <v>6029784</v>
      </c>
      <c r="I22" s="85" t="n">
        <v>2779765</v>
      </c>
      <c r="J22" s="88" t="n">
        <v>-0.5389942657979125</v>
      </c>
      <c r="K22" s="11" t="n"/>
      <c r="L22" s="11" t="n"/>
      <c r="M22" s="11" t="n"/>
    </row>
    <row r="23" ht="12" customFormat="1" customHeight="1" s="9">
      <c r="A23" s="26" t="inlineStr">
        <is>
          <t>Medinah / Medine</t>
        </is>
      </c>
      <c r="B23" s="30" t="n">
        <v>599</v>
      </c>
      <c r="C23" s="82" t="n">
        <v>95157</v>
      </c>
      <c r="D23" s="31" t="n">
        <v>157.8597662771286</v>
      </c>
      <c r="E23" s="30" t="n">
        <v>1711673</v>
      </c>
      <c r="F23" s="82" t="n">
        <v>422696</v>
      </c>
      <c r="G23" s="31" t="n">
        <v>-0.7530509624209765</v>
      </c>
      <c r="H23" s="81" t="n">
        <v>7313477</v>
      </c>
      <c r="I23" s="81" t="n">
        <v>958928</v>
      </c>
      <c r="J23" s="84" t="n">
        <v>-0.868882065261161</v>
      </c>
      <c r="K23" s="11" t="n"/>
      <c r="L23" s="11" t="n"/>
      <c r="M23" s="11" t="n"/>
    </row>
    <row r="24" ht="12" customFormat="1" customHeight="1" s="9">
      <c r="A24" s="26" t="inlineStr">
        <is>
          <t>Tunisia / Tunus</t>
        </is>
      </c>
      <c r="B24" s="81" t="n">
        <v>1178</v>
      </c>
      <c r="C24" s="82" t="n">
        <v>12117</v>
      </c>
      <c r="D24" s="84" t="n">
        <v>9.286078098471986</v>
      </c>
      <c r="E24" s="81" t="n">
        <v>131317</v>
      </c>
      <c r="F24" s="82" t="n">
        <v>41085</v>
      </c>
      <c r="G24" s="84" t="n">
        <v>-0.6871311406748555</v>
      </c>
      <c r="H24" s="81" t="n">
        <v>2814298</v>
      </c>
      <c r="I24" s="81" t="n">
        <v>244883</v>
      </c>
      <c r="J24" s="84" t="n">
        <v>-0.9129861158981742</v>
      </c>
      <c r="K24" s="11" t="n"/>
      <c r="L24" s="11" t="n"/>
      <c r="M24" s="11" t="n"/>
      <c r="O24" s="10" t="n"/>
    </row>
    <row r="25" ht="12" customFormat="1" customHeight="1" s="9">
      <c r="A25" s="26" t="inlineStr">
        <is>
          <t>Georgia / Gürcistan</t>
        </is>
      </c>
      <c r="B25" s="81" t="n">
        <v>3732</v>
      </c>
      <c r="C25" s="82" t="n">
        <v>103173</v>
      </c>
      <c r="D25" s="84" t="n">
        <v>26.64549839228296</v>
      </c>
      <c r="E25" s="81" t="n">
        <v>529984</v>
      </c>
      <c r="F25" s="82" t="n">
        <v>206837</v>
      </c>
      <c r="G25" s="84" t="n">
        <v>-0.6097297276898925</v>
      </c>
      <c r="H25" s="81" t="n">
        <v>3617162</v>
      </c>
      <c r="I25" s="81" t="n">
        <v>317464</v>
      </c>
      <c r="J25" s="84" t="n">
        <v>-0.9122339557918612</v>
      </c>
      <c r="K25" s="11" t="n"/>
      <c r="L25" s="11" t="n"/>
      <c r="M25" s="11" t="n"/>
      <c r="O25" s="16" t="n"/>
    </row>
    <row r="26" ht="12" customFormat="1" customHeight="1" s="9">
      <c r="A26" s="25" t="inlineStr">
        <is>
          <t>North Macedonia / Kuzey Makedonya</t>
        </is>
      </c>
      <c r="B26" s="81" t="n">
        <v>1853</v>
      </c>
      <c r="C26" s="82" t="n">
        <v>49850</v>
      </c>
      <c r="D26" s="84" t="n">
        <v>25.90232056125202</v>
      </c>
      <c r="E26" s="81" t="n">
        <v>432040</v>
      </c>
      <c r="F26" s="82" t="n">
        <v>205050</v>
      </c>
      <c r="G26" s="84" t="n">
        <v>-0.5253911674844922</v>
      </c>
      <c r="H26" s="81" t="n">
        <v>2415431</v>
      </c>
      <c r="I26" s="81" t="n">
        <v>555886</v>
      </c>
      <c r="J26" s="84" t="n">
        <v>-0.7698605342069387</v>
      </c>
      <c r="K26" s="11" t="n"/>
      <c r="L26" s="11" t="n"/>
      <c r="M26" s="11" t="n"/>
    </row>
    <row r="27" ht="12" customFormat="1" customHeight="1" s="9">
      <c r="A27" s="32" t="inlineStr">
        <is>
          <t>Zagreb</t>
        </is>
      </c>
      <c r="B27" s="81" t="n">
        <v>5118</v>
      </c>
      <c r="C27" s="82" t="n">
        <v>54092</v>
      </c>
      <c r="D27" s="84" t="n">
        <v>9.568972254787026</v>
      </c>
      <c r="E27" s="81" t="n">
        <v>489452</v>
      </c>
      <c r="F27" s="82" t="n">
        <v>167420</v>
      </c>
      <c r="G27" s="84" t="n">
        <v>-0.6579439863357388</v>
      </c>
      <c r="H27" s="81" t="n">
        <v>3038864</v>
      </c>
      <c r="I27" s="81" t="n">
        <v>602791</v>
      </c>
      <c r="J27" s="89" t="n">
        <v>-0.8016393626039204</v>
      </c>
      <c r="K27" s="11" t="n"/>
      <c r="L27" s="11" t="n"/>
      <c r="M27" s="11" t="n"/>
      <c r="Q27" s="17" t="n"/>
    </row>
    <row r="28" ht="12" customFormat="1" customHeight="1" s="9">
      <c r="A28" s="90" t="inlineStr">
        <is>
          <t xml:space="preserve">TAV TOTAL </t>
        </is>
      </c>
      <c r="B28" s="91" t="n">
        <v>33629</v>
      </c>
      <c r="C28" s="92" t="n">
        <v>1744535</v>
      </c>
      <c r="D28" s="93" t="n">
        <v>50.87591067233637</v>
      </c>
      <c r="E28" s="91" t="n">
        <v>10687030</v>
      </c>
      <c r="F28" s="92" t="n">
        <v>6076617</v>
      </c>
      <c r="G28" s="93" t="n">
        <v>-0.4314026441396721</v>
      </c>
      <c r="H28" s="94" t="n">
        <v>79658927</v>
      </c>
      <c r="I28" s="95" t="n">
        <v>22376243</v>
      </c>
      <c r="J28" s="96" t="n">
        <v>-0.7190993672309947</v>
      </c>
      <c r="K28" s="11" t="n"/>
      <c r="L28" s="11" t="n"/>
      <c r="M28" s="11" t="n"/>
      <c r="N28" s="10" t="n"/>
      <c r="O28" s="10" t="n"/>
      <c r="P28" s="16" t="n"/>
    </row>
    <row r="29" ht="12" customHeight="1">
      <c r="A29" s="27" t="inlineStr">
        <is>
          <t>International / Dis Hat</t>
        </is>
      </c>
      <c r="B29" s="85" t="n">
        <v>28472</v>
      </c>
      <c r="C29" s="86" t="n">
        <v>681579</v>
      </c>
      <c r="D29" s="88" t="n">
        <v>22.938571227873</v>
      </c>
      <c r="E29" s="85" t="n">
        <v>4502199</v>
      </c>
      <c r="F29" s="86" t="n">
        <v>1749124</v>
      </c>
      <c r="G29" s="88" t="n">
        <v>-0.6114956269147588</v>
      </c>
      <c r="H29" s="85" t="n">
        <v>50990168</v>
      </c>
      <c r="I29" s="85" t="n">
        <v>9939706</v>
      </c>
      <c r="J29" s="88" t="n">
        <v>-0.8050662237472919</v>
      </c>
      <c r="K29" s="11" t="n"/>
      <c r="L29" s="11" t="n"/>
      <c r="M29" s="11" t="n"/>
      <c r="N29" s="10" t="n"/>
      <c r="O29" s="10" t="n"/>
      <c r="P29" s="16" t="n"/>
    </row>
    <row r="30" ht="12" customHeight="1">
      <c r="A30" s="33" t="inlineStr">
        <is>
          <t>Domestic / Ic Hat</t>
        </is>
      </c>
      <c r="B30" s="97" t="n">
        <v>5157</v>
      </c>
      <c r="C30" s="98" t="n">
        <v>1062956</v>
      </c>
      <c r="D30" s="100" t="n">
        <v>205.1190614698468</v>
      </c>
      <c r="E30" s="97" t="n">
        <v>6184831</v>
      </c>
      <c r="F30" s="98" t="n">
        <v>4327493</v>
      </c>
      <c r="G30" s="100" t="n">
        <v>-0.3003053761695348</v>
      </c>
      <c r="H30" s="97" t="n">
        <v>28668759</v>
      </c>
      <c r="I30" s="97" t="n">
        <v>12436537</v>
      </c>
      <c r="J30" s="100" t="n">
        <v>-0.5661989763840144</v>
      </c>
      <c r="K30" s="11" t="n"/>
      <c r="L30" s="11" t="n"/>
      <c r="M30" s="11" t="n"/>
      <c r="N30" s="10" t="n"/>
      <c r="O30" s="10" t="n"/>
      <c r="P30" s="16" t="n"/>
    </row>
    <row r="31" ht="12.6" customHeight="1">
      <c r="H31" s="101" t="n"/>
      <c r="K31" s="11" t="n"/>
      <c r="L31" s="10" t="n"/>
      <c r="M31" s="10" t="n"/>
    </row>
    <row r="32" ht="15.75" customHeight="1">
      <c r="A32" s="34" t="n"/>
      <c r="B32" s="243" t="inlineStr">
        <is>
          <t>April / Nisan</t>
        </is>
      </c>
      <c r="C32" s="272" t="n"/>
      <c r="D32" s="272" t="n"/>
      <c r="E32" s="243" t="inlineStr">
        <is>
          <t>January - April / Ocak - Nisan</t>
        </is>
      </c>
      <c r="F32" s="272" t="n"/>
      <c r="G32" s="272" t="n"/>
      <c r="H32" s="244" t="inlineStr">
        <is>
          <t>Last Twelve Months / Son Oniki Ay</t>
        </is>
      </c>
      <c r="I32" s="272" t="n"/>
      <c r="J32" s="273" t="n"/>
      <c r="K32" s="11" t="n"/>
      <c r="L32" s="10" t="n"/>
      <c r="M32" s="10" t="n"/>
    </row>
    <row r="33" ht="12" customFormat="1" customHeight="1" s="9">
      <c r="A33" s="71" t="n"/>
      <c r="B33" s="72" t="n"/>
      <c r="C33" s="72" t="n"/>
      <c r="D33" s="72" t="n"/>
      <c r="E33" s="73" t="n"/>
      <c r="F33" s="73" t="n"/>
      <c r="G33" s="73" t="n"/>
      <c r="H33" s="73" t="inlineStr">
        <is>
          <t>May19-Apr20</t>
        </is>
      </c>
      <c r="I33" s="73" t="inlineStr">
        <is>
          <t>May20-Apr21</t>
        </is>
      </c>
      <c r="J33" s="74" t="n"/>
      <c r="K33" s="11" t="n"/>
      <c r="L33" s="11" t="n"/>
      <c r="M33" s="11" t="n"/>
    </row>
    <row r="34" ht="12.75" customHeight="1">
      <c r="A34" s="75" t="inlineStr">
        <is>
          <t>Air Traffic Movements / Ucus Sayisi (2)</t>
        </is>
      </c>
      <c r="B34" s="76" t="n">
        <v>2020</v>
      </c>
      <c r="C34" s="76" t="n">
        <v>2021</v>
      </c>
      <c r="D34" s="77" t="inlineStr">
        <is>
          <t>%</t>
        </is>
      </c>
      <c r="E34" s="76" t="n">
        <v>2020</v>
      </c>
      <c r="F34" s="76" t="n">
        <v>2021</v>
      </c>
      <c r="G34" s="77" t="inlineStr">
        <is>
          <t>%</t>
        </is>
      </c>
      <c r="H34" s="78" t="inlineStr">
        <is>
          <t>May19 -Nis20</t>
        </is>
      </c>
      <c r="I34" s="79" t="inlineStr">
        <is>
          <t>May20-Nis21</t>
        </is>
      </c>
      <c r="J34" s="80" t="inlineStr">
        <is>
          <t>%</t>
        </is>
      </c>
      <c r="K34" s="11" t="n"/>
      <c r="L34" s="11" t="n"/>
      <c r="M34" s="11" t="n"/>
    </row>
    <row r="35" ht="12" customFormat="1" customHeight="1" s="9">
      <c r="A35" s="25" t="inlineStr">
        <is>
          <t xml:space="preserve">Ankara </t>
        </is>
      </c>
      <c r="B35" s="14" t="n">
        <v>117</v>
      </c>
      <c r="C35" s="18" t="n">
        <v>3422</v>
      </c>
      <c r="D35" s="15" t="n">
        <v>28.24786324786325</v>
      </c>
      <c r="E35" s="14" t="n">
        <v>17913</v>
      </c>
      <c r="F35" s="18" t="n">
        <v>12421</v>
      </c>
      <c r="G35" s="15" t="n">
        <v>-0.3065929771674203</v>
      </c>
      <c r="H35" s="14" t="n">
        <v>76615</v>
      </c>
      <c r="I35" s="14" t="n">
        <v>34279</v>
      </c>
      <c r="J35" s="15" t="n">
        <v>-0.5525810872544541</v>
      </c>
      <c r="K35" s="11" t="n"/>
      <c r="L35" s="11" t="n"/>
      <c r="M35" s="11" t="n"/>
      <c r="O35" s="11" t="n"/>
      <c r="P35" s="11" t="n"/>
    </row>
    <row r="36" ht="12" customFormat="1" customHeight="1" s="9">
      <c r="A36" s="20" t="inlineStr">
        <is>
          <t>International / Dis Hat</t>
        </is>
      </c>
      <c r="B36" s="12" t="n">
        <v>66</v>
      </c>
      <c r="C36" s="19" t="n">
        <v>511</v>
      </c>
      <c r="D36" s="13" t="n">
        <v>6.742424242424242</v>
      </c>
      <c r="E36" s="12" t="n">
        <v>3401</v>
      </c>
      <c r="F36" s="19" t="n">
        <v>1501</v>
      </c>
      <c r="G36" s="13" t="n">
        <v>-0.558659217877095</v>
      </c>
      <c r="H36" s="12" t="n">
        <v>16155</v>
      </c>
      <c r="I36" s="12" t="n">
        <v>4961</v>
      </c>
      <c r="J36" s="13" t="n">
        <v>-0.6929124110182606</v>
      </c>
      <c r="K36" s="19" t="n"/>
      <c r="L36" s="19" t="n"/>
      <c r="M36" s="11" t="n"/>
    </row>
    <row r="37" ht="12" customFormat="1" customHeight="1" s="9">
      <c r="A37" s="20" t="inlineStr">
        <is>
          <t>Domestic / Ic Hat</t>
        </is>
      </c>
      <c r="B37" s="12" t="n">
        <v>51</v>
      </c>
      <c r="C37" s="19" t="n">
        <v>2911</v>
      </c>
      <c r="D37" s="13" t="n">
        <v>56.07843137254902</v>
      </c>
      <c r="E37" s="12" t="n">
        <v>14512</v>
      </c>
      <c r="F37" s="19" t="n">
        <v>10920</v>
      </c>
      <c r="G37" s="13" t="n">
        <v>-0.2475192943770672</v>
      </c>
      <c r="H37" s="12" t="n">
        <v>60460</v>
      </c>
      <c r="I37" s="12" t="n">
        <v>29318</v>
      </c>
      <c r="J37" s="13" t="n">
        <v>-0.5150843532914324</v>
      </c>
      <c r="K37" s="19" t="n"/>
      <c r="L37" s="19" t="n"/>
      <c r="M37" s="11" t="n"/>
    </row>
    <row r="38" ht="12" customFormat="1" customHeight="1" s="9">
      <c r="A38" s="25" t="inlineStr">
        <is>
          <t>Izmir</t>
        </is>
      </c>
      <c r="B38" s="14" t="n">
        <v>51</v>
      </c>
      <c r="C38" s="18" t="n">
        <v>2981</v>
      </c>
      <c r="D38" s="15" t="n">
        <v>57.45098039215686</v>
      </c>
      <c r="E38" s="14" t="n">
        <v>14705</v>
      </c>
      <c r="F38" s="18" t="n">
        <v>11215</v>
      </c>
      <c r="G38" s="15" t="n">
        <v>-0.2373342400544033</v>
      </c>
      <c r="H38" s="14" t="n">
        <v>68392</v>
      </c>
      <c r="I38" s="14" t="n">
        <v>37007</v>
      </c>
      <c r="J38" s="15" t="n">
        <v>-0.4588987016025267</v>
      </c>
      <c r="K38" s="19" t="n"/>
      <c r="L38" s="19" t="n"/>
      <c r="M38" s="11" t="n"/>
    </row>
    <row r="39" ht="12" customFormat="1" customHeight="1" s="9">
      <c r="A39" s="20" t="inlineStr">
        <is>
          <t>International / Dis Hat</t>
        </is>
      </c>
      <c r="B39" s="12" t="n">
        <v>36</v>
      </c>
      <c r="C39" s="19" t="n">
        <v>483</v>
      </c>
      <c r="D39" s="13" t="n">
        <v>12.41666666666667</v>
      </c>
      <c r="E39" s="12" t="n">
        <v>2678</v>
      </c>
      <c r="F39" s="19" t="n">
        <v>1285</v>
      </c>
      <c r="G39" s="13" t="n">
        <v>-0.5201643017176998</v>
      </c>
      <c r="H39" s="12" t="n">
        <v>21667</v>
      </c>
      <c r="I39" s="12" t="n">
        <v>7589</v>
      </c>
      <c r="J39" s="13" t="n">
        <v>-0.649743850094614</v>
      </c>
      <c r="K39" s="19" t="n"/>
      <c r="L39" s="19" t="n"/>
      <c r="M39" s="11" t="n"/>
    </row>
    <row r="40" ht="12" customFormat="1" customHeight="1" s="9">
      <c r="A40" s="20" t="inlineStr">
        <is>
          <t>Domestic / Ic Hat</t>
        </is>
      </c>
      <c r="B40" s="12" t="n">
        <v>15</v>
      </c>
      <c r="C40" s="19" t="n">
        <v>2498</v>
      </c>
      <c r="D40" s="13" t="n">
        <v>165.5333333333333</v>
      </c>
      <c r="E40" s="12" t="n">
        <v>12027</v>
      </c>
      <c r="F40" s="19" t="n">
        <v>9930</v>
      </c>
      <c r="G40" s="13" t="n">
        <v>-0.1743576951858319</v>
      </c>
      <c r="H40" s="12" t="n">
        <v>46725</v>
      </c>
      <c r="I40" s="12" t="n">
        <v>29418</v>
      </c>
      <c r="J40" s="13" t="n">
        <v>-0.3704012841091493</v>
      </c>
      <c r="K40" s="19" t="n"/>
      <c r="L40" s="19" t="n"/>
      <c r="M40" s="11" t="n"/>
    </row>
    <row r="41" ht="12" customFormat="1" customHeight="1" s="9">
      <c r="A41" s="25" t="inlineStr">
        <is>
          <t>Gazipasa Alanya</t>
        </is>
      </c>
      <c r="B41" s="14" t="n">
        <v>1</v>
      </c>
      <c r="C41" s="18" t="n">
        <v>219</v>
      </c>
      <c r="D41" s="15" t="n">
        <v>218</v>
      </c>
      <c r="E41" s="14" t="n">
        <v>635</v>
      </c>
      <c r="F41" s="18" t="n">
        <v>736</v>
      </c>
      <c r="G41" s="15" t="n">
        <v>0.1590551181102362</v>
      </c>
      <c r="H41" s="14" t="n">
        <v>6484</v>
      </c>
      <c r="I41" s="14" t="n">
        <v>2387</v>
      </c>
      <c r="J41" s="15" t="n">
        <v>-0.6318630475015423</v>
      </c>
      <c r="K41" s="19" t="n"/>
      <c r="L41" s="19" t="n"/>
      <c r="M41" s="11" t="n"/>
    </row>
    <row r="42" ht="12" customFormat="1" customHeight="1" s="9">
      <c r="A42" s="20" t="inlineStr">
        <is>
          <t>International / Dis Hat</t>
        </is>
      </c>
      <c r="B42" s="12" t="n">
        <v>1</v>
      </c>
      <c r="C42" s="19" t="n">
        <v>63</v>
      </c>
      <c r="D42" s="13" t="n">
        <v>62</v>
      </c>
      <c r="E42" s="12" t="n">
        <v>97</v>
      </c>
      <c r="F42" s="19" t="n">
        <v>191</v>
      </c>
      <c r="G42" s="13" t="n">
        <v>0.9690721649484537</v>
      </c>
      <c r="H42" s="12" t="n">
        <v>3388</v>
      </c>
      <c r="I42" s="12" t="n">
        <v>579</v>
      </c>
      <c r="J42" s="13" t="n">
        <v>-0.8291027154663518</v>
      </c>
      <c r="K42" s="19" t="n"/>
      <c r="L42" s="19" t="n"/>
      <c r="M42" s="11" t="n"/>
    </row>
    <row r="43" ht="12" customFormat="1" customHeight="1" s="9">
      <c r="A43" s="20" t="inlineStr">
        <is>
          <t>Domestic / Ic Hat</t>
        </is>
      </c>
      <c r="B43" s="12" t="n">
        <v>0</v>
      </c>
      <c r="C43" s="19" t="n">
        <v>156</v>
      </c>
      <c r="D43" s="13" t="inlineStr">
        <is>
          <t>n.m.</t>
        </is>
      </c>
      <c r="E43" s="12" t="n">
        <v>538</v>
      </c>
      <c r="F43" s="19" t="n">
        <v>545</v>
      </c>
      <c r="G43" s="13" t="n">
        <v>0.01301115241635697</v>
      </c>
      <c r="H43" s="12" t="n">
        <v>3096</v>
      </c>
      <c r="I43" s="12" t="n">
        <v>1808</v>
      </c>
      <c r="J43" s="13" t="n">
        <v>-0.4160206718346253</v>
      </c>
      <c r="K43" s="19" t="n"/>
      <c r="L43" s="19" t="n"/>
      <c r="M43" s="11" t="n"/>
    </row>
    <row r="44" ht="12" customFormat="1" customHeight="1" s="9">
      <c r="A44" s="25" t="inlineStr">
        <is>
          <t>Bodrum</t>
        </is>
      </c>
      <c r="B44" s="14" t="n">
        <v>0</v>
      </c>
      <c r="C44" s="18" t="n">
        <v>619</v>
      </c>
      <c r="D44" s="15" t="inlineStr">
        <is>
          <t>n.m.</t>
        </is>
      </c>
      <c r="E44" s="14" t="n">
        <v>1449</v>
      </c>
      <c r="F44" s="18" t="n">
        <v>1915</v>
      </c>
      <c r="G44" s="15" t="n">
        <v>0.3216011042097999</v>
      </c>
      <c r="H44" s="14" t="n">
        <v>25591</v>
      </c>
      <c r="I44" s="14" t="n">
        <v>11021</v>
      </c>
      <c r="J44" s="15" t="n">
        <v>-0.5693407838693291</v>
      </c>
      <c r="K44" s="19" t="n"/>
      <c r="L44" s="19" t="n"/>
      <c r="M44" s="11" t="n"/>
    </row>
    <row r="45" ht="12" customFormat="1" customHeight="1" s="9">
      <c r="A45" s="20" t="inlineStr">
        <is>
          <t>International / Dis Hat</t>
        </is>
      </c>
      <c r="B45" s="14" t="n">
        <v>0</v>
      </c>
      <c r="C45" s="18" t="n">
        <v>25</v>
      </c>
      <c r="D45" s="15" t="inlineStr">
        <is>
          <t>n.m.</t>
        </is>
      </c>
      <c r="E45" s="14" t="n">
        <v>0</v>
      </c>
      <c r="F45" s="18" t="n">
        <v>25</v>
      </c>
      <c r="G45" s="15" t="n">
        <v>0</v>
      </c>
      <c r="H45" s="14" t="n">
        <v>10614</v>
      </c>
      <c r="I45" s="14" t="n">
        <v>2923</v>
      </c>
      <c r="J45" s="15" t="n">
        <v>-0.7246090069719239</v>
      </c>
      <c r="K45" s="19" t="n"/>
      <c r="L45" s="19" t="n"/>
      <c r="M45" s="11" t="n"/>
    </row>
    <row r="46" ht="12" customFormat="1" customHeight="1" s="9">
      <c r="A46" s="20" t="inlineStr">
        <is>
          <t>Domestic / Ic Hat</t>
        </is>
      </c>
      <c r="B46" s="14" t="n">
        <v>0</v>
      </c>
      <c r="C46" s="18" t="n">
        <v>594</v>
      </c>
      <c r="D46" s="15" t="inlineStr">
        <is>
          <t>n.m.</t>
        </is>
      </c>
      <c r="E46" s="14" t="n">
        <v>1449</v>
      </c>
      <c r="F46" s="18" t="n">
        <v>1890</v>
      </c>
      <c r="G46" s="15" t="n">
        <v>0.3043478260869565</v>
      </c>
      <c r="H46" s="14" t="n">
        <v>14977</v>
      </c>
      <c r="I46" s="14" t="n">
        <v>8098</v>
      </c>
      <c r="J46" s="15" t="n">
        <v>-0.4593042665420312</v>
      </c>
      <c r="K46" s="19" t="n"/>
      <c r="L46" s="19" t="n"/>
      <c r="M46" s="11" t="n"/>
    </row>
    <row r="47" ht="12" customFormat="1" customHeight="1" s="9">
      <c r="A47" s="25" t="inlineStr">
        <is>
          <t>Antalya</t>
        </is>
      </c>
      <c r="B47" s="14" t="n">
        <v>21</v>
      </c>
      <c r="C47" s="18" t="n">
        <v>4545</v>
      </c>
      <c r="D47" s="15" t="n">
        <v>215.4285714285714</v>
      </c>
      <c r="E47" s="14" t="n">
        <v>15768</v>
      </c>
      <c r="F47" s="18" t="n">
        <v>12818</v>
      </c>
      <c r="G47" s="15" t="n">
        <v>-0.1870877727042111</v>
      </c>
      <c r="H47" s="14" t="n">
        <v>181183</v>
      </c>
      <c r="I47" s="14" t="n">
        <v>59207</v>
      </c>
      <c r="J47" s="15" t="n">
        <v>-0.6732198936986362</v>
      </c>
      <c r="K47" s="19" t="n"/>
      <c r="L47" s="19" t="n"/>
      <c r="M47" s="11" t="n"/>
    </row>
    <row r="48" ht="12" customFormat="1" customHeight="1" s="9">
      <c r="A48" s="20" t="inlineStr">
        <is>
          <t>International / Dis Hat</t>
        </is>
      </c>
      <c r="B48" s="14" t="n">
        <v>15</v>
      </c>
      <c r="C48" s="18" t="n">
        <v>2552</v>
      </c>
      <c r="D48" s="15" t="n">
        <v>169.1333333333333</v>
      </c>
      <c r="E48" s="14" t="n">
        <v>7372</v>
      </c>
      <c r="F48" s="18" t="n">
        <v>5816</v>
      </c>
      <c r="G48" s="15" t="n">
        <v>-0.2110689093868693</v>
      </c>
      <c r="H48" s="14" t="n">
        <v>143841</v>
      </c>
      <c r="I48" s="14" t="n">
        <v>38008</v>
      </c>
      <c r="J48" s="15" t="n">
        <v>-0.7357637947455871</v>
      </c>
      <c r="K48" s="19" t="n"/>
      <c r="L48" s="19" t="n"/>
      <c r="M48" s="11" t="n"/>
    </row>
    <row r="49" ht="12" customFormat="1" customHeight="1" s="9">
      <c r="A49" s="20" t="inlineStr">
        <is>
          <t>Domestic / Ic Hat</t>
        </is>
      </c>
      <c r="B49" s="14" t="n">
        <v>6</v>
      </c>
      <c r="C49" s="18" t="n">
        <v>1993</v>
      </c>
      <c r="D49" s="15" t="n">
        <v>331.1666666666667</v>
      </c>
      <c r="E49" s="14" t="n">
        <v>8396</v>
      </c>
      <c r="F49" s="18" t="n">
        <v>7002</v>
      </c>
      <c r="G49" s="15" t="n">
        <v>-0.166031443544545</v>
      </c>
      <c r="H49" s="14" t="n">
        <v>37342</v>
      </c>
      <c r="I49" s="14" t="n">
        <v>21199</v>
      </c>
      <c r="J49" s="15" t="n">
        <v>-0.4323014300251727</v>
      </c>
      <c r="K49" s="19" t="n"/>
      <c r="L49" s="19" t="n"/>
      <c r="M49" s="11" t="n"/>
    </row>
    <row r="50" ht="12" customFormat="1" customHeight="1" s="9">
      <c r="A50" s="25" t="inlineStr">
        <is>
          <t>Medinah / Medine</t>
        </is>
      </c>
      <c r="B50" s="14" t="n">
        <v>29</v>
      </c>
      <c r="C50" s="18" t="n">
        <v>1479</v>
      </c>
      <c r="D50" s="15" t="n">
        <v>50</v>
      </c>
      <c r="E50" s="14" t="n">
        <v>12358</v>
      </c>
      <c r="F50" s="18" t="n">
        <v>5314</v>
      </c>
      <c r="G50" s="15" t="n">
        <v>-0.5699951448454442</v>
      </c>
      <c r="H50" s="14" t="n">
        <v>53639</v>
      </c>
      <c r="I50" s="14" t="n">
        <v>11406</v>
      </c>
      <c r="J50" s="15" t="n">
        <v>-0.787356214694532</v>
      </c>
      <c r="K50" s="19" t="n"/>
      <c r="L50" s="19" t="n"/>
      <c r="M50" s="19" t="n"/>
    </row>
    <row r="51" ht="12" customFormat="1" customHeight="1" s="9">
      <c r="A51" s="25" t="inlineStr">
        <is>
          <t>Tunisia / Tunus</t>
        </is>
      </c>
      <c r="B51" s="14" t="n">
        <v>14</v>
      </c>
      <c r="C51" s="18" t="n">
        <v>172</v>
      </c>
      <c r="D51" s="15" t="n">
        <v>11.28571428571429</v>
      </c>
      <c r="E51" s="14" t="n">
        <v>1168</v>
      </c>
      <c r="F51" s="18" t="n">
        <v>596</v>
      </c>
      <c r="G51" s="15" t="n">
        <v>-0.4897260273972602</v>
      </c>
      <c r="H51" s="14" t="n">
        <v>17199</v>
      </c>
      <c r="I51" s="14" t="n">
        <v>2894</v>
      </c>
      <c r="J51" s="15" t="n">
        <v>-0.8317344031629745</v>
      </c>
      <c r="K51" s="19" t="n"/>
      <c r="L51" s="19" t="n"/>
      <c r="M51" s="11" t="n"/>
    </row>
    <row r="52" ht="12" customFormat="1" customHeight="1" s="9">
      <c r="A52" s="25" t="inlineStr">
        <is>
          <t>Georgia / Gürcistan</t>
        </is>
      </c>
      <c r="B52" s="14" t="n">
        <v>352</v>
      </c>
      <c r="C52" s="18" t="n">
        <v>1478</v>
      </c>
      <c r="D52" s="15" t="n">
        <v>3.198863636363637</v>
      </c>
      <c r="E52" s="14" t="n">
        <v>6390</v>
      </c>
      <c r="F52" s="18" t="n">
        <v>3854</v>
      </c>
      <c r="G52" s="15" t="n">
        <v>-0.3968701095461659</v>
      </c>
      <c r="H52" s="14" t="n">
        <v>35682</v>
      </c>
      <c r="I52" s="14" t="n">
        <v>9526</v>
      </c>
      <c r="J52" s="15" t="n">
        <v>-0.7330306597163836</v>
      </c>
      <c r="K52" s="19" t="n"/>
      <c r="L52" s="19" t="n"/>
      <c r="M52" s="19" t="n"/>
    </row>
    <row r="53" ht="12" customHeight="1">
      <c r="A53" s="25" t="inlineStr">
        <is>
          <t>North Macedonia / Kuzey Makedonya</t>
        </is>
      </c>
      <c r="B53" s="14" t="n">
        <v>157</v>
      </c>
      <c r="C53" s="18" t="n">
        <v>826</v>
      </c>
      <c r="D53" s="15" t="n">
        <v>4.261146496815287</v>
      </c>
      <c r="E53" s="14" t="n">
        <v>3930</v>
      </c>
      <c r="F53" s="18" t="n">
        <v>2942</v>
      </c>
      <c r="G53" s="15" t="n">
        <v>-0.2513994910941476</v>
      </c>
      <c r="H53" s="14" t="n">
        <v>19962</v>
      </c>
      <c r="I53" s="14" t="n">
        <v>8040</v>
      </c>
      <c r="J53" s="15" t="n">
        <v>-0.5972347460174332</v>
      </c>
      <c r="K53" s="19" t="n"/>
      <c r="L53" s="19" t="n"/>
      <c r="M53" s="11" t="n"/>
    </row>
    <row r="54" ht="12" customHeight="1">
      <c r="A54" s="25" t="inlineStr">
        <is>
          <t>Zagreb</t>
        </is>
      </c>
      <c r="B54" s="14" t="n">
        <v>365</v>
      </c>
      <c r="C54" s="18" t="n">
        <v>1840</v>
      </c>
      <c r="D54" s="15" t="n">
        <v>4.041095890410959</v>
      </c>
      <c r="E54" s="14" t="n">
        <v>8802</v>
      </c>
      <c r="F54" s="18" t="n">
        <v>6140</v>
      </c>
      <c r="G54" s="15" t="n">
        <v>-0.3024312656214496</v>
      </c>
      <c r="H54" s="14" t="n">
        <v>40860</v>
      </c>
      <c r="I54" s="14" t="n">
        <v>18848</v>
      </c>
      <c r="J54" s="15" t="n">
        <v>-0.5387175721977484</v>
      </c>
      <c r="K54" s="19" t="n"/>
      <c r="L54" s="19" t="n"/>
      <c r="M54" s="11" t="n"/>
    </row>
    <row r="55" ht="12" customFormat="1" customHeight="1" s="9">
      <c r="A55" s="90" t="inlineStr">
        <is>
          <t xml:space="preserve">TAV TOTAL </t>
        </is>
      </c>
      <c r="B55" s="104" t="n">
        <v>1107</v>
      </c>
      <c r="C55" s="105" t="n">
        <v>17581</v>
      </c>
      <c r="D55" s="106" t="n">
        <v>14.88166214995483</v>
      </c>
      <c r="E55" s="104" t="n">
        <v>83118</v>
      </c>
      <c r="F55" s="105" t="n">
        <v>57951</v>
      </c>
      <c r="G55" s="106" t="n">
        <v>-0.3027864000577493</v>
      </c>
      <c r="H55" s="104" t="n">
        <v>525607</v>
      </c>
      <c r="I55" s="105" t="n">
        <v>194615</v>
      </c>
      <c r="J55" s="106" t="n">
        <v>-0.6297328612442377</v>
      </c>
      <c r="K55" s="19" t="n"/>
      <c r="L55" s="19" t="n"/>
      <c r="M55" s="11" t="n"/>
    </row>
    <row r="56" ht="12" customHeight="1">
      <c r="A56" s="27" t="inlineStr">
        <is>
          <t>International / Dis Hat</t>
        </is>
      </c>
      <c r="B56" s="12" t="n">
        <v>1004</v>
      </c>
      <c r="C56" s="19" t="n">
        <v>7711</v>
      </c>
      <c r="D56" s="13" t="n">
        <v>6.680278884462151</v>
      </c>
      <c r="E56" s="12" t="n">
        <v>39407</v>
      </c>
      <c r="F56" s="19" t="n">
        <v>21409</v>
      </c>
      <c r="G56" s="13" t="n">
        <v>-0.4567208871520289</v>
      </c>
      <c r="H56" s="12" t="n">
        <v>333460</v>
      </c>
      <c r="I56" s="12" t="n">
        <v>89365</v>
      </c>
      <c r="J56" s="13" t="n">
        <v>-0.7320068374017874</v>
      </c>
      <c r="K56" s="19" t="n"/>
      <c r="L56" s="11" t="n"/>
      <c r="M56" s="11" t="n"/>
    </row>
    <row r="57" ht="15" customHeight="1">
      <c r="A57" s="33" t="inlineStr">
        <is>
          <t>Domestic / Ic Hat</t>
        </is>
      </c>
      <c r="B57" s="22" t="n">
        <v>103</v>
      </c>
      <c r="C57" s="23" t="n">
        <v>9870</v>
      </c>
      <c r="D57" s="24" t="n">
        <v>94.8252427184466</v>
      </c>
      <c r="E57" s="22" t="n">
        <v>43711</v>
      </c>
      <c r="F57" s="23" t="n">
        <v>36542</v>
      </c>
      <c r="G57" s="24" t="n">
        <v>-0.1640090595044725</v>
      </c>
      <c r="H57" s="22" t="n">
        <v>192147</v>
      </c>
      <c r="I57" s="22" t="n">
        <v>105250</v>
      </c>
      <c r="J57" s="24" t="n">
        <v>-0.4522422936605828</v>
      </c>
      <c r="K57" s="11" t="n"/>
      <c r="L57" s="11" t="n"/>
      <c r="M57" s="11" t="n"/>
    </row>
    <row r="58" ht="12.6" customHeight="1">
      <c r="A58" s="35" t="n"/>
      <c r="B58" s="35" t="n"/>
      <c r="C58" s="35" t="n"/>
      <c r="D58" s="36" t="n"/>
      <c r="E58" s="36" t="n"/>
      <c r="F58" s="36" t="n"/>
      <c r="G58" s="36" t="n"/>
      <c r="H58" s="35" t="n"/>
      <c r="I58" s="35" t="n"/>
      <c r="J58" s="35" t="n"/>
      <c r="K58" s="11" t="n"/>
      <c r="L58" s="11" t="n"/>
    </row>
    <row r="59" ht="12.6" customHeight="1">
      <c r="A59" s="35" t="inlineStr">
        <is>
          <t xml:space="preserve">Note: DHMI figures for 2021 are tentative. </t>
        </is>
      </c>
      <c r="B59" s="35" t="n"/>
      <c r="C59" s="35" t="n"/>
      <c r="D59" s="36" t="n"/>
      <c r="E59" s="35" t="n"/>
      <c r="F59" s="35" t="n"/>
      <c r="G59" s="35" t="n"/>
      <c r="H59" s="35" t="n"/>
      <c r="I59" s="35" t="n"/>
      <c r="J59" s="35" t="n"/>
      <c r="K59" s="11" t="n"/>
      <c r="L59" s="11" t="n"/>
    </row>
    <row r="60" ht="9.949999999999999" customHeight="1">
      <c r="A60" s="35" t="inlineStr">
        <is>
          <t>(1)  Both departing and arriving passengers, including transfer pax</t>
        </is>
      </c>
      <c r="B60" s="35" t="n"/>
      <c r="C60" s="35" t="n"/>
      <c r="D60" s="36" t="n"/>
      <c r="E60" s="35" t="n"/>
      <c r="F60" s="35" t="n"/>
      <c r="G60" s="35" t="n"/>
      <c r="H60" s="35" t="n"/>
      <c r="I60" s="35" t="n"/>
      <c r="J60" s="35" t="n"/>
      <c r="K60" s="11" t="n"/>
      <c r="L60" s="11" t="n"/>
    </row>
    <row r="61" ht="9.949999999999999" customHeight="1">
      <c r="A61" s="35" t="inlineStr">
        <is>
          <t>(2)  Commercial flights only</t>
        </is>
      </c>
      <c r="B61" s="35" t="n"/>
      <c r="C61" s="35" t="n"/>
      <c r="D61" s="35" t="n"/>
      <c r="E61" s="35" t="n"/>
      <c r="F61" s="35" t="n"/>
      <c r="G61" s="36" t="n"/>
      <c r="H61" s="35" t="n"/>
      <c r="I61" s="35" t="n"/>
      <c r="J61" s="35" t="n"/>
      <c r="K61" s="11" t="n"/>
      <c r="L61" s="11" t="n"/>
    </row>
    <row r="62" ht="9.949999999999999" customHeight="1">
      <c r="A62" s="107" t="n"/>
      <c r="B62" s="107" t="n"/>
      <c r="C62" s="107" t="n"/>
      <c r="D62" s="107" t="n"/>
      <c r="E62" s="108" t="n"/>
      <c r="F62" s="107" t="n"/>
      <c r="G62" s="107" t="n"/>
      <c r="H62" s="107" t="n"/>
      <c r="I62" s="107" t="n"/>
      <c r="J62" s="107" t="n"/>
      <c r="K62" s="11" t="n"/>
      <c r="L62" s="11" t="n"/>
    </row>
    <row r="63" ht="9.949999999999999" customHeight="1">
      <c r="A63" s="109" t="n"/>
      <c r="B63" s="110" t="n"/>
      <c r="C63" s="110" t="n"/>
      <c r="D63" s="111" t="n"/>
      <c r="E63" s="111" t="n"/>
      <c r="F63" s="111" t="n"/>
      <c r="G63" s="111" t="n"/>
      <c r="H63" s="110" t="n"/>
      <c r="I63" s="110" t="n"/>
      <c r="J63" s="110" t="n"/>
      <c r="K63" s="11" t="n"/>
      <c r="L63" s="11" t="n"/>
    </row>
    <row r="64" ht="9.949999999999999" customHeight="1">
      <c r="A64" s="112" t="inlineStr">
        <is>
          <t xml:space="preserve">(*)  2021 DHMİ verileri geçicidir. </t>
        </is>
      </c>
      <c r="B64" s="113" t="n"/>
      <c r="C64" s="113" t="n"/>
      <c r="D64" s="112" t="n"/>
      <c r="E64" s="113" t="n"/>
      <c r="F64" s="112" t="n"/>
      <c r="G64" s="112" t="n"/>
      <c r="H64" s="35" t="n"/>
      <c r="I64" s="35" t="n"/>
      <c r="J64" s="35" t="n"/>
      <c r="K64" s="11" t="n"/>
      <c r="L64" s="11" t="n"/>
    </row>
    <row r="65" ht="9.949999999999999" customHeight="1">
      <c r="A65" s="35" t="inlineStr">
        <is>
          <t>(1)  Gelen ve giden yolcu toplamı, transfer yolcu dahil</t>
        </is>
      </c>
      <c r="B65" s="113" t="n"/>
      <c r="C65" s="113" t="n"/>
      <c r="D65" s="112" t="n"/>
      <c r="E65" s="112" t="n"/>
      <c r="F65" s="112" t="n"/>
      <c r="G65" s="112" t="n"/>
      <c r="H65" s="35" t="n"/>
      <c r="I65" s="35" t="n"/>
      <c r="J65" s="35" t="n"/>
      <c r="K65" s="11" t="n"/>
      <c r="L65" s="11" t="n"/>
    </row>
    <row r="66" ht="9.949999999999999" customHeight="1">
      <c r="A66" s="35" t="inlineStr">
        <is>
          <t>(2)  Sadece ticari uçuşlar</t>
        </is>
      </c>
      <c r="B66" s="113" t="n"/>
      <c r="C66" s="113" t="n"/>
      <c r="D66" s="112" t="n"/>
      <c r="E66" s="112" t="n"/>
      <c r="F66" s="112" t="n"/>
      <c r="G66" s="112" t="n"/>
      <c r="H66" s="35" t="n"/>
      <c r="I66" s="35" t="n"/>
      <c r="J66" s="35" t="n"/>
      <c r="K66" s="11" t="n"/>
      <c r="L66" s="11" t="n"/>
    </row>
    <row r="67" ht="9.949999999999999" customHeight="1">
      <c r="A67" s="35" t="n"/>
      <c r="B67" s="112" t="n"/>
      <c r="C67" s="112" t="n"/>
      <c r="D67" s="114" t="n"/>
      <c r="E67" s="114" t="n"/>
      <c r="F67" s="114" t="n"/>
      <c r="G67" s="114" t="n"/>
      <c r="H67" s="35" t="n"/>
      <c r="I67" s="35" t="n"/>
      <c r="J67" s="35" t="n"/>
      <c r="K67" s="11" t="n"/>
      <c r="L67" s="11" t="n"/>
    </row>
    <row r="68" ht="9.949999999999999" customHeight="1">
      <c r="A68" s="35" t="n"/>
      <c r="B68" s="35" t="n"/>
      <c r="C68" s="35" t="n"/>
      <c r="D68" s="36" t="n"/>
      <c r="E68" s="36" t="n"/>
      <c r="F68" s="36" t="n"/>
      <c r="G68" s="36" t="n"/>
      <c r="H68" s="35" t="n"/>
      <c r="I68" s="35" t="n"/>
      <c r="J68" s="35" t="n"/>
      <c r="K68" s="11" t="n"/>
      <c r="L68" s="11" t="n"/>
    </row>
    <row r="69" ht="9.949999999999999" customHeight="1">
      <c r="K69" s="11" t="n"/>
      <c r="L69" s="11" t="n"/>
    </row>
    <row r="70" ht="9.949999999999999" customHeight="1">
      <c r="K70" s="11" t="n"/>
      <c r="L70" s="11" t="n"/>
    </row>
    <row r="71" ht="9.949999999999999" customHeight="1">
      <c r="K71" s="11" t="n"/>
      <c r="L71" s="11" t="n"/>
    </row>
    <row r="72" ht="9.949999999999999" customHeight="1">
      <c r="K72" s="11" t="n"/>
      <c r="L72" s="11" t="n"/>
    </row>
    <row r="73" ht="9.949999999999999" customHeight="1">
      <c r="K73" s="11" t="n"/>
      <c r="L73" s="11" t="n"/>
    </row>
    <row r="74" ht="9.949999999999999" customHeight="1">
      <c r="K74" s="11" t="n"/>
      <c r="L74" s="11" t="n"/>
    </row>
    <row r="75" ht="9.949999999999999" customHeight="1">
      <c r="K75" s="11" t="n"/>
      <c r="L75" s="11" t="n"/>
    </row>
    <row r="76" ht="9.949999999999999" customHeight="1">
      <c r="K76" s="11" t="n"/>
      <c r="L76" s="11" t="n"/>
    </row>
    <row r="77" ht="9.949999999999999" customHeight="1">
      <c r="K77" s="11" t="n"/>
      <c r="L77" s="11" t="n"/>
    </row>
  </sheetData>
  <mergeCells count="6">
    <mergeCell ref="E32:G32"/>
    <mergeCell ref="H32:J32"/>
    <mergeCell ref="B5:D5"/>
    <mergeCell ref="E5:G5"/>
    <mergeCell ref="H5:J5"/>
    <mergeCell ref="B32:D32"/>
  </mergeCells>
  <pageMargins left="0.7" right="0.7" top="0.75" bottom="0.75" header="0.3" footer="0.3"/>
  <drawing xmlns:r="http://schemas.openxmlformats.org/officeDocument/2006/relationships" r:id="rId1"/>
</worksheet>
</file>

<file path=xl/worksheets/sheet63.xml><?xml version="1.0" encoding="utf-8"?>
<worksheet xmlns="http://schemas.openxmlformats.org/spreadsheetml/2006/main">
  <sheetPr>
    <outlinePr summaryBelow="1" summaryRight="1"/>
    <pageSetUpPr/>
  </sheetPr>
  <dimension ref="A1:Q77"/>
  <sheetViews>
    <sheetView showGridLines="0" showRowColHeaders="0" workbookViewId="0">
      <selection activeCell="M23" sqref="M23"/>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24" customHeight="1">
      <c r="A3" s="69" t="inlineStr">
        <is>
          <t>TAV Traffic Figures - March 2021
TAV Havalimanları Yolcu Sayıları - Mart 2021</t>
        </is>
      </c>
    </row>
    <row r="4" ht="12.6" customHeight="1">
      <c r="A4" s="4" t="n"/>
      <c r="B4" s="279" t="n"/>
      <c r="C4" s="279" t="n"/>
      <c r="D4" s="6" t="n"/>
      <c r="E4" s="279" t="n"/>
      <c r="F4" s="279" t="n"/>
      <c r="G4" s="6" t="n"/>
      <c r="H4" s="70" t="n"/>
      <c r="I4" s="70" t="n"/>
      <c r="J4" s="70" t="n"/>
    </row>
    <row r="5" ht="18" customHeight="1">
      <c r="A5" s="34" t="n"/>
      <c r="B5" s="243" t="inlineStr">
        <is>
          <t>March / Mart</t>
        </is>
      </c>
      <c r="C5" s="272" t="n"/>
      <c r="D5" s="272" t="n"/>
      <c r="E5" s="243" t="inlineStr">
        <is>
          <t>January - March / Ocak - Mart</t>
        </is>
      </c>
      <c r="F5" s="272" t="n"/>
      <c r="G5" s="272" t="n"/>
      <c r="H5" s="244" t="inlineStr">
        <is>
          <t>Last Twelve Months / Son Oniki Ay</t>
        </is>
      </c>
      <c r="I5" s="272" t="n"/>
      <c r="J5" s="273" t="n"/>
    </row>
    <row r="6" ht="12.6" customHeight="1">
      <c r="A6" s="71" t="n"/>
      <c r="B6" s="72" t="n"/>
      <c r="C6" s="72" t="n"/>
      <c r="D6" s="72" t="n"/>
      <c r="E6" s="73" t="n"/>
      <c r="F6" s="73" t="n"/>
      <c r="G6" s="73" t="n"/>
      <c r="H6" s="73" t="inlineStr">
        <is>
          <t>Apr19-Mar20</t>
        </is>
      </c>
      <c r="I6" s="73" t="inlineStr">
        <is>
          <t>Apr20-Mar21</t>
        </is>
      </c>
      <c r="J6" s="74" t="n"/>
      <c r="K6" s="9" t="n"/>
    </row>
    <row r="7" ht="12.6" customHeight="1">
      <c r="A7" s="75" t="inlineStr">
        <is>
          <t>Passengers / Yolcu (1)</t>
        </is>
      </c>
      <c r="B7" s="76" t="n">
        <v>2020</v>
      </c>
      <c r="C7" s="76" t="n">
        <v>2021</v>
      </c>
      <c r="D7" s="77" t="inlineStr">
        <is>
          <t>%</t>
        </is>
      </c>
      <c r="E7" s="76" t="n">
        <v>2020</v>
      </c>
      <c r="F7" s="76" t="n">
        <v>2021</v>
      </c>
      <c r="G7" s="77" t="inlineStr">
        <is>
          <t>%</t>
        </is>
      </c>
      <c r="H7" s="78" t="inlineStr">
        <is>
          <t>Nis19 -Mar20</t>
        </is>
      </c>
      <c r="I7" s="79" t="inlineStr">
        <is>
          <t>Nis20-Mar21</t>
        </is>
      </c>
      <c r="J7" s="80" t="inlineStr">
        <is>
          <t>%</t>
        </is>
      </c>
    </row>
    <row r="8" ht="12" customFormat="1" customHeight="1" s="9">
      <c r="A8" s="26" t="inlineStr">
        <is>
          <t xml:space="preserve">Ankara </t>
        </is>
      </c>
      <c r="B8" s="81" t="n">
        <v>585765</v>
      </c>
      <c r="C8" s="82" t="n">
        <v>447180</v>
      </c>
      <c r="D8" s="84" t="n">
        <v>-0.2365880515223682</v>
      </c>
      <c r="E8" s="81" t="n">
        <v>2551061</v>
      </c>
      <c r="F8" s="82" t="n">
        <v>1104350</v>
      </c>
      <c r="G8" s="84" t="n">
        <v>-0.5671016882779361</v>
      </c>
      <c r="H8" s="81" t="n">
        <v>12765894</v>
      </c>
      <c r="I8" s="81" t="n">
        <v>3609740</v>
      </c>
      <c r="J8" s="84" t="n">
        <v>-0.7172356279944045</v>
      </c>
      <c r="K8" s="11" t="n"/>
      <c r="L8" s="11" t="n"/>
      <c r="M8" s="11" t="n"/>
    </row>
    <row r="9" ht="12" customHeight="1">
      <c r="A9" s="27" t="inlineStr">
        <is>
          <t>International / Dis Hat</t>
        </is>
      </c>
      <c r="B9" s="85" t="n">
        <v>70376</v>
      </c>
      <c r="C9" s="86" t="n">
        <v>43052</v>
      </c>
      <c r="D9" s="88" t="n">
        <v>-0.3882573604637944</v>
      </c>
      <c r="E9" s="85" t="n">
        <v>403466</v>
      </c>
      <c r="F9" s="86" t="n">
        <v>94419</v>
      </c>
      <c r="G9" s="88" t="n">
        <v>-0.7659802808662936</v>
      </c>
      <c r="H9" s="85" t="n">
        <v>2225897</v>
      </c>
      <c r="I9" s="85" t="n">
        <v>431372</v>
      </c>
      <c r="J9" s="88" t="n">
        <v>-0.8062030722895085</v>
      </c>
      <c r="K9" s="11" t="n"/>
      <c r="L9" s="11" t="n"/>
      <c r="M9" s="11" t="n"/>
    </row>
    <row r="10" ht="12" customHeight="1">
      <c r="A10" s="27" t="inlineStr">
        <is>
          <t>Domestic / Ic Hat</t>
        </is>
      </c>
      <c r="B10" s="85" t="n">
        <v>515389</v>
      </c>
      <c r="C10" s="86" t="n">
        <v>404128</v>
      </c>
      <c r="D10" s="88" t="n">
        <v>-0.215877715667195</v>
      </c>
      <c r="E10" s="85" t="n">
        <v>2147595</v>
      </c>
      <c r="F10" s="86" t="n">
        <v>1009931</v>
      </c>
      <c r="G10" s="88" t="n">
        <v>-0.5297386145898086</v>
      </c>
      <c r="H10" s="85" t="n">
        <v>10539997</v>
      </c>
      <c r="I10" s="85" t="n">
        <v>3178368</v>
      </c>
      <c r="J10" s="88" t="n">
        <v>-0.6984469729924971</v>
      </c>
      <c r="K10" s="11" t="n"/>
      <c r="L10" s="11" t="n"/>
      <c r="M10" s="11" t="n"/>
    </row>
    <row r="11" ht="12" customFormat="1" customHeight="1" s="9">
      <c r="A11" s="26" t="inlineStr">
        <is>
          <t>Izmir</t>
        </is>
      </c>
      <c r="B11" s="81" t="n">
        <v>505223</v>
      </c>
      <c r="C11" s="82" t="n">
        <v>455556</v>
      </c>
      <c r="D11" s="84" t="n">
        <v>-0.0983070841984629</v>
      </c>
      <c r="E11" s="81" t="n">
        <v>2187541</v>
      </c>
      <c r="F11" s="82" t="n">
        <v>1132036</v>
      </c>
      <c r="G11" s="84" t="n">
        <v>-0.4825075278589064</v>
      </c>
      <c r="H11" s="81" t="n">
        <v>11762349</v>
      </c>
      <c r="I11" s="81" t="n">
        <v>4403853</v>
      </c>
      <c r="J11" s="84" t="n">
        <v>-0.6255974890729734</v>
      </c>
      <c r="K11" s="11" t="n"/>
      <c r="L11" s="11" t="n"/>
      <c r="M11" s="11" t="n"/>
    </row>
    <row r="12" ht="12" customFormat="1" customHeight="1" s="9">
      <c r="A12" s="27" t="inlineStr">
        <is>
          <t>International / Dis Hat</t>
        </is>
      </c>
      <c r="B12" s="85" t="n">
        <v>62765</v>
      </c>
      <c r="C12" s="86" t="n">
        <v>38045</v>
      </c>
      <c r="D12" s="88" t="n">
        <v>-0.3938500756791206</v>
      </c>
      <c r="E12" s="85" t="n">
        <v>340431</v>
      </c>
      <c r="F12" s="86" t="n">
        <v>77564</v>
      </c>
      <c r="G12" s="88" t="n">
        <v>-0.7721594096894818</v>
      </c>
      <c r="H12" s="85" t="n">
        <v>3348038</v>
      </c>
      <c r="I12" s="85" t="n">
        <v>736757</v>
      </c>
      <c r="J12" s="88" t="n">
        <v>-0.77994365655348</v>
      </c>
      <c r="K12" s="11" t="n"/>
      <c r="L12" s="11" t="n"/>
      <c r="M12" s="11" t="n"/>
    </row>
    <row r="13" ht="12" customFormat="1" customHeight="1" s="9">
      <c r="A13" s="27" t="inlineStr">
        <is>
          <t>Domestic / Ic Hat</t>
        </is>
      </c>
      <c r="B13" s="28" t="n">
        <v>442458</v>
      </c>
      <c r="C13" s="86" t="n">
        <v>417511</v>
      </c>
      <c r="D13" s="29" t="n">
        <v>-0.05638275271325188</v>
      </c>
      <c r="E13" s="28" t="n">
        <v>1847110</v>
      </c>
      <c r="F13" s="86" t="n">
        <v>1054472</v>
      </c>
      <c r="G13" s="29" t="n">
        <v>-0.4291233332070099</v>
      </c>
      <c r="H13" s="85" t="n">
        <v>8414311</v>
      </c>
      <c r="I13" s="85" t="n">
        <v>3667096</v>
      </c>
      <c r="J13" s="88" t="n">
        <v>-0.5641834488884473</v>
      </c>
      <c r="K13" s="11" t="n"/>
      <c r="L13" s="11" t="n"/>
      <c r="M13" s="11" t="n"/>
    </row>
    <row r="14" ht="12" customFormat="1" customHeight="1" s="9">
      <c r="A14" s="26" t="inlineStr">
        <is>
          <t>Gazipasa Alanya</t>
        </is>
      </c>
      <c r="B14" s="30" t="n">
        <v>18203</v>
      </c>
      <c r="C14" s="82" t="n">
        <v>24416</v>
      </c>
      <c r="D14" s="31" t="n">
        <v>0.341317365269461</v>
      </c>
      <c r="E14" s="30" t="n">
        <v>78103</v>
      </c>
      <c r="F14" s="82" t="n">
        <v>60275</v>
      </c>
      <c r="G14" s="31" t="n">
        <v>-0.2282626787703417</v>
      </c>
      <c r="H14" s="81" t="n">
        <v>1062042</v>
      </c>
      <c r="I14" s="81" t="n">
        <v>256606</v>
      </c>
      <c r="J14" s="84" t="n">
        <v>-0.7583843200174758</v>
      </c>
      <c r="K14" s="11" t="n"/>
      <c r="L14" s="11" t="n"/>
      <c r="M14" s="11" t="n"/>
    </row>
    <row r="15" ht="12" customFormat="1" customHeight="1" s="9">
      <c r="A15" s="27" t="inlineStr">
        <is>
          <t>International / Dis Hat</t>
        </is>
      </c>
      <c r="B15" s="28" t="n">
        <v>2187</v>
      </c>
      <c r="C15" s="86" t="n">
        <v>7565</v>
      </c>
      <c r="D15" s="29" t="n">
        <v>2.459076360310928</v>
      </c>
      <c r="E15" s="28" t="n">
        <v>10058</v>
      </c>
      <c r="F15" s="86" t="n">
        <v>16673</v>
      </c>
      <c r="G15" s="29" t="n">
        <v>0.6576854245376815</v>
      </c>
      <c r="H15" s="85" t="n">
        <v>585717</v>
      </c>
      <c r="I15" s="85" t="n">
        <v>66026</v>
      </c>
      <c r="J15" s="88" t="n">
        <v>-0.8872732053192924</v>
      </c>
      <c r="K15" s="11" t="n"/>
      <c r="L15" s="11" t="n"/>
      <c r="M15" s="11" t="n"/>
    </row>
    <row r="16" ht="12" customFormat="1" customHeight="1" s="9">
      <c r="A16" s="27" t="inlineStr">
        <is>
          <t>Domestic / Ic Hat</t>
        </is>
      </c>
      <c r="B16" s="28" t="n">
        <v>16016</v>
      </c>
      <c r="C16" s="86" t="n">
        <v>16851</v>
      </c>
      <c r="D16" s="29" t="n">
        <v>0.05213536463536461</v>
      </c>
      <c r="E16" s="28" t="n">
        <v>68045</v>
      </c>
      <c r="F16" s="86" t="n">
        <v>43602</v>
      </c>
      <c r="G16" s="29" t="n">
        <v>-0.3592181644499963</v>
      </c>
      <c r="H16" s="85" t="n">
        <v>476325</v>
      </c>
      <c r="I16" s="85" t="n">
        <v>190580</v>
      </c>
      <c r="J16" s="88" t="n">
        <v>-0.5998950296541228</v>
      </c>
      <c r="K16" s="11" t="n"/>
      <c r="L16" s="11" t="n"/>
      <c r="M16" s="11" t="n"/>
    </row>
    <row r="17" ht="12" customFormat="1" customHeight="1" s="9">
      <c r="A17" s="26" t="inlineStr">
        <is>
          <t>Bodrum</t>
        </is>
      </c>
      <c r="B17" s="30" t="n">
        <v>54018</v>
      </c>
      <c r="C17" s="82" t="n">
        <v>68933</v>
      </c>
      <c r="D17" s="31" t="n">
        <v>0.2761116664815433</v>
      </c>
      <c r="E17" s="30" t="n">
        <v>219824</v>
      </c>
      <c r="F17" s="82" t="n">
        <v>160493</v>
      </c>
      <c r="G17" s="31" t="n">
        <v>-0.2699022854647354</v>
      </c>
      <c r="H17" s="81" t="n">
        <v>4270442</v>
      </c>
      <c r="I17" s="81" t="n">
        <v>1434124</v>
      </c>
      <c r="J17" s="84" t="n">
        <v>-0.6641743407356897</v>
      </c>
      <c r="K17" s="11" t="n"/>
      <c r="L17" s="11" t="n"/>
      <c r="M17" s="11" t="n"/>
    </row>
    <row r="18" ht="12" customHeight="1">
      <c r="A18" s="27" t="inlineStr">
        <is>
          <t>International / Dis Hat</t>
        </is>
      </c>
      <c r="B18" s="28" t="n">
        <v>0</v>
      </c>
      <c r="C18" s="86" t="n">
        <v>0</v>
      </c>
      <c r="D18" s="29" t="e">
        <v>#DIV/0!</v>
      </c>
      <c r="E18" s="28" t="n">
        <v>0</v>
      </c>
      <c r="F18" s="86" t="n">
        <v>0</v>
      </c>
      <c r="G18" s="29" t="e">
        <v>#DIV/0!</v>
      </c>
      <c r="H18" s="85" t="n">
        <v>1873029</v>
      </c>
      <c r="I18" s="85" t="n">
        <v>478261</v>
      </c>
      <c r="J18" s="88" t="n">
        <v>-0.7446590522624049</v>
      </c>
      <c r="K18" s="11" t="n"/>
      <c r="L18" s="11" t="n"/>
      <c r="M18" s="11" t="n"/>
    </row>
    <row r="19" ht="12" customHeight="1">
      <c r="A19" s="27" t="inlineStr">
        <is>
          <t>Domestic / Ic Hat</t>
        </is>
      </c>
      <c r="B19" s="28" t="n">
        <v>54018</v>
      </c>
      <c r="C19" s="86" t="n">
        <v>68933</v>
      </c>
      <c r="D19" s="29" t="n">
        <v>0.2761116664815433</v>
      </c>
      <c r="E19" s="28" t="n">
        <v>219824</v>
      </c>
      <c r="F19" s="86" t="n">
        <v>160493</v>
      </c>
      <c r="G19" s="29" t="n">
        <v>-0.2699022854647354</v>
      </c>
      <c r="H19" s="85" t="n">
        <v>2397413</v>
      </c>
      <c r="I19" s="85" t="n">
        <v>955863</v>
      </c>
      <c r="J19" s="88" t="n">
        <v>-0.6012939781339302</v>
      </c>
      <c r="K19" s="11" t="n"/>
      <c r="L19" s="11" t="n"/>
      <c r="M19" s="11" t="n"/>
    </row>
    <row r="20" ht="12" customFormat="1" customHeight="1" s="9">
      <c r="A20" s="26" t="inlineStr">
        <is>
          <t>Antalya</t>
        </is>
      </c>
      <c r="B20" s="30" t="n">
        <v>548571</v>
      </c>
      <c r="C20" s="82" t="n">
        <v>559332</v>
      </c>
      <c r="D20" s="31" t="n">
        <v>0.01961642157532939</v>
      </c>
      <c r="E20" s="30" t="n">
        <v>2334886</v>
      </c>
      <c r="F20" s="82" t="n">
        <v>1146229</v>
      </c>
      <c r="G20" s="31" t="n">
        <v>-0.5090856684223555</v>
      </c>
      <c r="H20" s="81" t="n">
        <v>35210459</v>
      </c>
      <c r="I20" s="81" t="n">
        <v>8582971</v>
      </c>
      <c r="J20" s="84" t="n">
        <v>-0.7562380257525185</v>
      </c>
      <c r="K20" s="11" t="n"/>
      <c r="L20" s="11" t="n"/>
      <c r="M20" s="11" t="n"/>
    </row>
    <row r="21" ht="12" customHeight="1">
      <c r="A21" s="27" t="inlineStr">
        <is>
          <t>International / Dis Hat</t>
        </is>
      </c>
      <c r="B21" s="28" t="n">
        <v>255887</v>
      </c>
      <c r="C21" s="86" t="n">
        <v>272790</v>
      </c>
      <c r="D21" s="29" t="n">
        <v>0.06605650150261644</v>
      </c>
      <c r="E21" s="28" t="n">
        <v>1041700</v>
      </c>
      <c r="F21" s="86" t="n">
        <v>461738</v>
      </c>
      <c r="G21" s="29" t="n">
        <v>-0.5567457041374676</v>
      </c>
      <c r="H21" s="85" t="n">
        <v>28606011</v>
      </c>
      <c r="I21" s="85" t="n">
        <v>6053349</v>
      </c>
      <c r="J21" s="88" t="n">
        <v>-0.7883889158820501</v>
      </c>
      <c r="K21" s="11" t="n"/>
      <c r="L21" s="11" t="n"/>
      <c r="M21" s="11" t="n"/>
    </row>
    <row r="22" ht="12" customHeight="1">
      <c r="A22" s="27" t="inlineStr">
        <is>
          <t>Domestic / Ic Hat</t>
        </is>
      </c>
      <c r="B22" s="28" t="n">
        <v>292684</v>
      </c>
      <c r="C22" s="86" t="n">
        <v>286542</v>
      </c>
      <c r="D22" s="29" t="n">
        <v>-0.02098508972133772</v>
      </c>
      <c r="E22" s="28" t="n">
        <v>1293186</v>
      </c>
      <c r="F22" s="86" t="n">
        <v>684491</v>
      </c>
      <c r="G22" s="29" t="n">
        <v>-0.4706940842229965</v>
      </c>
      <c r="H22" s="85" t="n">
        <v>6604448</v>
      </c>
      <c r="I22" s="85" t="n">
        <v>2529622</v>
      </c>
      <c r="J22" s="88" t="n">
        <v>-0.6169820702653727</v>
      </c>
      <c r="K22" s="11" t="n"/>
      <c r="L22" s="11" t="n"/>
      <c r="M22" s="11" t="n"/>
    </row>
    <row r="23" ht="12" customFormat="1" customHeight="1" s="9">
      <c r="A23" s="26" t="inlineStr">
        <is>
          <t>Medinah / Medine</t>
        </is>
      </c>
      <c r="B23" s="30" t="n">
        <v>189680</v>
      </c>
      <c r="C23" s="82" t="n">
        <v>106865</v>
      </c>
      <c r="D23" s="31" t="n">
        <v>-0.436603753690426</v>
      </c>
      <c r="E23" s="30" t="n">
        <v>1711074</v>
      </c>
      <c r="F23" s="82" t="n">
        <v>327539</v>
      </c>
      <c r="G23" s="31" t="n">
        <v>-0.8085769522533801</v>
      </c>
      <c r="H23" s="81" t="n">
        <v>8024813</v>
      </c>
      <c r="I23" s="81" t="n">
        <v>864370</v>
      </c>
      <c r="J23" s="84" t="n">
        <v>-0.8922878327507444</v>
      </c>
      <c r="K23" s="11" t="n"/>
      <c r="L23" s="11" t="n"/>
      <c r="M23" s="11" t="n"/>
    </row>
    <row r="24" ht="12" customFormat="1" customHeight="1" s="9">
      <c r="A24" s="26" t="inlineStr">
        <is>
          <t>Tunisia / Tunus</t>
        </is>
      </c>
      <c r="B24" s="81" t="n">
        <v>25579</v>
      </c>
      <c r="C24" s="82" t="n">
        <v>6782</v>
      </c>
      <c r="D24" s="84" t="n">
        <v>-0.7348606278587904</v>
      </c>
      <c r="E24" s="81" t="n">
        <v>130139</v>
      </c>
      <c r="F24" s="82" t="n">
        <v>28968</v>
      </c>
      <c r="G24" s="84" t="n">
        <v>-0.7774072338038559</v>
      </c>
      <c r="H24" s="81" t="n">
        <v>2951334</v>
      </c>
      <c r="I24" s="81" t="n">
        <v>233944</v>
      </c>
      <c r="J24" s="84" t="n">
        <v>-0.9207327940517746</v>
      </c>
      <c r="K24" s="11" t="n"/>
      <c r="L24" s="11" t="n"/>
      <c r="M24" s="11" t="n"/>
      <c r="O24" s="10" t="n"/>
    </row>
    <row r="25" ht="12" customFormat="1" customHeight="1" s="9">
      <c r="A25" s="26" t="inlineStr">
        <is>
          <t>Georgia / Gürcistan</t>
        </is>
      </c>
      <c r="B25" s="81" t="n">
        <v>86712</v>
      </c>
      <c r="C25" s="82" t="n">
        <v>61524</v>
      </c>
      <c r="D25" s="84" t="n">
        <v>-0.2904788264600056</v>
      </c>
      <c r="E25" s="81" t="n">
        <v>526252</v>
      </c>
      <c r="F25" s="82" t="n">
        <v>103720</v>
      </c>
      <c r="G25" s="84" t="n">
        <v>-0.8029081124632306</v>
      </c>
      <c r="H25" s="81" t="n">
        <v>3980704</v>
      </c>
      <c r="I25" s="81" t="n">
        <v>218079</v>
      </c>
      <c r="J25" s="84" t="n">
        <v>-0.9452159718481957</v>
      </c>
      <c r="K25" s="11" t="n"/>
      <c r="L25" s="11" t="n"/>
      <c r="M25" s="11" t="n"/>
      <c r="O25" s="16" t="n"/>
    </row>
    <row r="26" ht="12" customFormat="1" customHeight="1" s="9">
      <c r="A26" s="25" t="inlineStr">
        <is>
          <t>North Macedonia / Kuzey Makedonya</t>
        </is>
      </c>
      <c r="B26" s="81" t="n">
        <v>79479</v>
      </c>
      <c r="C26" s="82" t="n">
        <v>51104</v>
      </c>
      <c r="D26" s="84" t="n">
        <v>-0.3570125441940638</v>
      </c>
      <c r="E26" s="81" t="n">
        <v>430187</v>
      </c>
      <c r="F26" s="82" t="n">
        <v>155200</v>
      </c>
      <c r="G26" s="84" t="n">
        <v>-0.6392266618935486</v>
      </c>
      <c r="H26" s="81" t="n">
        <v>2626960</v>
      </c>
      <c r="I26" s="81" t="n">
        <v>507889</v>
      </c>
      <c r="J26" s="84" t="n">
        <v>-0.8066628346073027</v>
      </c>
      <c r="K26" s="11" t="n"/>
      <c r="L26" s="11" t="n"/>
      <c r="M26" s="11" t="n"/>
    </row>
    <row r="27" ht="12" customFormat="1" customHeight="1" s="9">
      <c r="A27" s="32" t="inlineStr">
        <is>
          <t>Zagreb</t>
        </is>
      </c>
      <c r="B27" s="81" t="n">
        <v>97063</v>
      </c>
      <c r="C27" s="82" t="n">
        <v>43731</v>
      </c>
      <c r="D27" s="84" t="n">
        <v>-0.5494575687955245</v>
      </c>
      <c r="E27" s="81" t="n">
        <v>484334</v>
      </c>
      <c r="F27" s="82" t="n">
        <v>113328</v>
      </c>
      <c r="G27" s="84" t="n">
        <v>-0.7660127102371503</v>
      </c>
      <c r="H27" s="81" t="n">
        <v>3314536</v>
      </c>
      <c r="I27" s="81" t="n">
        <v>553817</v>
      </c>
      <c r="J27" s="89" t="n">
        <v>-0.832912661078353</v>
      </c>
      <c r="K27" s="11" t="n"/>
      <c r="L27" s="11" t="n"/>
      <c r="M27" s="11" t="n"/>
      <c r="Q27" s="17" t="n"/>
    </row>
    <row r="28" ht="12" customFormat="1" customHeight="1" s="9">
      <c r="A28" s="90" t="inlineStr">
        <is>
          <t xml:space="preserve">TAV TOTAL </t>
        </is>
      </c>
      <c r="B28" s="91" t="n">
        <v>2190293</v>
      </c>
      <c r="C28" s="92" t="n">
        <v>1825423</v>
      </c>
      <c r="D28" s="93" t="n">
        <v>-0.1665850185340501</v>
      </c>
      <c r="E28" s="91" t="n">
        <v>10653401</v>
      </c>
      <c r="F28" s="92" t="n">
        <v>4332138</v>
      </c>
      <c r="G28" s="93" t="n">
        <v>-0.5933563375676931</v>
      </c>
      <c r="H28" s="94" t="n">
        <v>85969533</v>
      </c>
      <c r="I28" s="95" t="n">
        <v>20665393</v>
      </c>
      <c r="J28" s="96" t="n">
        <v>-0.7596195735994052</v>
      </c>
      <c r="K28" s="11" t="n"/>
      <c r="L28" s="11" t="n"/>
      <c r="M28" s="11" t="n"/>
      <c r="N28" s="10" t="n"/>
      <c r="O28" s="10" t="n"/>
      <c r="P28" s="16" t="n"/>
    </row>
    <row r="29" ht="12" customHeight="1">
      <c r="A29" s="27" t="inlineStr">
        <is>
          <t>International / Dis Hat</t>
        </is>
      </c>
      <c r="B29" s="85" t="n">
        <v>759875</v>
      </c>
      <c r="C29" s="86" t="n">
        <v>523017</v>
      </c>
      <c r="D29" s="88" t="n">
        <v>-0.311706530679388</v>
      </c>
      <c r="E29" s="85" t="n">
        <v>4473727</v>
      </c>
      <c r="F29" s="86" t="n">
        <v>1067601</v>
      </c>
      <c r="G29" s="88" t="n">
        <v>-0.7613620589723066</v>
      </c>
      <c r="H29" s="85" t="n">
        <v>54495753</v>
      </c>
      <c r="I29" s="85" t="n">
        <v>9286655</v>
      </c>
      <c r="J29" s="88" t="n">
        <v>-0.8295893810293804</v>
      </c>
      <c r="K29" s="11" t="n"/>
      <c r="L29" s="11" t="n"/>
      <c r="M29" s="11" t="n"/>
      <c r="N29" s="10" t="n"/>
      <c r="O29" s="10" t="n"/>
      <c r="P29" s="16" t="n"/>
    </row>
    <row r="30" ht="12" customHeight="1">
      <c r="A30" s="33" t="inlineStr">
        <is>
          <t>Domestic / Ic Hat</t>
        </is>
      </c>
      <c r="B30" s="97" t="n">
        <v>1430418</v>
      </c>
      <c r="C30" s="98" t="n">
        <v>1302406</v>
      </c>
      <c r="D30" s="100" t="n">
        <v>-0.08949272170792033</v>
      </c>
      <c r="E30" s="97" t="n">
        <v>6179674</v>
      </c>
      <c r="F30" s="98" t="n">
        <v>3264537</v>
      </c>
      <c r="G30" s="100" t="n">
        <v>-0.4717299003151298</v>
      </c>
      <c r="H30" s="97" t="n">
        <v>31473780</v>
      </c>
      <c r="I30" s="97" t="n">
        <v>11378738</v>
      </c>
      <c r="J30" s="100" t="n">
        <v>-0.6384692909463052</v>
      </c>
      <c r="K30" s="11" t="n"/>
      <c r="L30" s="11" t="n"/>
      <c r="M30" s="11" t="n"/>
      <c r="N30" s="10" t="n"/>
      <c r="O30" s="10" t="n"/>
      <c r="P30" s="16" t="n"/>
    </row>
    <row r="31" ht="12.6" customHeight="1">
      <c r="H31" s="101" t="n"/>
      <c r="K31" s="11" t="n"/>
      <c r="L31" s="10" t="n"/>
      <c r="M31" s="10" t="n"/>
    </row>
    <row r="32" ht="15.75" customHeight="1">
      <c r="A32" s="34" t="n"/>
      <c r="B32" s="243" t="inlineStr">
        <is>
          <t>March / Mart</t>
        </is>
      </c>
      <c r="C32" s="272" t="n"/>
      <c r="D32" s="272" t="n"/>
      <c r="E32" s="243" t="inlineStr">
        <is>
          <t>January - March / Ocak - Mart</t>
        </is>
      </c>
      <c r="F32" s="272" t="n"/>
      <c r="G32" s="272" t="n"/>
      <c r="H32" s="244" t="inlineStr">
        <is>
          <t>Last Twelve Months / Son Oniki Ay</t>
        </is>
      </c>
      <c r="I32" s="272" t="n"/>
      <c r="J32" s="273" t="n"/>
      <c r="K32" s="11" t="n"/>
      <c r="L32" s="10" t="n"/>
      <c r="M32" s="10" t="n"/>
    </row>
    <row r="33" ht="12" customFormat="1" customHeight="1" s="9">
      <c r="A33" s="71" t="n"/>
      <c r="B33" s="72" t="n"/>
      <c r="C33" s="72" t="n"/>
      <c r="D33" s="72" t="n"/>
      <c r="E33" s="73" t="n"/>
      <c r="F33" s="73" t="n"/>
      <c r="G33" s="73" t="n"/>
      <c r="H33" s="73" t="inlineStr">
        <is>
          <t>Apr19-Mar20</t>
        </is>
      </c>
      <c r="I33" s="73" t="inlineStr">
        <is>
          <t>Apr20-Mar21</t>
        </is>
      </c>
      <c r="J33" s="74" t="n"/>
      <c r="K33" s="11" t="n"/>
      <c r="L33" s="11" t="n"/>
      <c r="M33" s="11" t="n"/>
    </row>
    <row r="34" ht="12.75" customHeight="1">
      <c r="A34" s="75" t="inlineStr">
        <is>
          <t>Air Traffic Movements / Ucus Sayisi (2)</t>
        </is>
      </c>
      <c r="B34" s="76" t="n">
        <v>2020</v>
      </c>
      <c r="C34" s="76" t="n">
        <v>2021</v>
      </c>
      <c r="D34" s="77" t="inlineStr">
        <is>
          <t>%</t>
        </is>
      </c>
      <c r="E34" s="76" t="n">
        <v>2020</v>
      </c>
      <c r="F34" s="76" t="n">
        <v>2021</v>
      </c>
      <c r="G34" s="77" t="inlineStr">
        <is>
          <t>%</t>
        </is>
      </c>
      <c r="H34" s="78" t="inlineStr">
        <is>
          <t>Nis19 -Mar20</t>
        </is>
      </c>
      <c r="I34" s="79" t="inlineStr">
        <is>
          <t>Nis20-Mar21</t>
        </is>
      </c>
      <c r="J34" s="80" t="inlineStr">
        <is>
          <t>%</t>
        </is>
      </c>
      <c r="K34" s="11" t="n"/>
      <c r="L34" s="11" t="n"/>
      <c r="M34" s="11" t="n"/>
    </row>
    <row r="35" ht="12" customFormat="1" customHeight="1" s="9">
      <c r="A35" s="25" t="inlineStr">
        <is>
          <t xml:space="preserve">Ankara </t>
        </is>
      </c>
      <c r="B35" s="14" t="n">
        <v>4508</v>
      </c>
      <c r="C35" s="18" t="n">
        <v>3689</v>
      </c>
      <c r="D35" s="15" t="n">
        <v>-0.1816770186335404</v>
      </c>
      <c r="E35" s="14" t="n">
        <v>17796</v>
      </c>
      <c r="F35" s="18" t="n">
        <v>8999</v>
      </c>
      <c r="G35" s="15" t="n">
        <v>-0.4943245673184985</v>
      </c>
      <c r="H35" s="14" t="n">
        <v>84287</v>
      </c>
      <c r="I35" s="14" t="n">
        <v>30974</v>
      </c>
      <c r="J35" s="15" t="n">
        <v>-0.6325174700724905</v>
      </c>
      <c r="K35" s="11" t="n"/>
      <c r="L35" s="11" t="n"/>
      <c r="M35" s="11" t="n"/>
      <c r="O35" s="11" t="n"/>
      <c r="P35" s="11" t="n"/>
    </row>
    <row r="36" ht="12" customFormat="1" customHeight="1" s="9">
      <c r="A36" s="20" t="inlineStr">
        <is>
          <t>International / Dis Hat</t>
        </is>
      </c>
      <c r="B36" s="12" t="n">
        <v>691</v>
      </c>
      <c r="C36" s="19" t="n">
        <v>428</v>
      </c>
      <c r="D36" s="13" t="n">
        <v>-0.3806078147612156</v>
      </c>
      <c r="E36" s="12" t="n">
        <v>3335</v>
      </c>
      <c r="F36" s="19" t="n">
        <v>990</v>
      </c>
      <c r="G36" s="13" t="n">
        <v>-0.7031484257871065</v>
      </c>
      <c r="H36" s="12" t="n">
        <v>17715</v>
      </c>
      <c r="I36" s="12" t="n">
        <v>4516</v>
      </c>
      <c r="J36" s="13" t="n">
        <v>-0.7450747953711544</v>
      </c>
      <c r="K36" s="19" t="n"/>
      <c r="L36" s="19" t="n"/>
      <c r="M36" s="11" t="n"/>
    </row>
    <row r="37" ht="12" customFormat="1" customHeight="1" s="9">
      <c r="A37" s="20" t="inlineStr">
        <is>
          <t>Domestic / Ic Hat</t>
        </is>
      </c>
      <c r="B37" s="12" t="n">
        <v>3817</v>
      </c>
      <c r="C37" s="19" t="n">
        <v>3261</v>
      </c>
      <c r="D37" s="13" t="n">
        <v>-0.1456641341367566</v>
      </c>
      <c r="E37" s="12" t="n">
        <v>14461</v>
      </c>
      <c r="F37" s="19" t="n">
        <v>8009</v>
      </c>
      <c r="G37" s="13" t="n">
        <v>-0.4461655487172395</v>
      </c>
      <c r="H37" s="12" t="n">
        <v>66572</v>
      </c>
      <c r="I37" s="12" t="n">
        <v>26458</v>
      </c>
      <c r="J37" s="13" t="n">
        <v>-0.602565643213363</v>
      </c>
      <c r="K37" s="19" t="n"/>
      <c r="L37" s="19" t="n"/>
      <c r="M37" s="11" t="n"/>
    </row>
    <row r="38" ht="12" customFormat="1" customHeight="1" s="9">
      <c r="A38" s="25" t="inlineStr">
        <is>
          <t>Izmir</t>
        </is>
      </c>
      <c r="B38" s="14" t="n">
        <v>3587</v>
      </c>
      <c r="C38" s="18" t="n">
        <v>3372</v>
      </c>
      <c r="D38" s="15" t="n">
        <v>-0.05993866741009202</v>
      </c>
      <c r="E38" s="14" t="n">
        <v>14654</v>
      </c>
      <c r="F38" s="18" t="n">
        <v>8234</v>
      </c>
      <c r="G38" s="15" t="n">
        <v>-0.438105636686229</v>
      </c>
      <c r="H38" s="14" t="n">
        <v>73671</v>
      </c>
      <c r="I38" s="14" t="n">
        <v>34077</v>
      </c>
      <c r="J38" s="15" t="n">
        <v>-0.5374434987987131</v>
      </c>
      <c r="K38" s="19" t="n"/>
      <c r="L38" s="19" t="n"/>
      <c r="M38" s="11" t="n"/>
    </row>
    <row r="39" ht="12" customFormat="1" customHeight="1" s="9">
      <c r="A39" s="20" t="inlineStr">
        <is>
          <t>International / Dis Hat</t>
        </is>
      </c>
      <c r="B39" s="12" t="n">
        <v>520</v>
      </c>
      <c r="C39" s="19" t="n">
        <v>376</v>
      </c>
      <c r="D39" s="13" t="n">
        <v>-0.2769230769230769</v>
      </c>
      <c r="E39" s="12" t="n">
        <v>2642</v>
      </c>
      <c r="F39" s="19" t="n">
        <v>802</v>
      </c>
      <c r="G39" s="13" t="n">
        <v>-0.6964420893262679</v>
      </c>
      <c r="H39" s="12" t="n">
        <v>22830</v>
      </c>
      <c r="I39" s="12" t="n">
        <v>7142</v>
      </c>
      <c r="J39" s="13" t="n">
        <v>-0.6871660096364433</v>
      </c>
      <c r="K39" s="19" t="n"/>
      <c r="L39" s="19" t="n"/>
      <c r="M39" s="11" t="n"/>
    </row>
    <row r="40" ht="12" customFormat="1" customHeight="1" s="9">
      <c r="A40" s="20" t="inlineStr">
        <is>
          <t>Domestic / Ic Hat</t>
        </is>
      </c>
      <c r="B40" s="12" t="n">
        <v>3067</v>
      </c>
      <c r="C40" s="19" t="n">
        <v>2996</v>
      </c>
      <c r="D40" s="13" t="n">
        <v>-0.02314965764590804</v>
      </c>
      <c r="E40" s="12" t="n">
        <v>12012</v>
      </c>
      <c r="F40" s="19" t="n">
        <v>7432</v>
      </c>
      <c r="G40" s="13" t="n">
        <v>-0.3812853812853813</v>
      </c>
      <c r="H40" s="12" t="n">
        <v>50841</v>
      </c>
      <c r="I40" s="12" t="n">
        <v>26935</v>
      </c>
      <c r="J40" s="13" t="n">
        <v>-0.4702110501367007</v>
      </c>
      <c r="K40" s="19" t="n"/>
      <c r="L40" s="19" t="n"/>
      <c r="M40" s="11" t="n"/>
    </row>
    <row r="41" ht="12" customFormat="1" customHeight="1" s="9">
      <c r="A41" s="25" t="inlineStr">
        <is>
          <t>Gazipasa Alanya</t>
        </is>
      </c>
      <c r="B41" s="14" t="n">
        <v>144</v>
      </c>
      <c r="C41" s="18" t="n">
        <v>185</v>
      </c>
      <c r="D41" s="15" t="n">
        <v>0.2847222222222223</v>
      </c>
      <c r="E41" s="14" t="n">
        <v>634</v>
      </c>
      <c r="F41" s="18" t="n">
        <v>517</v>
      </c>
      <c r="G41" s="15" t="n">
        <v>-0.1845425867507886</v>
      </c>
      <c r="H41" s="14" t="n">
        <v>6971</v>
      </c>
      <c r="I41" s="14" t="n">
        <v>2169</v>
      </c>
      <c r="J41" s="15" t="n">
        <v>-0.6888538229809209</v>
      </c>
      <c r="K41" s="19" t="n"/>
      <c r="L41" s="19" t="n"/>
      <c r="M41" s="11" t="n"/>
    </row>
    <row r="42" ht="12" customFormat="1" customHeight="1" s="9">
      <c r="A42" s="20" t="inlineStr">
        <is>
          <t>International / Dis Hat</t>
        </is>
      </c>
      <c r="B42" s="12" t="n">
        <v>18</v>
      </c>
      <c r="C42" s="19" t="n">
        <v>50</v>
      </c>
      <c r="D42" s="13" t="n">
        <v>1.777777777777778</v>
      </c>
      <c r="E42" s="12" t="n">
        <v>96</v>
      </c>
      <c r="F42" s="19" t="n">
        <v>128</v>
      </c>
      <c r="G42" s="13" t="n">
        <v>0.3333333333333333</v>
      </c>
      <c r="H42" s="12" t="n">
        <v>3610</v>
      </c>
      <c r="I42" s="12" t="n">
        <v>517</v>
      </c>
      <c r="J42" s="13" t="n">
        <v>-0.8567867036011081</v>
      </c>
      <c r="K42" s="19" t="n"/>
      <c r="L42" s="19" t="n"/>
      <c r="M42" s="11" t="n"/>
    </row>
    <row r="43" ht="12" customFormat="1" customHeight="1" s="9">
      <c r="A43" s="20" t="inlineStr">
        <is>
          <t>Domestic / Ic Hat</t>
        </is>
      </c>
      <c r="B43" s="12" t="n">
        <v>126</v>
      </c>
      <c r="C43" s="19" t="n">
        <v>135</v>
      </c>
      <c r="D43" s="13" t="n">
        <v>0.0714285714285714</v>
      </c>
      <c r="E43" s="12" t="n">
        <v>538</v>
      </c>
      <c r="F43" s="19" t="n">
        <v>389</v>
      </c>
      <c r="G43" s="13" t="n">
        <v>-0.2769516728624535</v>
      </c>
      <c r="H43" s="12" t="n">
        <v>3361</v>
      </c>
      <c r="I43" s="12" t="n">
        <v>1652</v>
      </c>
      <c r="J43" s="13" t="n">
        <v>-0.508479619160964</v>
      </c>
      <c r="K43" s="19" t="n"/>
      <c r="L43" s="19" t="n"/>
      <c r="M43" s="11" t="n"/>
    </row>
    <row r="44" ht="12" customFormat="1" customHeight="1" s="9">
      <c r="A44" s="25" t="inlineStr">
        <is>
          <t>Bodrum</t>
        </is>
      </c>
      <c r="B44" s="14" t="n">
        <v>371</v>
      </c>
      <c r="C44" s="18" t="n">
        <v>585</v>
      </c>
      <c r="D44" s="15" t="n">
        <v>0.5768194070080863</v>
      </c>
      <c r="E44" s="14" t="n">
        <v>1449</v>
      </c>
      <c r="F44" s="18" t="n">
        <v>1296</v>
      </c>
      <c r="G44" s="15" t="n">
        <v>-0.1055900621118012</v>
      </c>
      <c r="H44" s="14" t="n">
        <v>26980</v>
      </c>
      <c r="I44" s="14" t="n">
        <v>10402</v>
      </c>
      <c r="J44" s="15" t="n">
        <v>-0.6144551519644181</v>
      </c>
      <c r="K44" s="19" t="n"/>
      <c r="L44" s="19" t="n"/>
      <c r="M44" s="11" t="n"/>
    </row>
    <row r="45" ht="12" customFormat="1" customHeight="1" s="9">
      <c r="A45" s="20" t="inlineStr">
        <is>
          <t>International / Dis Hat</t>
        </is>
      </c>
      <c r="B45" s="14" t="n">
        <v>0</v>
      </c>
      <c r="C45" s="18" t="n">
        <v>0</v>
      </c>
      <c r="D45" s="15" t="e">
        <v>#DIV/0!</v>
      </c>
      <c r="E45" s="14" t="n">
        <v>0</v>
      </c>
      <c r="F45" s="18" t="n">
        <v>0</v>
      </c>
      <c r="G45" s="15" t="e">
        <v>#DIV/0!</v>
      </c>
      <c r="H45" s="14" t="n">
        <v>11006</v>
      </c>
      <c r="I45" s="14" t="n">
        <v>2898</v>
      </c>
      <c r="J45" s="15" t="n">
        <v>-0.7366890786843541</v>
      </c>
      <c r="K45" s="19" t="n"/>
      <c r="L45" s="19" t="n"/>
      <c r="M45" s="11" t="n"/>
    </row>
    <row r="46" ht="12" customFormat="1" customHeight="1" s="9">
      <c r="A46" s="20" t="inlineStr">
        <is>
          <t>Domestic / Ic Hat</t>
        </is>
      </c>
      <c r="B46" s="14" t="n">
        <v>371</v>
      </c>
      <c r="C46" s="18" t="n">
        <v>585</v>
      </c>
      <c r="D46" s="15" t="n">
        <v>0.5768194070080863</v>
      </c>
      <c r="E46" s="14" t="n">
        <v>1449</v>
      </c>
      <c r="F46" s="18" t="n">
        <v>1296</v>
      </c>
      <c r="G46" s="15" t="n">
        <v>-0.1055900621118012</v>
      </c>
      <c r="H46" s="14" t="n">
        <v>15974</v>
      </c>
      <c r="I46" s="14" t="n">
        <v>7504</v>
      </c>
      <c r="J46" s="15" t="n">
        <v>-0.5302366345311131</v>
      </c>
      <c r="K46" s="19" t="n"/>
      <c r="L46" s="19" t="n"/>
      <c r="M46" s="11" t="n"/>
    </row>
    <row r="47" ht="12" customFormat="1" customHeight="1" s="9">
      <c r="A47" s="25" t="inlineStr">
        <is>
          <t>Antalya</t>
        </is>
      </c>
      <c r="B47" s="14" t="n">
        <v>3676</v>
      </c>
      <c r="C47" s="18" t="n">
        <v>3773</v>
      </c>
      <c r="D47" s="15" t="n">
        <v>0.02638737758433085</v>
      </c>
      <c r="E47" s="14" t="n">
        <v>15747</v>
      </c>
      <c r="F47" s="18" t="n">
        <v>8273</v>
      </c>
      <c r="G47" s="15" t="n">
        <v>-0.4746300882707818</v>
      </c>
      <c r="H47" s="14" t="n">
        <v>194615</v>
      </c>
      <c r="I47" s="14" t="n">
        <v>54683</v>
      </c>
      <c r="J47" s="15" t="n">
        <v>-0.7190196028055391</v>
      </c>
      <c r="K47" s="19" t="n"/>
      <c r="L47" s="19" t="n"/>
      <c r="M47" s="11" t="n"/>
    </row>
    <row r="48" ht="12" customFormat="1" customHeight="1" s="9">
      <c r="A48" s="20" t="inlineStr">
        <is>
          <t>International / Dis Hat</t>
        </is>
      </c>
      <c r="B48" s="14" t="n">
        <v>1681</v>
      </c>
      <c r="C48" s="18" t="n">
        <v>1725</v>
      </c>
      <c r="D48" s="15" t="n">
        <v>0.02617489589530031</v>
      </c>
      <c r="E48" s="14" t="n">
        <v>7357</v>
      </c>
      <c r="F48" s="18" t="n">
        <v>3264</v>
      </c>
      <c r="G48" s="15" t="n">
        <v>-0.5563408998232975</v>
      </c>
      <c r="H48" s="14" t="n">
        <v>153604</v>
      </c>
      <c r="I48" s="14" t="n">
        <v>35471</v>
      </c>
      <c r="J48" s="15" t="n">
        <v>-0.7690750240879144</v>
      </c>
      <c r="K48" s="19" t="n"/>
      <c r="L48" s="19" t="n"/>
      <c r="M48" s="11" t="n"/>
    </row>
    <row r="49" ht="12" customFormat="1" customHeight="1" s="9">
      <c r="A49" s="20" t="inlineStr">
        <is>
          <t>Domestic / Ic Hat</t>
        </is>
      </c>
      <c r="B49" s="14" t="n">
        <v>1995</v>
      </c>
      <c r="C49" s="18" t="n">
        <v>2048</v>
      </c>
      <c r="D49" s="15" t="n">
        <v>0.02656641604010024</v>
      </c>
      <c r="E49" s="14" t="n">
        <v>8390</v>
      </c>
      <c r="F49" s="18" t="n">
        <v>5009</v>
      </c>
      <c r="G49" s="15" t="n">
        <v>-0.4029797377830751</v>
      </c>
      <c r="H49" s="14" t="n">
        <v>41011</v>
      </c>
      <c r="I49" s="14" t="n">
        <v>19212</v>
      </c>
      <c r="J49" s="15" t="n">
        <v>-0.5315403184511472</v>
      </c>
      <c r="K49" s="19" t="n"/>
      <c r="L49" s="19" t="n"/>
      <c r="M49" s="11" t="n"/>
    </row>
    <row r="50" ht="12" customFormat="1" customHeight="1" s="9">
      <c r="A50" s="25" t="inlineStr">
        <is>
          <t>Medinah / Medine</t>
        </is>
      </c>
      <c r="B50" s="14" t="n">
        <v>1960</v>
      </c>
      <c r="C50" s="18" t="n">
        <v>1288</v>
      </c>
      <c r="D50" s="15" t="n">
        <v>-0.3428571428571429</v>
      </c>
      <c r="E50" s="14" t="n">
        <v>12329</v>
      </c>
      <c r="F50" s="18" t="n">
        <v>3835</v>
      </c>
      <c r="G50" s="15" t="n">
        <v>-0.6889447643766728</v>
      </c>
      <c r="H50" s="14" t="n">
        <v>58478</v>
      </c>
      <c r="I50" s="14" t="n">
        <v>9956</v>
      </c>
      <c r="J50" s="15" t="n">
        <v>-0.8297479393960122</v>
      </c>
      <c r="K50" s="19" t="n"/>
      <c r="L50" s="19" t="n"/>
      <c r="M50" s="19" t="n"/>
    </row>
    <row r="51" ht="12" customFormat="1" customHeight="1" s="9">
      <c r="A51" s="25" t="inlineStr">
        <is>
          <t>Tunisia / Tunus</t>
        </is>
      </c>
      <c r="B51" s="14" t="n">
        <v>261</v>
      </c>
      <c r="C51" s="18" t="n">
        <v>105</v>
      </c>
      <c r="D51" s="15" t="n">
        <v>-0.5977011494252873</v>
      </c>
      <c r="E51" s="14" t="n">
        <v>1154</v>
      </c>
      <c r="F51" s="18" t="n">
        <v>424</v>
      </c>
      <c r="G51" s="15" t="n">
        <v>-0.6325823223570191</v>
      </c>
      <c r="H51" s="14" t="n">
        <v>18235</v>
      </c>
      <c r="I51" s="14" t="n">
        <v>2736</v>
      </c>
      <c r="J51" s="15" t="n">
        <v>-0.8499588703043597</v>
      </c>
      <c r="K51" s="19" t="n"/>
      <c r="L51" s="19" t="n"/>
      <c r="M51" s="11" t="n"/>
    </row>
    <row r="52" ht="12" customFormat="1" customHeight="1" s="9">
      <c r="A52" s="25" t="inlineStr">
        <is>
          <t>Georgia / Gürcistan</t>
        </is>
      </c>
      <c r="B52" s="14" t="n">
        <v>1398</v>
      </c>
      <c r="C52" s="18" t="n">
        <v>1098</v>
      </c>
      <c r="D52" s="15" t="n">
        <v>-0.2145922746781116</v>
      </c>
      <c r="E52" s="14" t="n">
        <v>6038</v>
      </c>
      <c r="F52" s="18" t="n">
        <v>2376</v>
      </c>
      <c r="G52" s="15" t="n">
        <v>-0.6064922159655515</v>
      </c>
      <c r="H52" s="14" t="n">
        <v>38986</v>
      </c>
      <c r="I52" s="14" t="n">
        <v>8400</v>
      </c>
      <c r="J52" s="15" t="n">
        <v>-0.7845380392961576</v>
      </c>
      <c r="K52" s="19" t="n"/>
      <c r="L52" s="19" t="n"/>
      <c r="M52" s="19" t="n"/>
    </row>
    <row r="53" ht="12" customHeight="1">
      <c r="A53" s="25" t="inlineStr">
        <is>
          <t>North Macedonia / Kuzey Makedonya</t>
        </is>
      </c>
      <c r="B53" s="14" t="n">
        <v>866</v>
      </c>
      <c r="C53" s="18" t="n">
        <v>812</v>
      </c>
      <c r="D53" s="15" t="n">
        <v>-0.06235565819861433</v>
      </c>
      <c r="E53" s="14" t="n">
        <v>3773</v>
      </c>
      <c r="F53" s="18" t="n">
        <v>2116</v>
      </c>
      <c r="G53" s="15" t="n">
        <v>-0.4391730718261331</v>
      </c>
      <c r="H53" s="14" t="n">
        <v>21528</v>
      </c>
      <c r="I53" s="14" t="n">
        <v>7371</v>
      </c>
      <c r="J53" s="15" t="n">
        <v>-0.6576086956521738</v>
      </c>
      <c r="K53" s="19" t="n"/>
      <c r="L53" s="19" t="n"/>
      <c r="M53" s="11" t="n"/>
    </row>
    <row r="54" ht="12" customHeight="1">
      <c r="A54" s="25" t="inlineStr">
        <is>
          <t>Zagreb</t>
        </is>
      </c>
      <c r="B54" s="14" t="n">
        <v>2310</v>
      </c>
      <c r="C54" s="18" t="n">
        <v>1648</v>
      </c>
      <c r="D54" s="15" t="n">
        <v>-0.2865800865800866</v>
      </c>
      <c r="E54" s="14" t="n">
        <v>8437</v>
      </c>
      <c r="F54" s="18" t="n">
        <v>4300</v>
      </c>
      <c r="G54" s="15" t="n">
        <v>-0.49034016830627</v>
      </c>
      <c r="H54" s="14" t="n">
        <v>44271</v>
      </c>
      <c r="I54" s="14" t="n">
        <v>17373</v>
      </c>
      <c r="J54" s="15" t="n">
        <v>-0.6075760655959883</v>
      </c>
      <c r="K54" s="19" t="n"/>
      <c r="L54" s="19" t="n"/>
      <c r="M54" s="11" t="n"/>
    </row>
    <row r="55" ht="12" customFormat="1" customHeight="1" s="9">
      <c r="A55" s="90" t="inlineStr">
        <is>
          <t xml:space="preserve">TAV TOTAL </t>
        </is>
      </c>
      <c r="B55" s="104" t="n">
        <v>19081</v>
      </c>
      <c r="C55" s="105" t="n">
        <v>16555</v>
      </c>
      <c r="D55" s="106" t="n">
        <v>-0.1323829987946125</v>
      </c>
      <c r="E55" s="104" t="n">
        <v>82011</v>
      </c>
      <c r="F55" s="105" t="n">
        <v>40370</v>
      </c>
      <c r="G55" s="106" t="n">
        <v>-0.5077489605052981</v>
      </c>
      <c r="H55" s="104" t="n">
        <v>568022</v>
      </c>
      <c r="I55" s="105" t="n">
        <v>178141</v>
      </c>
      <c r="J55" s="106" t="n">
        <v>-0.6863836259863174</v>
      </c>
      <c r="K55" s="19" t="n"/>
      <c r="L55" s="19" t="n"/>
      <c r="M55" s="11" t="n"/>
    </row>
    <row r="56" ht="12" customHeight="1">
      <c r="A56" s="27" t="inlineStr">
        <is>
          <t>International / Dis Hat</t>
        </is>
      </c>
      <c r="B56" s="12" t="n">
        <v>8212</v>
      </c>
      <c r="C56" s="19" t="n">
        <v>5971</v>
      </c>
      <c r="D56" s="13" t="n">
        <v>-0.2728933268387725</v>
      </c>
      <c r="E56" s="12" t="n">
        <v>38403</v>
      </c>
      <c r="F56" s="19" t="n">
        <v>13698</v>
      </c>
      <c r="G56" s="13" t="n">
        <v>-0.6433091164752753</v>
      </c>
      <c r="H56" s="12" t="n">
        <v>357886</v>
      </c>
      <c r="I56" s="12" t="n">
        <v>82658</v>
      </c>
      <c r="J56" s="13" t="n">
        <v>-0.7690381853439363</v>
      </c>
      <c r="K56" s="19" t="n"/>
      <c r="L56" s="11" t="n"/>
      <c r="M56" s="11" t="n"/>
    </row>
    <row r="57" ht="15" customHeight="1">
      <c r="A57" s="33" t="inlineStr">
        <is>
          <t>Domestic / Ic Hat</t>
        </is>
      </c>
      <c r="B57" s="22" t="n">
        <v>10869</v>
      </c>
      <c r="C57" s="23" t="n">
        <v>10584</v>
      </c>
      <c r="D57" s="24" t="n">
        <v>-0.02622136351090254</v>
      </c>
      <c r="E57" s="22" t="n">
        <v>43608</v>
      </c>
      <c r="F57" s="23" t="n">
        <v>26672</v>
      </c>
      <c r="G57" s="24" t="n">
        <v>-0.3883691065859476</v>
      </c>
      <c r="H57" s="22" t="n">
        <v>210136</v>
      </c>
      <c r="I57" s="22" t="n">
        <v>95483</v>
      </c>
      <c r="J57" s="24" t="n">
        <v>-0.5456133170898847</v>
      </c>
      <c r="K57" s="11" t="n"/>
      <c r="L57" s="11" t="n"/>
      <c r="M57" s="11" t="n"/>
    </row>
    <row r="58" ht="12.6" customHeight="1">
      <c r="A58" s="35" t="n"/>
      <c r="B58" s="35" t="n"/>
      <c r="C58" s="35" t="n"/>
      <c r="D58" s="36" t="n"/>
      <c r="E58" s="36" t="n"/>
      <c r="F58" s="36" t="n"/>
      <c r="G58" s="36" t="n"/>
      <c r="H58" s="35" t="n"/>
      <c r="I58" s="35" t="n"/>
      <c r="J58" s="35" t="n"/>
      <c r="K58" s="11" t="n"/>
      <c r="L58" s="11" t="n"/>
    </row>
    <row r="59" ht="12.6" customHeight="1">
      <c r="A59" s="35" t="inlineStr">
        <is>
          <t xml:space="preserve">Note: DHMI figures for 2021 are tentative. </t>
        </is>
      </c>
      <c r="B59" s="35" t="n"/>
      <c r="C59" s="35" t="n"/>
      <c r="D59" s="36" t="n"/>
      <c r="E59" s="35" t="n"/>
      <c r="F59" s="35" t="n"/>
      <c r="G59" s="35" t="n"/>
      <c r="H59" s="35" t="n"/>
      <c r="I59" s="35" t="n"/>
      <c r="J59" s="35" t="n"/>
      <c r="K59" s="11" t="n"/>
      <c r="L59" s="11" t="n"/>
    </row>
    <row r="60" ht="9.949999999999999" customHeight="1">
      <c r="A60" s="35" t="inlineStr">
        <is>
          <t>(1)  Both departing and arriving passengers, including transfer pax</t>
        </is>
      </c>
      <c r="B60" s="35" t="n"/>
      <c r="C60" s="35" t="n"/>
      <c r="D60" s="36" t="n"/>
      <c r="E60" s="35" t="n"/>
      <c r="F60" s="35" t="n"/>
      <c r="G60" s="35" t="n"/>
      <c r="H60" s="35" t="n"/>
      <c r="I60" s="35" t="n"/>
      <c r="J60" s="35" t="n"/>
      <c r="K60" s="11" t="n"/>
      <c r="L60" s="11" t="n"/>
    </row>
    <row r="61" ht="9.949999999999999" customHeight="1">
      <c r="A61" s="35" t="inlineStr">
        <is>
          <t>(2)  Commercial flights only</t>
        </is>
      </c>
      <c r="B61" s="35" t="n"/>
      <c r="C61" s="35" t="n"/>
      <c r="D61" s="35" t="n"/>
      <c r="E61" s="35" t="n"/>
      <c r="F61" s="35" t="n"/>
      <c r="G61" s="36" t="n"/>
      <c r="H61" s="35" t="n"/>
      <c r="I61" s="35" t="n"/>
      <c r="J61" s="35" t="n"/>
      <c r="K61" s="11" t="n"/>
      <c r="L61" s="11" t="n"/>
    </row>
    <row r="62" ht="9.949999999999999" customHeight="1">
      <c r="A62" s="107" t="n"/>
      <c r="B62" s="107" t="n"/>
      <c r="C62" s="107" t="n"/>
      <c r="D62" s="107" t="n"/>
      <c r="E62" s="108" t="n"/>
      <c r="F62" s="107" t="n"/>
      <c r="G62" s="107" t="n"/>
      <c r="H62" s="107" t="n"/>
      <c r="I62" s="107" t="n"/>
      <c r="J62" s="107" t="n"/>
      <c r="K62" s="11" t="n"/>
      <c r="L62" s="11" t="n"/>
    </row>
    <row r="63" ht="9.949999999999999" customHeight="1">
      <c r="A63" s="109" t="n"/>
      <c r="B63" s="110" t="n"/>
      <c r="C63" s="110" t="n"/>
      <c r="D63" s="111" t="n"/>
      <c r="E63" s="111" t="n"/>
      <c r="F63" s="111" t="n"/>
      <c r="G63" s="111" t="n"/>
      <c r="H63" s="110" t="n"/>
      <c r="I63" s="110" t="n"/>
      <c r="J63" s="110" t="n"/>
      <c r="K63" s="11" t="n"/>
      <c r="L63" s="11" t="n"/>
    </row>
    <row r="64" ht="9.949999999999999" customHeight="1">
      <c r="A64" s="112" t="inlineStr">
        <is>
          <t xml:space="preserve">(*)  2021 DHMİ verileri geçicidir. </t>
        </is>
      </c>
      <c r="B64" s="113" t="n"/>
      <c r="C64" s="113" t="n"/>
      <c r="D64" s="112" t="n"/>
      <c r="E64" s="113" t="n"/>
      <c r="F64" s="112" t="n"/>
      <c r="G64" s="112" t="n"/>
      <c r="H64" s="35" t="n"/>
      <c r="I64" s="35" t="n"/>
      <c r="J64" s="35" t="n"/>
      <c r="K64" s="11" t="n"/>
      <c r="L64" s="11" t="n"/>
    </row>
    <row r="65" ht="9.949999999999999" customHeight="1">
      <c r="A65" s="35" t="inlineStr">
        <is>
          <t>(1)  Gelen ve giden yolcu toplamı, transfer yolcu dahil</t>
        </is>
      </c>
      <c r="B65" s="113" t="n"/>
      <c r="C65" s="113" t="n"/>
      <c r="D65" s="112" t="n"/>
      <c r="E65" s="112" t="n"/>
      <c r="F65" s="112" t="n"/>
      <c r="G65" s="112" t="n"/>
      <c r="H65" s="35" t="n"/>
      <c r="I65" s="35" t="n"/>
      <c r="J65" s="35" t="n"/>
      <c r="K65" s="11" t="n"/>
      <c r="L65" s="11" t="n"/>
    </row>
    <row r="66" ht="9.949999999999999" customHeight="1">
      <c r="A66" s="35" t="inlineStr">
        <is>
          <t>(2)  Sadece ticari uçuşlar</t>
        </is>
      </c>
      <c r="B66" s="113" t="n"/>
      <c r="C66" s="113" t="n"/>
      <c r="D66" s="112" t="n"/>
      <c r="E66" s="112" t="n"/>
      <c r="F66" s="112" t="n"/>
      <c r="G66" s="112" t="n"/>
      <c r="H66" s="35" t="n"/>
      <c r="I66" s="35" t="n"/>
      <c r="J66" s="35" t="n"/>
      <c r="K66" s="11" t="n"/>
      <c r="L66" s="11" t="n"/>
    </row>
    <row r="67" ht="9.949999999999999" customHeight="1">
      <c r="A67" s="35" t="n"/>
      <c r="B67" s="112" t="n"/>
      <c r="C67" s="112" t="n"/>
      <c r="D67" s="114" t="n"/>
      <c r="E67" s="114" t="n"/>
      <c r="F67" s="114" t="n"/>
      <c r="G67" s="114" t="n"/>
      <c r="H67" s="35" t="n"/>
      <c r="I67" s="35" t="n"/>
      <c r="J67" s="35" t="n"/>
      <c r="K67" s="11" t="n"/>
      <c r="L67" s="11" t="n"/>
    </row>
    <row r="68" ht="9.949999999999999" customHeight="1">
      <c r="A68" s="35" t="n"/>
      <c r="B68" s="35" t="n"/>
      <c r="C68" s="35" t="n"/>
      <c r="D68" s="36" t="n"/>
      <c r="E68" s="36" t="n"/>
      <c r="F68" s="36" t="n"/>
      <c r="G68" s="36" t="n"/>
      <c r="H68" s="35" t="n"/>
      <c r="I68" s="35" t="n"/>
      <c r="J68" s="35" t="n"/>
      <c r="K68" s="11" t="n"/>
      <c r="L68" s="11" t="n"/>
    </row>
    <row r="69" ht="9.949999999999999" customHeight="1">
      <c r="K69" s="11" t="n"/>
      <c r="L69" s="11" t="n"/>
    </row>
    <row r="70" ht="9.949999999999999" customHeight="1">
      <c r="K70" s="11" t="n"/>
      <c r="L70" s="11" t="n"/>
    </row>
    <row r="71" ht="9.949999999999999" customHeight="1">
      <c r="K71" s="11" t="n"/>
      <c r="L71" s="11" t="n"/>
    </row>
    <row r="72" ht="9.949999999999999" customHeight="1">
      <c r="K72" s="11" t="n"/>
      <c r="L72" s="11" t="n"/>
    </row>
    <row r="73" ht="9.949999999999999" customHeight="1">
      <c r="K73" s="11" t="n"/>
      <c r="L73" s="11" t="n"/>
    </row>
    <row r="74" ht="9.949999999999999" customHeight="1">
      <c r="K74" s="11" t="n"/>
      <c r="L74" s="11" t="n"/>
    </row>
    <row r="75" ht="9.949999999999999" customHeight="1">
      <c r="K75" s="11" t="n"/>
      <c r="L75" s="11" t="n"/>
    </row>
    <row r="76" ht="9.949999999999999" customHeight="1">
      <c r="K76" s="11" t="n"/>
      <c r="L76" s="11" t="n"/>
    </row>
    <row r="77" ht="9.949999999999999" customHeight="1">
      <c r="K77" s="11" t="n"/>
      <c r="L77" s="11" t="n"/>
    </row>
  </sheetData>
  <mergeCells count="6">
    <mergeCell ref="E32:G32"/>
    <mergeCell ref="H32:J32"/>
    <mergeCell ref="B5:D5"/>
    <mergeCell ref="E5:G5"/>
    <mergeCell ref="H5:J5"/>
    <mergeCell ref="B32:D32"/>
  </mergeCells>
  <pageMargins left="0.7" right="0.7" top="0.75" bottom="0.75" header="0.3" footer="0.3"/>
  <drawing xmlns:r="http://schemas.openxmlformats.org/officeDocument/2006/relationships" r:id="rId1"/>
</worksheet>
</file>

<file path=xl/worksheets/sheet64.xml><?xml version="1.0" encoding="utf-8"?>
<worksheet xmlns="http://schemas.openxmlformats.org/spreadsheetml/2006/main">
  <sheetPr>
    <outlinePr summaryBelow="1" summaryRight="1"/>
    <pageSetUpPr/>
  </sheetPr>
  <dimension ref="A1:Q77"/>
  <sheetViews>
    <sheetView showGridLines="0" workbookViewId="0">
      <selection activeCell="L13" sqref="L13"/>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24" customHeight="1">
      <c r="A3" s="69" t="inlineStr">
        <is>
          <t>TAV Traffic Figures - February 2021
TAV Havalimanları Yolcu Sayıları - Şubat 2021</t>
        </is>
      </c>
    </row>
    <row r="4" ht="12.6" customHeight="1">
      <c r="A4" s="4" t="n"/>
      <c r="B4" s="279" t="n"/>
      <c r="C4" s="279" t="n"/>
      <c r="D4" s="6" t="n"/>
      <c r="E4" s="279" t="n"/>
      <c r="F4" s="279" t="n"/>
      <c r="G4" s="6" t="n"/>
      <c r="H4" s="70" t="n"/>
      <c r="I4" s="70" t="n"/>
      <c r="J4" s="70" t="n"/>
    </row>
    <row r="5" ht="18" customHeight="1">
      <c r="A5" s="34" t="n"/>
      <c r="B5" s="243" t="inlineStr">
        <is>
          <t>February / Şubat</t>
        </is>
      </c>
      <c r="C5" s="272" t="n"/>
      <c r="D5" s="272" t="n"/>
      <c r="E5" s="243" t="inlineStr">
        <is>
          <t>January - February / Ocak - Şubat</t>
        </is>
      </c>
      <c r="F5" s="272" t="n"/>
      <c r="G5" s="272" t="n"/>
      <c r="H5" s="244" t="inlineStr">
        <is>
          <t>Last Twelve Months / Son Oniki Ay</t>
        </is>
      </c>
      <c r="I5" s="272" t="n"/>
      <c r="J5" s="273" t="n"/>
    </row>
    <row r="6" ht="12.6" customHeight="1">
      <c r="A6" s="71" t="n"/>
      <c r="B6" s="72" t="n"/>
      <c r="C6" s="72" t="n"/>
      <c r="D6" s="72" t="n"/>
      <c r="E6" s="73" t="n"/>
      <c r="F6" s="73" t="n"/>
      <c r="G6" s="73" t="n"/>
      <c r="H6" s="73" t="inlineStr">
        <is>
          <t>Mar19-Feb20</t>
        </is>
      </c>
      <c r="I6" s="73" t="inlineStr">
        <is>
          <t>Mar20-Feb21</t>
        </is>
      </c>
      <c r="J6" s="74" t="n"/>
      <c r="K6" s="9" t="n"/>
    </row>
    <row r="7" ht="12.6" customHeight="1">
      <c r="A7" s="75" t="inlineStr">
        <is>
          <t>Passengers / Yolcu (1)</t>
        </is>
      </c>
      <c r="B7" s="76" t="n">
        <v>2020</v>
      </c>
      <c r="C7" s="76" t="n">
        <v>2021</v>
      </c>
      <c r="D7" s="77" t="inlineStr">
        <is>
          <t>%</t>
        </is>
      </c>
      <c r="E7" s="76" t="n">
        <v>2020</v>
      </c>
      <c r="F7" s="76" t="n">
        <v>2021</v>
      </c>
      <c r="G7" s="77" t="inlineStr">
        <is>
          <t>%</t>
        </is>
      </c>
      <c r="H7" s="78" t="inlineStr">
        <is>
          <t>Mar19 -Şub20</t>
        </is>
      </c>
      <c r="I7" s="79" t="inlineStr">
        <is>
          <t>Mar20-Şub21</t>
        </is>
      </c>
      <c r="J7" s="80" t="inlineStr">
        <is>
          <t>%</t>
        </is>
      </c>
    </row>
    <row r="8" ht="12" customFormat="1" customHeight="1" s="9">
      <c r="A8" s="26" t="inlineStr">
        <is>
          <t xml:space="preserve">Ankara </t>
        </is>
      </c>
      <c r="B8" s="81" t="n">
        <v>918337</v>
      </c>
      <c r="C8" s="82" t="n">
        <v>346094</v>
      </c>
      <c r="D8" s="84" t="n">
        <v>-0.6231296354170637</v>
      </c>
      <c r="E8" s="81" t="n">
        <v>1965296</v>
      </c>
      <c r="F8" s="82" t="n">
        <v>657170</v>
      </c>
      <c r="G8" s="84" t="n">
        <v>-0.6656127117747148</v>
      </c>
      <c r="H8" s="81" t="n">
        <v>13378890</v>
      </c>
      <c r="I8" s="81" t="n">
        <v>3748325</v>
      </c>
      <c r="J8" s="84" t="n">
        <v>-0.7198328859868046</v>
      </c>
      <c r="K8" s="11" t="n"/>
      <c r="L8" s="11" t="n"/>
      <c r="M8" s="11" t="n"/>
    </row>
    <row r="9" ht="12" customHeight="1">
      <c r="A9" s="27" t="inlineStr">
        <is>
          <t>International / Dis Hat</t>
        </is>
      </c>
      <c r="B9" s="85" t="n">
        <v>156905</v>
      </c>
      <c r="C9" s="86" t="n">
        <v>24253</v>
      </c>
      <c r="D9" s="88" t="n">
        <v>-0.8454287626270673</v>
      </c>
      <c r="E9" s="85" t="n">
        <v>333090</v>
      </c>
      <c r="F9" s="86" t="n">
        <v>51367</v>
      </c>
      <c r="G9" s="88" t="n">
        <v>-0.8457864240895854</v>
      </c>
      <c r="H9" s="85" t="n">
        <v>2315665</v>
      </c>
      <c r="I9" s="85" t="n">
        <v>458696</v>
      </c>
      <c r="J9" s="88" t="n">
        <v>-0.8019160802620413</v>
      </c>
      <c r="K9" s="11" t="n"/>
      <c r="L9" s="11" t="n"/>
      <c r="M9" s="11" t="n"/>
    </row>
    <row r="10" ht="12" customHeight="1">
      <c r="A10" s="27" t="inlineStr">
        <is>
          <t>Domestic / Ic Hat</t>
        </is>
      </c>
      <c r="B10" s="85" t="n">
        <v>761432</v>
      </c>
      <c r="C10" s="86" t="n">
        <v>321841</v>
      </c>
      <c r="D10" s="88" t="n">
        <v>-0.5773214154382795</v>
      </c>
      <c r="E10" s="85" t="n">
        <v>1632206</v>
      </c>
      <c r="F10" s="86" t="n">
        <v>605803</v>
      </c>
      <c r="G10" s="88" t="n">
        <v>-0.628844030716711</v>
      </c>
      <c r="H10" s="85" t="n">
        <v>11063225</v>
      </c>
      <c r="I10" s="85" t="n">
        <v>3289629</v>
      </c>
      <c r="J10" s="88" t="n">
        <v>-0.7026518940001671</v>
      </c>
      <c r="K10" s="11" t="n"/>
      <c r="L10" s="11" t="n"/>
      <c r="M10" s="11" t="n"/>
    </row>
    <row r="11" ht="12" customFormat="1" customHeight="1" s="9">
      <c r="A11" s="26" t="inlineStr">
        <is>
          <t>Izmir</t>
        </is>
      </c>
      <c r="B11" s="81" t="n">
        <v>794586</v>
      </c>
      <c r="C11" s="82" t="n">
        <v>358134</v>
      </c>
      <c r="D11" s="84" t="n">
        <v>-0.5492822677469777</v>
      </c>
      <c r="E11" s="81" t="n">
        <v>1682318</v>
      </c>
      <c r="F11" s="82" t="n">
        <v>676480</v>
      </c>
      <c r="G11" s="84" t="n">
        <v>-0.5978881519427361</v>
      </c>
      <c r="H11" s="81" t="n">
        <v>12212001</v>
      </c>
      <c r="I11" s="81" t="n">
        <v>4453520</v>
      </c>
      <c r="J11" s="84" t="n">
        <v>-0.6353161124045109</v>
      </c>
      <c r="K11" s="11" t="n"/>
      <c r="L11" s="11" t="n"/>
      <c r="M11" s="11" t="n"/>
    </row>
    <row r="12" ht="12" customFormat="1" customHeight="1" s="9">
      <c r="A12" s="27" t="inlineStr">
        <is>
          <t>International / Dis Hat</t>
        </is>
      </c>
      <c r="B12" s="85" t="n">
        <v>130567</v>
      </c>
      <c r="C12" s="86" t="n">
        <v>18250</v>
      </c>
      <c r="D12" s="88" t="n">
        <v>-0.86022501857284</v>
      </c>
      <c r="E12" s="85" t="n">
        <v>277666</v>
      </c>
      <c r="F12" s="86" t="n">
        <v>39519</v>
      </c>
      <c r="G12" s="88" t="n">
        <v>-0.8576743281496474</v>
      </c>
      <c r="H12" s="85" t="n">
        <v>3410798</v>
      </c>
      <c r="I12" s="85" t="n">
        <v>761477</v>
      </c>
      <c r="J12" s="88" t="n">
        <v>-0.7767452074265319</v>
      </c>
      <c r="K12" s="11" t="n"/>
      <c r="L12" s="11" t="n"/>
      <c r="M12" s="11" t="n"/>
    </row>
    <row r="13" ht="12" customFormat="1" customHeight="1" s="9">
      <c r="A13" s="27" t="inlineStr">
        <is>
          <t>Domestic / Ic Hat</t>
        </is>
      </c>
      <c r="B13" s="28" t="n">
        <v>664019</v>
      </c>
      <c r="C13" s="86" t="n">
        <v>339884</v>
      </c>
      <c r="D13" s="29" t="n">
        <v>-0.4881411525875012</v>
      </c>
      <c r="E13" s="28" t="n">
        <v>1404652</v>
      </c>
      <c r="F13" s="86" t="n">
        <v>636961</v>
      </c>
      <c r="G13" s="29" t="n">
        <v>-0.5465346576945749</v>
      </c>
      <c r="H13" s="85" t="n">
        <v>8801203</v>
      </c>
      <c r="I13" s="85" t="n">
        <v>3692043</v>
      </c>
      <c r="J13" s="88" t="n">
        <v>-0.5805070056900177</v>
      </c>
      <c r="K13" s="11" t="n"/>
      <c r="L13" s="11" t="n"/>
      <c r="M13" s="11" t="n"/>
    </row>
    <row r="14" ht="12" customFormat="1" customHeight="1" s="9">
      <c r="A14" s="26" t="inlineStr">
        <is>
          <t>Gazipasa Alanya</t>
        </is>
      </c>
      <c r="B14" s="30" t="n">
        <v>29893</v>
      </c>
      <c r="C14" s="82" t="n">
        <v>17775</v>
      </c>
      <c r="D14" s="31" t="n">
        <v>-0.4053791857625531</v>
      </c>
      <c r="E14" s="30" t="n">
        <v>59900</v>
      </c>
      <c r="F14" s="82" t="n">
        <v>35859</v>
      </c>
      <c r="G14" s="31" t="n">
        <v>-0.4013522537562604</v>
      </c>
      <c r="H14" s="81" t="n">
        <v>1079729</v>
      </c>
      <c r="I14" s="81" t="n">
        <v>250393</v>
      </c>
      <c r="J14" s="84" t="n">
        <v>-0.7680964390138636</v>
      </c>
      <c r="K14" s="11" t="n"/>
      <c r="L14" s="11" t="n"/>
      <c r="M14" s="11" t="n"/>
    </row>
    <row r="15" ht="12" customFormat="1" customHeight="1" s="9">
      <c r="A15" s="27" t="inlineStr">
        <is>
          <t>International / Dis Hat</t>
        </is>
      </c>
      <c r="B15" s="28" t="n">
        <v>4158</v>
      </c>
      <c r="C15" s="86" t="n">
        <v>4389</v>
      </c>
      <c r="D15" s="29" t="n">
        <v>0.05555555555555558</v>
      </c>
      <c r="E15" s="28" t="n">
        <v>7871</v>
      </c>
      <c r="F15" s="86" t="n">
        <v>9108</v>
      </c>
      <c r="G15" s="29" t="n">
        <v>0.1571591919705246</v>
      </c>
      <c r="H15" s="85" t="n">
        <v>590878</v>
      </c>
      <c r="I15" s="85" t="n">
        <v>60648</v>
      </c>
      <c r="J15" s="88" t="n">
        <v>-0.8973595226087281</v>
      </c>
      <c r="K15" s="11" t="n"/>
      <c r="L15" s="11" t="n"/>
      <c r="M15" s="11" t="n"/>
    </row>
    <row r="16" ht="12" customFormat="1" customHeight="1" s="9">
      <c r="A16" s="27" t="inlineStr">
        <is>
          <t>Domestic / Ic Hat</t>
        </is>
      </c>
      <c r="B16" s="28" t="n">
        <v>25735</v>
      </c>
      <c r="C16" s="86" t="n">
        <v>13386</v>
      </c>
      <c r="D16" s="29" t="n">
        <v>-0.4798523411696134</v>
      </c>
      <c r="E16" s="28" t="n">
        <v>52029</v>
      </c>
      <c r="F16" s="86" t="n">
        <v>26751</v>
      </c>
      <c r="G16" s="29" t="n">
        <v>-0.4858444329124142</v>
      </c>
      <c r="H16" s="85" t="n">
        <v>488851</v>
      </c>
      <c r="I16" s="85" t="n">
        <v>189745</v>
      </c>
      <c r="J16" s="88" t="n">
        <v>-0.6118551460465459</v>
      </c>
      <c r="K16" s="11" t="n"/>
      <c r="L16" s="11" t="n"/>
      <c r="M16" s="11" t="n"/>
    </row>
    <row r="17" ht="12" customFormat="1" customHeight="1" s="9">
      <c r="A17" s="26" t="inlineStr">
        <is>
          <t>Bodrum</t>
        </is>
      </c>
      <c r="B17" s="30" t="n">
        <v>80657</v>
      </c>
      <c r="C17" s="82" t="n">
        <v>48990</v>
      </c>
      <c r="D17" s="31" t="n">
        <v>-0.392613164387468</v>
      </c>
      <c r="E17" s="30" t="n">
        <v>165806</v>
      </c>
      <c r="F17" s="82" t="n">
        <v>91560</v>
      </c>
      <c r="G17" s="31" t="n">
        <v>-0.4477883791901379</v>
      </c>
      <c r="H17" s="81" t="n">
        <v>4318732</v>
      </c>
      <c r="I17" s="81" t="n">
        <v>1419209</v>
      </c>
      <c r="J17" s="84" t="n">
        <v>-0.6713829429564048</v>
      </c>
      <c r="K17" s="11" t="n"/>
      <c r="L17" s="11" t="n"/>
      <c r="M17" s="11" t="n"/>
    </row>
    <row r="18" ht="12" customHeight="1">
      <c r="A18" s="27" t="inlineStr">
        <is>
          <t>International / Dis Hat</t>
        </is>
      </c>
      <c r="B18" s="28" t="n">
        <v>0</v>
      </c>
      <c r="C18" s="86" t="n">
        <v>0</v>
      </c>
      <c r="D18" s="29" t="e">
        <v>#DIV/0!</v>
      </c>
      <c r="E18" s="28" t="n">
        <v>0</v>
      </c>
      <c r="F18" s="86" t="n">
        <v>0</v>
      </c>
      <c r="G18" s="29" t="e">
        <v>#DIV/0!</v>
      </c>
      <c r="H18" s="85" t="n">
        <v>1873335</v>
      </c>
      <c r="I18" s="85" t="n">
        <v>478261</v>
      </c>
      <c r="J18" s="88" t="n">
        <v>-0.7447007609423835</v>
      </c>
      <c r="K18" s="11" t="n"/>
      <c r="L18" s="11" t="n"/>
      <c r="M18" s="11" t="n"/>
    </row>
    <row r="19" ht="12" customHeight="1">
      <c r="A19" s="27" t="inlineStr">
        <is>
          <t>Domestic / Ic Hat</t>
        </is>
      </c>
      <c r="B19" s="28" t="n">
        <v>80657</v>
      </c>
      <c r="C19" s="86" t="n">
        <v>48990</v>
      </c>
      <c r="D19" s="29" t="n">
        <v>-0.392613164387468</v>
      </c>
      <c r="E19" s="28" t="n">
        <v>165806</v>
      </c>
      <c r="F19" s="86" t="n">
        <v>91560</v>
      </c>
      <c r="G19" s="29" t="n">
        <v>-0.4477883791901379</v>
      </c>
      <c r="H19" s="85" t="n">
        <v>2445397</v>
      </c>
      <c r="I19" s="85" t="n">
        <v>940948</v>
      </c>
      <c r="J19" s="88" t="n">
        <v>-0.6152166703402351</v>
      </c>
      <c r="K19" s="11" t="n"/>
      <c r="L19" s="11" t="n"/>
      <c r="M19" s="11" t="n"/>
    </row>
    <row r="20" ht="12" customFormat="1" customHeight="1" s="9">
      <c r="A20" s="26" t="inlineStr">
        <is>
          <t>Antalya</t>
        </is>
      </c>
      <c r="B20" s="30" t="n">
        <v>853874</v>
      </c>
      <c r="C20" s="82" t="n">
        <v>293610</v>
      </c>
      <c r="D20" s="31" t="n">
        <v>-0.6561436464864839</v>
      </c>
      <c r="E20" s="30" t="n">
        <v>1786315</v>
      </c>
      <c r="F20" s="82" t="n">
        <v>586897</v>
      </c>
      <c r="G20" s="31" t="n">
        <v>-0.6714482048238972</v>
      </c>
      <c r="H20" s="81" t="n">
        <v>35783273</v>
      </c>
      <c r="I20" s="81" t="n">
        <v>8572210</v>
      </c>
      <c r="J20" s="84" t="n">
        <v>-0.7604408629696897</v>
      </c>
      <c r="K20" s="11" t="n"/>
      <c r="L20" s="11" t="n"/>
      <c r="M20" s="11" t="n"/>
    </row>
    <row r="21" ht="12" customHeight="1">
      <c r="A21" s="27" t="inlineStr">
        <is>
          <t>International / Dis Hat</t>
        </is>
      </c>
      <c r="B21" s="28" t="n">
        <v>384198</v>
      </c>
      <c r="C21" s="86" t="n">
        <v>81020</v>
      </c>
      <c r="D21" s="29" t="n">
        <v>-0.7891191521038631</v>
      </c>
      <c r="E21" s="28" t="n">
        <v>785813</v>
      </c>
      <c r="F21" s="86" t="n">
        <v>188948</v>
      </c>
      <c r="G21" s="29" t="n">
        <v>-0.7595509364187154</v>
      </c>
      <c r="H21" s="85" t="n">
        <v>28881849</v>
      </c>
      <c r="I21" s="85" t="n">
        <v>6036446</v>
      </c>
      <c r="J21" s="88" t="n">
        <v>-0.7909951679340197</v>
      </c>
      <c r="K21" s="11" t="n"/>
      <c r="L21" s="11" t="n"/>
      <c r="M21" s="11" t="n"/>
    </row>
    <row r="22" ht="12" customHeight="1">
      <c r="A22" s="27" t="inlineStr">
        <is>
          <t>Domestic / Ic Hat</t>
        </is>
      </c>
      <c r="B22" s="28" t="n">
        <v>469676</v>
      </c>
      <c r="C22" s="86" t="n">
        <v>212590</v>
      </c>
      <c r="D22" s="29" t="n">
        <v>-0.5473688244662278</v>
      </c>
      <c r="E22" s="28" t="n">
        <v>1000502</v>
      </c>
      <c r="F22" s="86" t="n">
        <v>397949</v>
      </c>
      <c r="G22" s="29" t="n">
        <v>-0.6022506701635779</v>
      </c>
      <c r="H22" s="85" t="n">
        <v>6901424</v>
      </c>
      <c r="I22" s="85" t="n">
        <v>2535764</v>
      </c>
      <c r="J22" s="88" t="n">
        <v>-0.6325737992622972</v>
      </c>
      <c r="K22" s="11" t="n"/>
      <c r="L22" s="11" t="n"/>
      <c r="M22" s="11" t="n"/>
    </row>
    <row r="23" ht="12" customFormat="1" customHeight="1" s="9">
      <c r="A23" s="26" t="inlineStr">
        <is>
          <t>Medinah / Medine</t>
        </is>
      </c>
      <c r="B23" s="30" t="n">
        <v>710990</v>
      </c>
      <c r="C23" s="82" t="n">
        <v>90083</v>
      </c>
      <c r="D23" s="31" t="n">
        <v>-0.8732992025204293</v>
      </c>
      <c r="E23" s="30" t="n">
        <v>1521394</v>
      </c>
      <c r="F23" s="82" t="n">
        <v>220674</v>
      </c>
      <c r="G23" s="31" t="n">
        <v>-0.8549527604289224</v>
      </c>
      <c r="H23" s="81" t="n">
        <v>8604862</v>
      </c>
      <c r="I23" s="81" t="n">
        <v>947185</v>
      </c>
      <c r="J23" s="84" t="n">
        <v>-0.8899244403919552</v>
      </c>
      <c r="K23" s="11" t="n"/>
      <c r="L23" s="11" t="n"/>
      <c r="M23" s="11" t="n"/>
    </row>
    <row r="24" ht="12" customFormat="1" customHeight="1" s="9">
      <c r="A24" s="26" t="inlineStr">
        <is>
          <t>Tunisia / Tunus</t>
        </is>
      </c>
      <c r="B24" s="81" t="n">
        <v>53405</v>
      </c>
      <c r="C24" s="82" t="n">
        <v>3980</v>
      </c>
      <c r="D24" s="84" t="n">
        <v>-0.9254751427768936</v>
      </c>
      <c r="E24" s="81" t="n">
        <v>104560</v>
      </c>
      <c r="F24" s="82" t="n">
        <v>22186</v>
      </c>
      <c r="G24" s="84" t="n">
        <v>-0.7878156082631982</v>
      </c>
      <c r="H24" s="81" t="n">
        <v>3013678</v>
      </c>
      <c r="I24" s="81" t="n">
        <v>252741</v>
      </c>
      <c r="J24" s="84" t="n">
        <v>-0.9161353668175565</v>
      </c>
      <c r="K24" s="11" t="n"/>
      <c r="L24" s="11" t="n"/>
      <c r="M24" s="11" t="n"/>
      <c r="O24" s="10" t="n"/>
    </row>
    <row r="25" ht="12" customFormat="1" customHeight="1" s="9">
      <c r="A25" s="26" t="inlineStr">
        <is>
          <t>Georgia / Gürcistan</t>
        </is>
      </c>
      <c r="B25" s="81" t="n">
        <v>206112</v>
      </c>
      <c r="C25" s="82" t="n">
        <v>25607</v>
      </c>
      <c r="D25" s="84" t="n">
        <v>-0.8757617217823319</v>
      </c>
      <c r="E25" s="81" t="n">
        <v>439540</v>
      </c>
      <c r="F25" s="82" t="n">
        <v>42197</v>
      </c>
      <c r="G25" s="84" t="n">
        <v>-0.9039973608772808</v>
      </c>
      <c r="H25" s="81" t="n">
        <v>4229374</v>
      </c>
      <c r="I25" s="81" t="n">
        <v>243268</v>
      </c>
      <c r="J25" s="84" t="n">
        <v>-0.9424813222949779</v>
      </c>
      <c r="K25" s="11" t="n"/>
      <c r="L25" s="11" t="n"/>
      <c r="M25" s="11" t="n"/>
      <c r="O25" s="16" t="n"/>
    </row>
    <row r="26" ht="12" customFormat="1" customHeight="1" s="9">
      <c r="A26" s="25" t="inlineStr">
        <is>
          <t>North Macedonia / Kuzey Makedonya</t>
        </is>
      </c>
      <c r="B26" s="81" t="n">
        <v>166759</v>
      </c>
      <c r="C26" s="82" t="n">
        <v>46303</v>
      </c>
      <c r="D26" s="84" t="n">
        <v>-0.7223358259524224</v>
      </c>
      <c r="E26" s="81" t="n">
        <v>350708</v>
      </c>
      <c r="F26" s="82" t="n">
        <v>104096</v>
      </c>
      <c r="G26" s="84" t="n">
        <v>-0.7031832749751931</v>
      </c>
      <c r="H26" s="81" t="n">
        <v>2723080</v>
      </c>
      <c r="I26" s="81" t="n">
        <v>536264</v>
      </c>
      <c r="J26" s="84" t="n">
        <v>-0.8030671151784009</v>
      </c>
      <c r="K26" s="11" t="n"/>
      <c r="L26" s="11" t="n"/>
      <c r="M26" s="11" t="n"/>
    </row>
    <row r="27" ht="12" customFormat="1" customHeight="1" s="9">
      <c r="A27" s="32" t="inlineStr">
        <is>
          <t>Zagreb</t>
        </is>
      </c>
      <c r="B27" s="81" t="n">
        <v>184236</v>
      </c>
      <c r="C27" s="82" t="n">
        <v>31534</v>
      </c>
      <c r="D27" s="84" t="n">
        <v>-0.8288390976790638</v>
      </c>
      <c r="E27" s="81" t="n">
        <v>387271</v>
      </c>
      <c r="F27" s="82" t="n">
        <v>69597</v>
      </c>
      <c r="G27" s="84" t="n">
        <v>-0.8202886350901565</v>
      </c>
      <c r="H27" s="81" t="n">
        <v>3450451</v>
      </c>
      <c r="I27" s="81" t="n">
        <v>607149</v>
      </c>
      <c r="J27" s="89" t="n">
        <v>-0.8240377852054702</v>
      </c>
      <c r="K27" s="11" t="n"/>
      <c r="L27" s="11" t="n"/>
      <c r="M27" s="11" t="n"/>
      <c r="Q27" s="17" t="n"/>
    </row>
    <row r="28" ht="12" customFormat="1" customHeight="1" s="9">
      <c r="A28" s="90" t="inlineStr">
        <is>
          <t>TAV TOTAL (Excluding Ataturk) / Ataturk Haric Toplam</t>
        </is>
      </c>
      <c r="B28" s="91" t="n">
        <v>3998849</v>
      </c>
      <c r="C28" s="92" t="n">
        <v>1262110</v>
      </c>
      <c r="D28" s="93" t="n">
        <v>-0.6843816808286585</v>
      </c>
      <c r="E28" s="91" t="n">
        <v>8463108</v>
      </c>
      <c r="F28" s="92" t="n">
        <v>2506716</v>
      </c>
      <c r="G28" s="93" t="n">
        <v>-0.7038066866215107</v>
      </c>
      <c r="H28" s="94" t="n">
        <v>88794070</v>
      </c>
      <c r="I28" s="95" t="n">
        <v>21030264</v>
      </c>
      <c r="J28" s="96" t="n">
        <v>-0.7631568864902802</v>
      </c>
      <c r="K28" s="11" t="n"/>
      <c r="L28" s="11" t="n"/>
      <c r="M28" s="11" t="n"/>
      <c r="N28" s="10" t="n"/>
      <c r="O28" s="10" t="n"/>
      <c r="P28" s="16" t="n"/>
    </row>
    <row r="29" ht="12" customHeight="1">
      <c r="A29" s="27" t="inlineStr">
        <is>
          <t>International / Dis Hat</t>
        </is>
      </c>
      <c r="B29" s="85" t="n">
        <v>1774595</v>
      </c>
      <c r="C29" s="86" t="n">
        <v>238299</v>
      </c>
      <c r="D29" s="88" t="n">
        <v>-0.8657164028975626</v>
      </c>
      <c r="E29" s="85" t="n">
        <v>3713852</v>
      </c>
      <c r="F29" s="86" t="n">
        <v>544584</v>
      </c>
      <c r="G29" s="88" t="n">
        <v>-0.8533641082089432</v>
      </c>
      <c r="H29" s="85" t="n">
        <v>55891329</v>
      </c>
      <c r="I29" s="85" t="n">
        <v>9523513</v>
      </c>
      <c r="J29" s="88" t="n">
        <v>-0.829606610356322</v>
      </c>
      <c r="K29" s="11" t="n"/>
      <c r="L29" s="11" t="n"/>
      <c r="M29" s="11" t="n"/>
      <c r="N29" s="10" t="n"/>
      <c r="O29" s="10" t="n"/>
      <c r="P29" s="16" t="n"/>
    </row>
    <row r="30" ht="12" customHeight="1">
      <c r="A30" s="33" t="inlineStr">
        <is>
          <t>Domestic / Ic Hat</t>
        </is>
      </c>
      <c r="B30" s="97" t="n">
        <v>2224254</v>
      </c>
      <c r="C30" s="98" t="n">
        <v>1023811</v>
      </c>
      <c r="D30" s="100" t="n">
        <v>-0.5397058968984657</v>
      </c>
      <c r="E30" s="97" t="n">
        <v>4749256</v>
      </c>
      <c r="F30" s="98" t="n">
        <v>1962132</v>
      </c>
      <c r="G30" s="100" t="n">
        <v>-0.5868548673729106</v>
      </c>
      <c r="H30" s="97" t="n">
        <v>32902741</v>
      </c>
      <c r="I30" s="97" t="n">
        <v>11506751</v>
      </c>
      <c r="J30" s="100" t="n">
        <v>-0.6502798657412767</v>
      </c>
      <c r="K30" s="11" t="n"/>
      <c r="L30" s="11" t="n"/>
      <c r="M30" s="11" t="n"/>
      <c r="N30" s="10" t="n"/>
      <c r="O30" s="10" t="n"/>
      <c r="P30" s="16" t="n"/>
    </row>
    <row r="31" ht="12.6" customHeight="1">
      <c r="H31" s="101" t="n"/>
      <c r="K31" s="11" t="n"/>
      <c r="L31" s="10" t="n"/>
      <c r="M31" s="10" t="n"/>
    </row>
    <row r="32" ht="15.75" customHeight="1">
      <c r="A32" s="34" t="n"/>
      <c r="B32" s="243" t="inlineStr">
        <is>
          <t>February / Şubat</t>
        </is>
      </c>
      <c r="C32" s="272" t="n"/>
      <c r="D32" s="272" t="n"/>
      <c r="E32" s="243" t="inlineStr">
        <is>
          <t>January - February / Ocak - Şubat</t>
        </is>
      </c>
      <c r="F32" s="272" t="n"/>
      <c r="G32" s="272" t="n"/>
      <c r="H32" s="244" t="inlineStr">
        <is>
          <t>Last Twelve Months / Son Oniki Ay</t>
        </is>
      </c>
      <c r="I32" s="272" t="n"/>
      <c r="J32" s="273" t="n"/>
      <c r="K32" s="11" t="n"/>
      <c r="L32" s="10" t="n"/>
      <c r="M32" s="10" t="n"/>
    </row>
    <row r="33" ht="12" customFormat="1" customHeight="1" s="9">
      <c r="A33" s="71" t="n"/>
      <c r="B33" s="72" t="n"/>
      <c r="C33" s="72" t="n"/>
      <c r="D33" s="72" t="n"/>
      <c r="E33" s="73" t="n"/>
      <c r="F33" s="73" t="n"/>
      <c r="G33" s="73" t="n"/>
      <c r="H33" s="73" t="inlineStr">
        <is>
          <t>Mar19-Feb20</t>
        </is>
      </c>
      <c r="I33" s="73" t="inlineStr">
        <is>
          <t>Mar20-Feb21</t>
        </is>
      </c>
      <c r="J33" s="74" t="n"/>
      <c r="K33" s="11" t="n"/>
      <c r="L33" s="11" t="n"/>
      <c r="M33" s="11" t="n"/>
    </row>
    <row r="34" ht="12.75" customHeight="1">
      <c r="A34" s="75" t="inlineStr">
        <is>
          <t>Air Traffic Movements / Ucus Sayisi (2)</t>
        </is>
      </c>
      <c r="B34" s="76" t="n">
        <v>2020</v>
      </c>
      <c r="C34" s="76" t="n">
        <v>2021</v>
      </c>
      <c r="D34" s="77" t="inlineStr">
        <is>
          <t>%</t>
        </is>
      </c>
      <c r="E34" s="76" t="n">
        <v>2020</v>
      </c>
      <c r="F34" s="76" t="n">
        <v>2021</v>
      </c>
      <c r="G34" s="77" t="inlineStr">
        <is>
          <t>%</t>
        </is>
      </c>
      <c r="H34" s="78" t="inlineStr">
        <is>
          <t>Mar19 -Şub20</t>
        </is>
      </c>
      <c r="I34" s="79" t="inlineStr">
        <is>
          <t>Mar20-Şub21</t>
        </is>
      </c>
      <c r="J34" s="80" t="inlineStr">
        <is>
          <t>%</t>
        </is>
      </c>
      <c r="K34" s="11" t="n"/>
      <c r="L34" s="11" t="n"/>
      <c r="M34" s="11" t="n"/>
    </row>
    <row r="35" ht="12" customFormat="1" customHeight="1" s="9">
      <c r="A35" s="25" t="inlineStr">
        <is>
          <t xml:space="preserve">Ankara </t>
        </is>
      </c>
      <c r="B35" s="14" t="n">
        <v>6378</v>
      </c>
      <c r="C35" s="18" t="n">
        <v>2696</v>
      </c>
      <c r="D35" s="15" t="n">
        <v>-0.5772969582941361</v>
      </c>
      <c r="E35" s="14" t="n">
        <v>13288</v>
      </c>
      <c r="F35" s="18" t="n">
        <v>5310</v>
      </c>
      <c r="G35" s="15" t="n">
        <v>-0.6003913305237809</v>
      </c>
      <c r="H35" s="14" t="n">
        <v>87785</v>
      </c>
      <c r="I35" s="14" t="n">
        <v>31793</v>
      </c>
      <c r="J35" s="15" t="n">
        <v>-0.637831064532665</v>
      </c>
      <c r="K35" s="11" t="n"/>
      <c r="L35" s="11" t="n"/>
      <c r="M35" s="11" t="n"/>
      <c r="O35" s="11" t="n"/>
      <c r="P35" s="11" t="n"/>
    </row>
    <row r="36" ht="12" customFormat="1" customHeight="1" s="9">
      <c r="A36" s="20" t="inlineStr">
        <is>
          <t>International / Dis Hat</t>
        </is>
      </c>
      <c r="B36" s="12" t="n">
        <v>1261</v>
      </c>
      <c r="C36" s="19" t="n">
        <v>250</v>
      </c>
      <c r="D36" s="13" t="n">
        <v>-0.8017446471054719</v>
      </c>
      <c r="E36" s="12" t="n">
        <v>2644</v>
      </c>
      <c r="F36" s="19" t="n">
        <v>562</v>
      </c>
      <c r="G36" s="13" t="n">
        <v>-0.7874432677760969</v>
      </c>
      <c r="H36" s="12" t="n">
        <v>18323</v>
      </c>
      <c r="I36" s="12" t="n">
        <v>4779</v>
      </c>
      <c r="J36" s="13" t="n">
        <v>-0.7391802652404083</v>
      </c>
      <c r="K36" s="19" t="n"/>
      <c r="L36" s="19" t="n"/>
      <c r="M36" s="11" t="n"/>
    </row>
    <row r="37" ht="12" customFormat="1" customHeight="1" s="9">
      <c r="A37" s="20" t="inlineStr">
        <is>
          <t>Domestic / Ic Hat</t>
        </is>
      </c>
      <c r="B37" s="12" t="n">
        <v>5117</v>
      </c>
      <c r="C37" s="19" t="n">
        <v>2446</v>
      </c>
      <c r="D37" s="13" t="n">
        <v>-0.5219855384014072</v>
      </c>
      <c r="E37" s="12" t="n">
        <v>10644</v>
      </c>
      <c r="F37" s="19" t="n">
        <v>4748</v>
      </c>
      <c r="G37" s="13" t="n">
        <v>-0.5539270950770387</v>
      </c>
      <c r="H37" s="12" t="n">
        <v>69462</v>
      </c>
      <c r="I37" s="12" t="n">
        <v>27014</v>
      </c>
      <c r="J37" s="13" t="n">
        <v>-0.6110967147505111</v>
      </c>
      <c r="K37" s="19" t="n"/>
      <c r="L37" s="19" t="n"/>
      <c r="M37" s="11" t="n"/>
    </row>
    <row r="38" ht="12" customFormat="1" customHeight="1" s="9">
      <c r="A38" s="25" t="inlineStr">
        <is>
          <t>Izmir</t>
        </is>
      </c>
      <c r="B38" s="14" t="n">
        <v>5349</v>
      </c>
      <c r="C38" s="18" t="n">
        <v>2488</v>
      </c>
      <c r="D38" s="15" t="n">
        <v>-0.5348663301551693</v>
      </c>
      <c r="E38" s="14" t="n">
        <v>11067</v>
      </c>
      <c r="F38" s="18" t="n">
        <v>4862</v>
      </c>
      <c r="G38" s="15" t="n">
        <v>-0.5606758832565284</v>
      </c>
      <c r="H38" s="14" t="n">
        <v>75970</v>
      </c>
      <c r="I38" s="14" t="n">
        <v>34292</v>
      </c>
      <c r="J38" s="15" t="n">
        <v>-0.5486112939318152</v>
      </c>
      <c r="K38" s="19" t="n"/>
      <c r="L38" s="19" t="n"/>
      <c r="M38" s="11" t="n"/>
    </row>
    <row r="39" ht="12" customFormat="1" customHeight="1" s="9">
      <c r="A39" s="20" t="inlineStr">
        <is>
          <t>International / Dis Hat</t>
        </is>
      </c>
      <c r="B39" s="12" t="n">
        <v>993</v>
      </c>
      <c r="C39" s="19" t="n">
        <v>179</v>
      </c>
      <c r="D39" s="13" t="n">
        <v>-0.8197381671701913</v>
      </c>
      <c r="E39" s="12" t="n">
        <v>2122</v>
      </c>
      <c r="F39" s="19" t="n">
        <v>426</v>
      </c>
      <c r="G39" s="13" t="n">
        <v>-0.7992459943449576</v>
      </c>
      <c r="H39" s="12" t="n">
        <v>23137</v>
      </c>
      <c r="I39" s="12" t="n">
        <v>7286</v>
      </c>
      <c r="J39" s="13" t="n">
        <v>-0.6850931408566365</v>
      </c>
      <c r="K39" s="19" t="n"/>
      <c r="L39" s="19" t="n"/>
      <c r="M39" s="11" t="n"/>
    </row>
    <row r="40" ht="12" customFormat="1" customHeight="1" s="9">
      <c r="A40" s="20" t="inlineStr">
        <is>
          <t>Domestic / Ic Hat</t>
        </is>
      </c>
      <c r="B40" s="12" t="n">
        <v>4356</v>
      </c>
      <c r="C40" s="19" t="n">
        <v>2309</v>
      </c>
      <c r="D40" s="13" t="n">
        <v>-0.4699265381083563</v>
      </c>
      <c r="E40" s="12" t="n">
        <v>8945</v>
      </c>
      <c r="F40" s="19" t="n">
        <v>4436</v>
      </c>
      <c r="G40" s="13" t="n">
        <v>-0.5040804918949133</v>
      </c>
      <c r="H40" s="12" t="n">
        <v>52833</v>
      </c>
      <c r="I40" s="12" t="n">
        <v>27006</v>
      </c>
      <c r="J40" s="13" t="n">
        <v>-0.4888422008971666</v>
      </c>
      <c r="K40" s="19" t="n"/>
      <c r="L40" s="19" t="n"/>
      <c r="M40" s="11" t="n"/>
    </row>
    <row r="41" ht="12" customFormat="1" customHeight="1" s="9">
      <c r="A41" s="25" t="inlineStr">
        <is>
          <t>Gazipasa Alanya</t>
        </is>
      </c>
      <c r="B41" s="14" t="n">
        <v>256</v>
      </c>
      <c r="C41" s="18" t="n">
        <v>160</v>
      </c>
      <c r="D41" s="15" t="n">
        <v>-0.375</v>
      </c>
      <c r="E41" s="14" t="n">
        <v>490</v>
      </c>
      <c r="F41" s="18" t="n">
        <v>332</v>
      </c>
      <c r="G41" s="15" t="n">
        <v>-0.3224489795918367</v>
      </c>
      <c r="H41" s="14" t="n">
        <v>7115</v>
      </c>
      <c r="I41" s="14" t="n">
        <v>2128</v>
      </c>
      <c r="J41" s="15" t="n">
        <v>-0.7009135628952916</v>
      </c>
      <c r="K41" s="19" t="n"/>
      <c r="L41" s="19" t="n"/>
      <c r="M41" s="11" t="n"/>
    </row>
    <row r="42" ht="12" customFormat="1" customHeight="1" s="9">
      <c r="A42" s="20" t="inlineStr">
        <is>
          <t>International / Dis Hat</t>
        </is>
      </c>
      <c r="B42" s="12" t="n">
        <v>40</v>
      </c>
      <c r="C42" s="19" t="n">
        <v>38</v>
      </c>
      <c r="D42" s="13" t="n">
        <v>-0.05000000000000004</v>
      </c>
      <c r="E42" s="12" t="n">
        <v>78</v>
      </c>
      <c r="F42" s="19" t="n">
        <v>78</v>
      </c>
      <c r="G42" s="13" t="n">
        <v>0</v>
      </c>
      <c r="H42" s="12" t="n">
        <v>3661</v>
      </c>
      <c r="I42" s="12" t="n">
        <v>485</v>
      </c>
      <c r="J42" s="13" t="n">
        <v>-0.8675225348265501</v>
      </c>
      <c r="K42" s="19" t="n"/>
      <c r="L42" s="19" t="n"/>
      <c r="M42" s="11" t="n"/>
    </row>
    <row r="43" ht="12" customFormat="1" customHeight="1" s="9">
      <c r="A43" s="20" t="inlineStr">
        <is>
          <t>Domestic / Ic Hat</t>
        </is>
      </c>
      <c r="B43" s="12" t="n">
        <v>216</v>
      </c>
      <c r="C43" s="19" t="n">
        <v>122</v>
      </c>
      <c r="D43" s="13" t="n">
        <v>-0.4351851851851852</v>
      </c>
      <c r="E43" s="12" t="n">
        <v>412</v>
      </c>
      <c r="F43" s="19" t="n">
        <v>254</v>
      </c>
      <c r="G43" s="13" t="n">
        <v>-0.383495145631068</v>
      </c>
      <c r="H43" s="12" t="n">
        <v>3454</v>
      </c>
      <c r="I43" s="12" t="n">
        <v>1643</v>
      </c>
      <c r="J43" s="13" t="n">
        <v>-0.5243196294151709</v>
      </c>
      <c r="K43" s="19" t="n"/>
      <c r="L43" s="19" t="n"/>
      <c r="M43" s="11" t="n"/>
    </row>
    <row r="44" ht="12" customFormat="1" customHeight="1" s="9">
      <c r="A44" s="25" t="inlineStr">
        <is>
          <t>Bodrum</t>
        </is>
      </c>
      <c r="B44" s="14" t="n">
        <v>540</v>
      </c>
      <c r="C44" s="18" t="n">
        <v>375</v>
      </c>
      <c r="D44" s="15" t="n">
        <v>-0.3055555555555556</v>
      </c>
      <c r="E44" s="14" t="n">
        <v>1078</v>
      </c>
      <c r="F44" s="18" t="n">
        <v>711</v>
      </c>
      <c r="G44" s="15" t="n">
        <v>-0.3404452690166976</v>
      </c>
      <c r="H44" s="14" t="n">
        <v>27293</v>
      </c>
      <c r="I44" s="14" t="n">
        <v>10188</v>
      </c>
      <c r="J44" s="15" t="n">
        <v>-0.6267174733448138</v>
      </c>
      <c r="K44" s="19" t="n"/>
      <c r="L44" s="19" t="n"/>
      <c r="M44" s="11" t="n"/>
    </row>
    <row r="45" ht="12" customFormat="1" customHeight="1" s="9">
      <c r="A45" s="20" t="inlineStr">
        <is>
          <t>International / Dis Hat</t>
        </is>
      </c>
      <c r="B45" s="14" t="n">
        <v>0</v>
      </c>
      <c r="C45" s="18" t="n">
        <v>0</v>
      </c>
      <c r="D45" s="15" t="e">
        <v>#DIV/0!</v>
      </c>
      <c r="E45" s="14" t="n">
        <v>0</v>
      </c>
      <c r="F45" s="18" t="n">
        <v>0</v>
      </c>
      <c r="G45" s="15" t="e">
        <v>#DIV/0!</v>
      </c>
      <c r="H45" s="14" t="n">
        <v>11008</v>
      </c>
      <c r="I45" s="14" t="n">
        <v>2898</v>
      </c>
      <c r="J45" s="15" t="n">
        <v>-0.7367369186046512</v>
      </c>
      <c r="K45" s="19" t="n"/>
      <c r="L45" s="19" t="n"/>
      <c r="M45" s="11" t="n"/>
    </row>
    <row r="46" ht="12" customFormat="1" customHeight="1" s="9">
      <c r="A46" s="20" t="inlineStr">
        <is>
          <t>Domestic / Ic Hat</t>
        </is>
      </c>
      <c r="B46" s="14" t="n">
        <v>540</v>
      </c>
      <c r="C46" s="18" t="n">
        <v>375</v>
      </c>
      <c r="D46" s="15" t="n">
        <v>-0.3055555555555556</v>
      </c>
      <c r="E46" s="14" t="n">
        <v>1078</v>
      </c>
      <c r="F46" s="18" t="n">
        <v>711</v>
      </c>
      <c r="G46" s="15" t="n">
        <v>-0.3404452690166976</v>
      </c>
      <c r="H46" s="14" t="n">
        <v>16285</v>
      </c>
      <c r="I46" s="14" t="n">
        <v>7290</v>
      </c>
      <c r="J46" s="15" t="n">
        <v>-0.5523487872275099</v>
      </c>
      <c r="K46" s="19" t="n"/>
      <c r="L46" s="19" t="n"/>
      <c r="M46" s="11" t="n"/>
    </row>
    <row r="47" ht="12" customFormat="1" customHeight="1" s="9">
      <c r="A47" s="25" t="inlineStr">
        <is>
          <t>Antalya</t>
        </is>
      </c>
      <c r="B47" s="14" t="n">
        <v>5717</v>
      </c>
      <c r="C47" s="18" t="n">
        <v>2146</v>
      </c>
      <c r="D47" s="15" t="n">
        <v>-0.6246283015567605</v>
      </c>
      <c r="E47" s="14" t="n">
        <v>12071</v>
      </c>
      <c r="F47" s="18" t="n">
        <v>4500</v>
      </c>
      <c r="G47" s="15" t="n">
        <v>-0.627205699610637</v>
      </c>
      <c r="H47" s="14" t="n">
        <v>198024</v>
      </c>
      <c r="I47" s="14" t="n">
        <v>54586</v>
      </c>
      <c r="J47" s="15" t="n">
        <v>-0.7243465438532704</v>
      </c>
      <c r="K47" s="19" t="n"/>
      <c r="L47" s="19" t="n"/>
      <c r="M47" s="11" t="n"/>
    </row>
    <row r="48" ht="12" customFormat="1" customHeight="1" s="9">
      <c r="A48" s="20" t="inlineStr">
        <is>
          <t>International / Dis Hat</t>
        </is>
      </c>
      <c r="B48" s="14" t="n">
        <v>2652</v>
      </c>
      <c r="C48" s="18" t="n">
        <v>593</v>
      </c>
      <c r="D48" s="15" t="n">
        <v>-0.776395173453997</v>
      </c>
      <c r="E48" s="14" t="n">
        <v>5676</v>
      </c>
      <c r="F48" s="18" t="n">
        <v>1539</v>
      </c>
      <c r="G48" s="15" t="n">
        <v>-0.7288583509513742</v>
      </c>
      <c r="H48" s="14" t="n">
        <v>155503</v>
      </c>
      <c r="I48" s="14" t="n">
        <v>35427</v>
      </c>
      <c r="J48" s="15" t="n">
        <v>-0.7721780287197031</v>
      </c>
      <c r="K48" s="19" t="n"/>
      <c r="L48" s="19" t="n"/>
      <c r="M48" s="11" t="n"/>
    </row>
    <row r="49" ht="12" customFormat="1" customHeight="1" s="9">
      <c r="A49" s="20" t="inlineStr">
        <is>
          <t>Domestic / Ic Hat</t>
        </is>
      </c>
      <c r="B49" s="14" t="n">
        <v>3065</v>
      </c>
      <c r="C49" s="18" t="n">
        <v>1553</v>
      </c>
      <c r="D49" s="15" t="n">
        <v>-0.4933115823817292</v>
      </c>
      <c r="E49" s="14" t="n">
        <v>6395</v>
      </c>
      <c r="F49" s="18" t="n">
        <v>2961</v>
      </c>
      <c r="G49" s="15" t="n">
        <v>-0.5369820172009383</v>
      </c>
      <c r="H49" s="14" t="n">
        <v>42521</v>
      </c>
      <c r="I49" s="14" t="n">
        <v>19159</v>
      </c>
      <c r="J49" s="15" t="n">
        <v>-0.5494226382258178</v>
      </c>
      <c r="K49" s="19" t="n"/>
      <c r="L49" s="19" t="n"/>
      <c r="M49" s="11" t="n"/>
    </row>
    <row r="50" ht="12" customFormat="1" customHeight="1" s="9">
      <c r="A50" s="25" t="inlineStr">
        <is>
          <t>Medinah / Medine</t>
        </is>
      </c>
      <c r="B50" s="14" t="n">
        <v>5048</v>
      </c>
      <c r="C50" s="18" t="n">
        <v>1122</v>
      </c>
      <c r="D50" s="15" t="n">
        <v>-0.7777337559429477</v>
      </c>
      <c r="E50" s="14" t="n">
        <v>10369</v>
      </c>
      <c r="F50" s="18" t="n">
        <v>2547</v>
      </c>
      <c r="G50" s="15" t="n">
        <v>-0.7543639695245443</v>
      </c>
      <c r="H50" s="14" t="n">
        <v>61682</v>
      </c>
      <c r="I50" s="14" t="n">
        <v>10628</v>
      </c>
      <c r="J50" s="15" t="n">
        <v>-0.827696896987776</v>
      </c>
      <c r="K50" s="19" t="n"/>
      <c r="L50" s="19" t="n"/>
      <c r="M50" s="19" t="n"/>
    </row>
    <row r="51" ht="12" customFormat="1" customHeight="1" s="9">
      <c r="A51" s="25" t="inlineStr">
        <is>
          <t>Tunisia / Tunus</t>
        </is>
      </c>
      <c r="B51" s="14" t="n">
        <v>440</v>
      </c>
      <c r="C51" s="18" t="n">
        <v>106</v>
      </c>
      <c r="D51" s="15" t="n">
        <v>-0.759090909090909</v>
      </c>
      <c r="E51" s="14" t="n">
        <v>893</v>
      </c>
      <c r="F51" s="18" t="n">
        <v>319</v>
      </c>
      <c r="G51" s="15" t="n">
        <v>-0.6427771556550952</v>
      </c>
      <c r="H51" s="14" t="n">
        <v>18679</v>
      </c>
      <c r="I51" s="14" t="n">
        <v>2892</v>
      </c>
      <c r="J51" s="15" t="n">
        <v>-0.8451737245034531</v>
      </c>
      <c r="K51" s="19" t="n"/>
      <c r="L51" s="19" t="n"/>
      <c r="M51" s="11" t="n"/>
    </row>
    <row r="52" ht="12" customFormat="1" customHeight="1" s="9">
      <c r="A52" s="25" t="inlineStr">
        <is>
          <t>Georgia / Gürcistan</t>
        </is>
      </c>
      <c r="B52" s="14" t="n">
        <v>2156</v>
      </c>
      <c r="C52" s="18" t="n">
        <v>702</v>
      </c>
      <c r="D52" s="15" t="n">
        <v>-0.6743970315398886</v>
      </c>
      <c r="E52" s="14" t="n">
        <v>4640</v>
      </c>
      <c r="F52" s="18" t="n">
        <v>1278</v>
      </c>
      <c r="G52" s="15" t="n">
        <v>-0.7245689655172414</v>
      </c>
      <c r="H52" s="14" t="n">
        <v>40970</v>
      </c>
      <c r="I52" s="14" t="n">
        <v>8700</v>
      </c>
      <c r="J52" s="15" t="n">
        <v>-0.7876494996338784</v>
      </c>
      <c r="K52" s="19" t="n"/>
      <c r="L52" s="19" t="n"/>
      <c r="M52" s="19" t="n"/>
    </row>
    <row r="53" ht="12" customHeight="1">
      <c r="A53" s="25" t="inlineStr">
        <is>
          <t>North Macedonia / Kuzey Makedonya</t>
        </is>
      </c>
      <c r="B53" s="14" t="n">
        <v>1395</v>
      </c>
      <c r="C53" s="18" t="n">
        <v>600</v>
      </c>
      <c r="D53" s="15" t="n">
        <v>-0.5698924731182795</v>
      </c>
      <c r="E53" s="14" t="n">
        <v>2907</v>
      </c>
      <c r="F53" s="18" t="n">
        <v>1304</v>
      </c>
      <c r="G53" s="15" t="n">
        <v>-0.5514275885792914</v>
      </c>
      <c r="H53" s="14" t="n">
        <v>22143</v>
      </c>
      <c r="I53" s="14" t="n">
        <v>7425</v>
      </c>
      <c r="J53" s="15" t="n">
        <v>-0.6646795827123696</v>
      </c>
      <c r="K53" s="19" t="n"/>
      <c r="L53" s="19" t="n"/>
      <c r="M53" s="11" t="n"/>
    </row>
    <row r="54" ht="12" customHeight="1">
      <c r="A54" s="25" t="inlineStr">
        <is>
          <t>Zagreb</t>
        </is>
      </c>
      <c r="B54" s="14" t="n">
        <v>2994</v>
      </c>
      <c r="C54" s="18" t="n">
        <v>1249</v>
      </c>
      <c r="D54" s="15" t="n">
        <v>-0.5828323313293253</v>
      </c>
      <c r="E54" s="14" t="n">
        <v>6127</v>
      </c>
      <c r="F54" s="18" t="n">
        <v>2652</v>
      </c>
      <c r="G54" s="15" t="n">
        <v>-0.5671617431042925</v>
      </c>
      <c r="H54" s="14" t="n">
        <v>45317</v>
      </c>
      <c r="I54" s="14" t="n">
        <v>18035</v>
      </c>
      <c r="J54" s="15" t="n">
        <v>-0.602025729858552</v>
      </c>
      <c r="K54" s="19" t="n"/>
      <c r="L54" s="19" t="n"/>
      <c r="M54" s="11" t="n"/>
    </row>
    <row r="55" ht="12" customFormat="1" customHeight="1" s="9">
      <c r="A55" s="90" t="inlineStr">
        <is>
          <t>TAV TOTAL (Excluding Ataturk) / Ataturk Haric Toplam</t>
        </is>
      </c>
      <c r="B55" s="104" t="n">
        <v>30273</v>
      </c>
      <c r="C55" s="105" t="n">
        <v>11644</v>
      </c>
      <c r="D55" s="106" t="n">
        <v>-0.6153668285270704</v>
      </c>
      <c r="E55" s="104" t="n">
        <v>62930</v>
      </c>
      <c r="F55" s="105" t="n">
        <v>23815</v>
      </c>
      <c r="G55" s="106" t="n">
        <v>-0.6215636421420626</v>
      </c>
      <c r="H55" s="104" t="n">
        <v>584978</v>
      </c>
      <c r="I55" s="105" t="n">
        <v>180667</v>
      </c>
      <c r="J55" s="106" t="n">
        <v>-0.6911559067178594</v>
      </c>
      <c r="K55" s="19" t="n"/>
      <c r="L55" s="19" t="n"/>
      <c r="M55" s="11" t="n"/>
    </row>
    <row r="56" ht="12" customHeight="1">
      <c r="A56" s="27" t="inlineStr">
        <is>
          <t>International / Dis Hat</t>
        </is>
      </c>
      <c r="B56" s="12" t="n">
        <v>14438</v>
      </c>
      <c r="C56" s="19" t="n">
        <v>3495</v>
      </c>
      <c r="D56" s="13" t="n">
        <v>-0.7579304612827261</v>
      </c>
      <c r="E56" s="12" t="n">
        <v>30191</v>
      </c>
      <c r="F56" s="19" t="n">
        <v>7728</v>
      </c>
      <c r="G56" s="13" t="n">
        <v>-0.7440296777185254</v>
      </c>
      <c r="H56" s="12" t="n">
        <v>366799</v>
      </c>
      <c r="I56" s="12" t="n">
        <v>84900</v>
      </c>
      <c r="J56" s="13" t="n">
        <v>-0.7685380821648914</v>
      </c>
      <c r="K56" s="19" t="n"/>
      <c r="L56" s="11" t="n"/>
      <c r="M56" s="11" t="n"/>
    </row>
    <row r="57" ht="15" customHeight="1">
      <c r="A57" s="33" t="inlineStr">
        <is>
          <t>Domestic / Ic Hat</t>
        </is>
      </c>
      <c r="B57" s="22" t="n">
        <v>15835</v>
      </c>
      <c r="C57" s="23" t="n">
        <v>8149</v>
      </c>
      <c r="D57" s="24" t="n">
        <v>-0.4853804862646037</v>
      </c>
      <c r="E57" s="22" t="n">
        <v>32739</v>
      </c>
      <c r="F57" s="23" t="n">
        <v>16087</v>
      </c>
      <c r="G57" s="24" t="n">
        <v>-0.5086288524389871</v>
      </c>
      <c r="H57" s="22" t="n">
        <v>218179</v>
      </c>
      <c r="I57" s="22" t="n">
        <v>95767</v>
      </c>
      <c r="J57" s="24" t="n">
        <v>-0.5610622470540245</v>
      </c>
      <c r="K57" s="11" t="n"/>
      <c r="L57" s="11" t="n"/>
      <c r="M57" s="11" t="n"/>
    </row>
    <row r="58" ht="12.6" customHeight="1">
      <c r="A58" s="35" t="n"/>
      <c r="B58" s="35" t="n"/>
      <c r="C58" s="35" t="n"/>
      <c r="D58" s="36" t="n"/>
      <c r="E58" s="36" t="n"/>
      <c r="F58" s="36" t="n"/>
      <c r="G58" s="36" t="n"/>
      <c r="H58" s="35" t="n"/>
      <c r="I58" s="35" t="n"/>
      <c r="J58" s="35" t="n"/>
      <c r="K58" s="11" t="n"/>
      <c r="L58" s="11" t="n"/>
    </row>
    <row r="59" ht="12.6" customHeight="1">
      <c r="A59" s="35" t="inlineStr">
        <is>
          <t xml:space="preserve">Note: DHMI figures for 2021 are tentative. </t>
        </is>
      </c>
      <c r="B59" s="35" t="n"/>
      <c r="C59" s="35" t="n"/>
      <c r="D59" s="36" t="n"/>
      <c r="E59" s="35" t="n"/>
      <c r="F59" s="35" t="n"/>
      <c r="G59" s="35" t="n"/>
      <c r="H59" s="35" t="n"/>
      <c r="I59" s="35" t="n"/>
      <c r="J59" s="35" t="n"/>
      <c r="K59" s="11" t="n"/>
      <c r="L59" s="11" t="n"/>
    </row>
    <row r="60" ht="9.949999999999999" customHeight="1">
      <c r="A60" s="35" t="inlineStr">
        <is>
          <t>(1)  Both departing and arriving passengers, including transfer pax</t>
        </is>
      </c>
      <c r="B60" s="35" t="n"/>
      <c r="C60" s="35" t="n"/>
      <c r="D60" s="36" t="n"/>
      <c r="E60" s="35" t="n"/>
      <c r="F60" s="35" t="n"/>
      <c r="G60" s="35" t="n"/>
      <c r="H60" s="35" t="n"/>
      <c r="I60" s="35" t="n"/>
      <c r="J60" s="35" t="n"/>
      <c r="K60" s="11" t="n"/>
      <c r="L60" s="11" t="n"/>
    </row>
    <row r="61" ht="9.949999999999999" customHeight="1">
      <c r="A61" s="35" t="inlineStr">
        <is>
          <t>(2)  Commercial flights only</t>
        </is>
      </c>
      <c r="B61" s="35" t="n"/>
      <c r="C61" s="35" t="n"/>
      <c r="D61" s="35" t="n"/>
      <c r="E61" s="35" t="n"/>
      <c r="F61" s="35" t="n"/>
      <c r="G61" s="36" t="n"/>
      <c r="H61" s="35" t="n"/>
      <c r="I61" s="35" t="n"/>
      <c r="J61" s="35" t="n"/>
      <c r="K61" s="11" t="n"/>
      <c r="L61" s="11" t="n"/>
    </row>
    <row r="62" ht="9.949999999999999" customHeight="1">
      <c r="A62" s="107" t="n"/>
      <c r="B62" s="107" t="n"/>
      <c r="C62" s="107" t="n"/>
      <c r="D62" s="107" t="n"/>
      <c r="E62" s="108" t="n"/>
      <c r="F62" s="107" t="n"/>
      <c r="G62" s="107" t="n"/>
      <c r="H62" s="107" t="n"/>
      <c r="I62" s="107" t="n"/>
      <c r="J62" s="107" t="n"/>
      <c r="K62" s="11" t="n"/>
      <c r="L62" s="11" t="n"/>
    </row>
    <row r="63" ht="9.949999999999999" customHeight="1">
      <c r="A63" s="109" t="n"/>
      <c r="B63" s="110" t="n"/>
      <c r="C63" s="110" t="n"/>
      <c r="D63" s="111" t="n"/>
      <c r="E63" s="111" t="n"/>
      <c r="F63" s="111" t="n"/>
      <c r="G63" s="111" t="n"/>
      <c r="H63" s="110" t="n"/>
      <c r="I63" s="110" t="n"/>
      <c r="J63" s="110" t="n"/>
      <c r="K63" s="11" t="n"/>
      <c r="L63" s="11" t="n"/>
    </row>
    <row r="64" ht="9.949999999999999" customHeight="1">
      <c r="A64" s="112" t="inlineStr">
        <is>
          <t xml:space="preserve">(*)  2021 DHMİ verileri geçicidir. </t>
        </is>
      </c>
      <c r="B64" s="113" t="n"/>
      <c r="C64" s="113" t="n"/>
      <c r="D64" s="112" t="n"/>
      <c r="E64" s="113" t="n"/>
      <c r="F64" s="112" t="n"/>
      <c r="G64" s="112" t="n"/>
      <c r="H64" s="35" t="n"/>
      <c r="I64" s="35" t="n"/>
      <c r="J64" s="35" t="n"/>
      <c r="K64" s="11" t="n"/>
      <c r="L64" s="11" t="n"/>
    </row>
    <row r="65" ht="9.949999999999999" customHeight="1">
      <c r="A65" s="35" t="inlineStr">
        <is>
          <t>(1)  Gelen ve giden yolcu toplamı, transfer yolcu dahil</t>
        </is>
      </c>
      <c r="B65" s="113" t="n"/>
      <c r="C65" s="113" t="n"/>
      <c r="D65" s="112" t="n"/>
      <c r="E65" s="112" t="n"/>
      <c r="F65" s="112" t="n"/>
      <c r="G65" s="112" t="n"/>
      <c r="H65" s="35" t="n"/>
      <c r="I65" s="35" t="n"/>
      <c r="J65" s="35" t="n"/>
      <c r="K65" s="11" t="n"/>
      <c r="L65" s="11" t="n"/>
    </row>
    <row r="66" ht="9.949999999999999" customHeight="1">
      <c r="A66" s="35" t="inlineStr">
        <is>
          <t>(2)  Sadece ticari uçuşlar</t>
        </is>
      </c>
      <c r="B66" s="113" t="n"/>
      <c r="C66" s="113" t="n"/>
      <c r="D66" s="112" t="n"/>
      <c r="E66" s="112" t="n"/>
      <c r="F66" s="112" t="n"/>
      <c r="G66" s="112" t="n"/>
      <c r="H66" s="35" t="n"/>
      <c r="I66" s="35" t="n"/>
      <c r="J66" s="35" t="n"/>
      <c r="K66" s="11" t="n"/>
      <c r="L66" s="11" t="n"/>
    </row>
    <row r="67" ht="9.949999999999999" customHeight="1">
      <c r="A67" s="35" t="n"/>
      <c r="B67" s="112" t="n"/>
      <c r="C67" s="112" t="n"/>
      <c r="D67" s="114" t="n"/>
      <c r="E67" s="114" t="n"/>
      <c r="F67" s="114" t="n"/>
      <c r="G67" s="114" t="n"/>
      <c r="H67" s="35" t="n"/>
      <c r="I67" s="35" t="n"/>
      <c r="J67" s="35" t="n"/>
      <c r="K67" s="11" t="n"/>
      <c r="L67" s="11" t="n"/>
    </row>
    <row r="68" ht="9.949999999999999" customHeight="1">
      <c r="A68" s="35" t="n"/>
      <c r="B68" s="35" t="n"/>
      <c r="C68" s="35" t="n"/>
      <c r="D68" s="36" t="n"/>
      <c r="E68" s="36" t="n"/>
      <c r="F68" s="36" t="n"/>
      <c r="G68" s="36" t="n"/>
      <c r="H68" s="35" t="n"/>
      <c r="I68" s="35" t="n"/>
      <c r="J68" s="35" t="n"/>
      <c r="K68" s="11" t="n"/>
      <c r="L68" s="11" t="n"/>
    </row>
    <row r="69" ht="9.949999999999999" customHeight="1">
      <c r="K69" s="11" t="n"/>
      <c r="L69" s="11" t="n"/>
    </row>
    <row r="70" ht="9.949999999999999" customHeight="1">
      <c r="K70" s="11" t="n"/>
      <c r="L70" s="11" t="n"/>
    </row>
    <row r="71" ht="9.949999999999999" customHeight="1">
      <c r="K71" s="11" t="n"/>
      <c r="L71" s="11" t="n"/>
    </row>
    <row r="72" ht="9.949999999999999" customHeight="1">
      <c r="K72" s="11" t="n"/>
      <c r="L72" s="11" t="n"/>
    </row>
    <row r="73" ht="9.949999999999999" customHeight="1">
      <c r="K73" s="11" t="n"/>
      <c r="L73" s="11" t="n"/>
    </row>
    <row r="74" ht="9.949999999999999" customHeight="1">
      <c r="K74" s="11" t="n"/>
      <c r="L74" s="11" t="n"/>
    </row>
    <row r="75" ht="9.949999999999999" customHeight="1">
      <c r="K75" s="11" t="n"/>
      <c r="L75" s="11" t="n"/>
    </row>
    <row r="76" ht="9.949999999999999" customHeight="1">
      <c r="K76" s="11" t="n"/>
      <c r="L76" s="11" t="n"/>
    </row>
    <row r="77" ht="9.949999999999999" customHeight="1">
      <c r="K77" s="11" t="n"/>
      <c r="L77" s="11" t="n"/>
    </row>
  </sheetData>
  <mergeCells count="6">
    <mergeCell ref="E32:G32"/>
    <mergeCell ref="H32:J32"/>
    <mergeCell ref="B5:D5"/>
    <mergeCell ref="E5:G5"/>
    <mergeCell ref="H5:J5"/>
    <mergeCell ref="B32:D32"/>
  </mergeCells>
  <pageMargins left="0.7" right="0.7" top="0.75" bottom="0.75" header="0.3" footer="0.3"/>
  <drawing xmlns:r="http://schemas.openxmlformats.org/officeDocument/2006/relationships" r:id="rId1"/>
</worksheet>
</file>

<file path=xl/worksheets/sheet65.xml><?xml version="1.0" encoding="utf-8"?>
<worksheet xmlns="http://schemas.openxmlformats.org/spreadsheetml/2006/main">
  <sheetPr>
    <outlinePr summaryBelow="1" summaryRight="1"/>
    <pageSetUpPr/>
  </sheetPr>
  <dimension ref="A1:N80"/>
  <sheetViews>
    <sheetView showGridLines="0" topLeftCell="A40" workbookViewId="0">
      <selection activeCell="I8" sqref="I8"/>
    </sheetView>
  </sheetViews>
  <sheetFormatPr baseColWidth="8" defaultColWidth="8.85546875" defaultRowHeight="9.949999999999999" customHeight="1"/>
  <cols>
    <col width="35" customWidth="1" style="7" min="1" max="1"/>
    <col width="9.28515625" customWidth="1" style="7" min="2" max="2"/>
    <col width="8.85546875" customWidth="1" style="7" min="3" max="3"/>
    <col width="6.5703125" customWidth="1" style="8" min="4" max="4"/>
    <col width="9.7109375" customWidth="1" style="8" min="5" max="5"/>
    <col width="9.28515625" customWidth="1" style="8" min="6" max="6"/>
    <col width="6.28515625" customWidth="1" style="8" min="7" max="7"/>
    <col width="8.85546875" customWidth="1" style="7" min="8" max="16384"/>
  </cols>
  <sheetData>
    <row r="1"/>
    <row r="2" ht="12.6" customHeight="1"/>
    <row r="3" ht="12" customHeight="1">
      <c r="A3" s="115" t="inlineStr">
        <is>
          <t>TAV Traffic Figures - January 2021 /  TAV Havalimanları Yolcu Sayıları - Ocak 2021</t>
        </is>
      </c>
    </row>
    <row r="4" ht="12.6" customHeight="1">
      <c r="A4" s="4" t="n"/>
      <c r="B4" s="279" t="n"/>
      <c r="C4" s="279" t="n"/>
      <c r="D4" s="6" t="n"/>
      <c r="E4" s="279" t="n"/>
      <c r="F4" s="279" t="n"/>
      <c r="G4" s="6" t="n"/>
    </row>
    <row r="5" ht="18" customHeight="1">
      <c r="A5" s="34" t="n"/>
      <c r="B5" s="243" t="inlineStr">
        <is>
          <t>Ocak / January</t>
        </is>
      </c>
      <c r="C5" s="272" t="n"/>
      <c r="D5" s="272" t="n"/>
      <c r="E5" s="244" t="inlineStr">
        <is>
          <t>Last Twelve Months / Son Oniki Ay</t>
        </is>
      </c>
      <c r="F5" s="272" t="n"/>
      <c r="G5" s="273" t="n"/>
    </row>
    <row r="6" ht="12.6" customHeight="1">
      <c r="A6" s="71" t="n"/>
      <c r="B6" s="72" t="n"/>
      <c r="C6" s="72" t="n"/>
      <c r="D6" s="72" t="n"/>
      <c r="E6" s="73" t="inlineStr">
        <is>
          <t>Feb19-Jan20</t>
        </is>
      </c>
      <c r="F6" s="73" t="inlineStr">
        <is>
          <t>Feb20-Jan21</t>
        </is>
      </c>
      <c r="G6" s="74" t="n"/>
      <c r="H6" s="9" t="n"/>
    </row>
    <row r="7" ht="12.6" customHeight="1">
      <c r="A7" s="75" t="inlineStr">
        <is>
          <t>Passengers / Yolcu (1)</t>
        </is>
      </c>
      <c r="B7" s="76" t="n">
        <v>2020</v>
      </c>
      <c r="C7" s="76" t="n">
        <v>2021</v>
      </c>
      <c r="D7" s="77" t="inlineStr">
        <is>
          <t>%</t>
        </is>
      </c>
      <c r="E7" s="78" t="inlineStr">
        <is>
          <t>Şub19 -Oca20</t>
        </is>
      </c>
      <c r="F7" s="79" t="inlineStr">
        <is>
          <t>Şub20-Oca21</t>
        </is>
      </c>
      <c r="G7" s="80" t="inlineStr">
        <is>
          <t>%</t>
        </is>
      </c>
    </row>
    <row r="8" ht="12" customFormat="1" customHeight="1" s="9">
      <c r="A8" s="26" t="inlineStr">
        <is>
          <t xml:space="preserve">Ankara </t>
        </is>
      </c>
      <c r="B8" s="81" t="n">
        <v>1046959</v>
      </c>
      <c r="C8" s="82" t="n">
        <v>311076</v>
      </c>
      <c r="D8" s="84" t="n">
        <v>-0.7028766169448851</v>
      </c>
      <c r="E8" s="81" t="n">
        <v>13574642</v>
      </c>
      <c r="F8" s="82" t="n">
        <v>4320568</v>
      </c>
      <c r="G8" s="84" t="n">
        <v>-0.6817177204378576</v>
      </c>
      <c r="H8" s="11" t="n"/>
      <c r="I8" s="11" t="n"/>
      <c r="J8" s="11" t="n"/>
    </row>
    <row r="9" ht="12" customHeight="1">
      <c r="A9" s="27" t="inlineStr">
        <is>
          <t>International / Dis Hat</t>
        </is>
      </c>
      <c r="B9" s="85" t="n">
        <v>176185</v>
      </c>
      <c r="C9" s="86" t="n">
        <v>27114</v>
      </c>
      <c r="D9" s="88" t="n">
        <v>-0.846104946505094</v>
      </c>
      <c r="E9" s="85" t="n">
        <v>2304594</v>
      </c>
      <c r="F9" s="86" t="n">
        <v>591348</v>
      </c>
      <c r="G9" s="88" t="n">
        <v>-0.7434046951436999</v>
      </c>
      <c r="H9" s="11" t="n"/>
      <c r="I9" s="11" t="n"/>
      <c r="J9" s="11" t="n"/>
    </row>
    <row r="10" ht="12" customHeight="1">
      <c r="A10" s="27" t="inlineStr">
        <is>
          <t>Domestic / Ic Hat</t>
        </is>
      </c>
      <c r="B10" s="85" t="n">
        <v>870774</v>
      </c>
      <c r="C10" s="86" t="n">
        <v>283962</v>
      </c>
      <c r="D10" s="88" t="n">
        <v>-0.6738970157583943</v>
      </c>
      <c r="E10" s="85" t="n">
        <v>11270048</v>
      </c>
      <c r="F10" s="86" t="n">
        <v>3729220</v>
      </c>
      <c r="G10" s="88" t="n">
        <v>-0.6691034501361485</v>
      </c>
      <c r="H10" s="11" t="n"/>
      <c r="I10" s="11" t="n"/>
      <c r="J10" s="11" t="n"/>
    </row>
    <row r="11" ht="12" customFormat="1" customHeight="1" s="9">
      <c r="A11" s="26" t="inlineStr">
        <is>
          <t>Izmir</t>
        </is>
      </c>
      <c r="B11" s="81" t="n">
        <v>887732</v>
      </c>
      <c r="C11" s="82" t="n">
        <v>318346</v>
      </c>
      <c r="D11" s="84" t="n">
        <v>-0.6413940243226559</v>
      </c>
      <c r="E11" s="81" t="n">
        <v>12280206</v>
      </c>
      <c r="F11" s="82" t="n">
        <v>4889972</v>
      </c>
      <c r="G11" s="84" t="n">
        <v>-0.6018004909689626</v>
      </c>
      <c r="H11" s="11" t="n"/>
      <c r="I11" s="11" t="n"/>
      <c r="J11" s="11" t="n"/>
    </row>
    <row r="12" ht="12" customFormat="1" customHeight="1" s="9">
      <c r="A12" s="27" t="inlineStr">
        <is>
          <t>International / Dis Hat</t>
        </is>
      </c>
      <c r="B12" s="85" t="n">
        <v>147099</v>
      </c>
      <c r="C12" s="86" t="n">
        <v>21269</v>
      </c>
      <c r="D12" s="88" t="n">
        <v>-0.8554103019055195</v>
      </c>
      <c r="E12" s="85" t="n">
        <v>3374298</v>
      </c>
      <c r="F12" s="86" t="n">
        <v>873794</v>
      </c>
      <c r="G12" s="88" t="n">
        <v>-0.7410442112700182</v>
      </c>
      <c r="H12" s="11" t="n"/>
      <c r="I12" s="11" t="n"/>
      <c r="J12" s="11" t="n"/>
    </row>
    <row r="13" ht="12" customFormat="1" customHeight="1" s="9">
      <c r="A13" s="27" t="inlineStr">
        <is>
          <t>Domestic / Ic Hat</t>
        </is>
      </c>
      <c r="B13" s="28" t="n">
        <v>740633</v>
      </c>
      <c r="C13" s="86" t="n">
        <v>297077</v>
      </c>
      <c r="D13" s="29" t="n">
        <v>-0.5988877082171602</v>
      </c>
      <c r="E13" s="28" t="n">
        <v>8905908</v>
      </c>
      <c r="F13" s="86" t="n">
        <v>4016178</v>
      </c>
      <c r="G13" s="29" t="n">
        <v>-0.5490433990559974</v>
      </c>
      <c r="H13" s="11" t="n"/>
      <c r="I13" s="11" t="n"/>
      <c r="J13" s="11" t="n"/>
    </row>
    <row r="14" ht="12" customFormat="1" customHeight="1" s="9">
      <c r="A14" s="26" t="inlineStr">
        <is>
          <t>Gazipasa Alanya</t>
        </is>
      </c>
      <c r="B14" s="30" t="n">
        <v>30007</v>
      </c>
      <c r="C14" s="82" t="n">
        <v>18084</v>
      </c>
      <c r="D14" s="31" t="n">
        <v>-0.3973406205218782</v>
      </c>
      <c r="E14" s="30" t="n">
        <v>1081265</v>
      </c>
      <c r="F14" s="82" t="n">
        <v>262511</v>
      </c>
      <c r="G14" s="31" t="n">
        <v>-0.7572186281808807</v>
      </c>
      <c r="H14" s="11" t="n"/>
      <c r="I14" s="11" t="n"/>
      <c r="J14" s="11" t="n"/>
    </row>
    <row r="15" ht="12" customFormat="1" customHeight="1" s="9">
      <c r="A15" s="27" t="inlineStr">
        <is>
          <t>International / Dis Hat</t>
        </is>
      </c>
      <c r="B15" s="28" t="n">
        <v>3713</v>
      </c>
      <c r="C15" s="86" t="n">
        <v>4719</v>
      </c>
      <c r="D15" s="29" t="n">
        <v>0.2709399407487207</v>
      </c>
      <c r="E15" s="28" t="n">
        <v>591393</v>
      </c>
      <c r="F15" s="86" t="n">
        <v>60417</v>
      </c>
      <c r="G15" s="29" t="n">
        <v>-0.897839507738509</v>
      </c>
      <c r="H15" s="11" t="n"/>
      <c r="I15" s="11" t="n"/>
      <c r="J15" s="11" t="n"/>
    </row>
    <row r="16" ht="12" customFormat="1" customHeight="1" s="9">
      <c r="A16" s="27" t="inlineStr">
        <is>
          <t>Domestic / Ic Hat</t>
        </is>
      </c>
      <c r="B16" s="28" t="n">
        <v>26294</v>
      </c>
      <c r="C16" s="86" t="n">
        <v>13365</v>
      </c>
      <c r="D16" s="29" t="n">
        <v>-0.4917091351639157</v>
      </c>
      <c r="E16" s="28" t="n">
        <v>489872</v>
      </c>
      <c r="F16" s="86" t="n">
        <v>202094</v>
      </c>
      <c r="G16" s="29" t="n">
        <v>-0.5874554985792206</v>
      </c>
      <c r="H16" s="11" t="n"/>
      <c r="I16" s="11" t="n"/>
      <c r="J16" s="11" t="n"/>
    </row>
    <row r="17" ht="12" customFormat="1" customHeight="1" s="9">
      <c r="A17" s="26" t="inlineStr">
        <is>
          <t>Bodrum</t>
        </is>
      </c>
      <c r="B17" s="30" t="n">
        <v>85149</v>
      </c>
      <c r="C17" s="82" t="n">
        <v>42570</v>
      </c>
      <c r="D17" s="31" t="n">
        <v>-0.5000528485360956</v>
      </c>
      <c r="E17" s="30" t="n">
        <v>4326763</v>
      </c>
      <c r="F17" s="82" t="n">
        <v>1450876</v>
      </c>
      <c r="G17" s="31" t="n">
        <v>-0.6646740299850027</v>
      </c>
      <c r="H17" s="11" t="n"/>
      <c r="I17" s="11" t="n"/>
      <c r="J17" s="11" t="n"/>
    </row>
    <row r="18" ht="12" customHeight="1">
      <c r="A18" s="27" t="inlineStr">
        <is>
          <t>International / Dis Hat</t>
        </is>
      </c>
      <c r="B18" s="28" t="n">
        <v>0</v>
      </c>
      <c r="C18" s="86" t="n">
        <v>0</v>
      </c>
      <c r="D18" s="29" t="e">
        <v>#DIV/0!</v>
      </c>
      <c r="E18" s="28" t="n">
        <v>1873335</v>
      </c>
      <c r="F18" s="86" t="n">
        <v>478261</v>
      </c>
      <c r="G18" s="29" t="n">
        <v>-0.7447007609423835</v>
      </c>
      <c r="H18" s="11" t="n"/>
      <c r="I18" s="11" t="n"/>
      <c r="J18" s="11" t="n"/>
    </row>
    <row r="19" ht="12" customHeight="1">
      <c r="A19" s="27" t="inlineStr">
        <is>
          <t>Domestic / Ic Hat</t>
        </is>
      </c>
      <c r="B19" s="28" t="n">
        <v>85149</v>
      </c>
      <c r="C19" s="86" t="n">
        <v>42570</v>
      </c>
      <c r="D19" s="29" t="n">
        <v>-0.5000528485360956</v>
      </c>
      <c r="E19" s="28" t="n">
        <v>2453428</v>
      </c>
      <c r="F19" s="86" t="n">
        <v>972615</v>
      </c>
      <c r="G19" s="29" t="n">
        <v>-0.6035689655453512</v>
      </c>
      <c r="H19" s="11" t="n"/>
      <c r="I19" s="11" t="n"/>
      <c r="J19" s="11" t="n"/>
    </row>
    <row r="20" ht="12" customFormat="1" customHeight="1" s="9">
      <c r="A20" s="26" t="inlineStr">
        <is>
          <t>Antalya</t>
        </is>
      </c>
      <c r="B20" s="30" t="n">
        <v>932441</v>
      </c>
      <c r="C20" s="82" t="n">
        <v>293287</v>
      </c>
      <c r="D20" s="31" t="n">
        <v>-0.6854632089322541</v>
      </c>
      <c r="E20" s="30" t="n">
        <v>35721839</v>
      </c>
      <c r="F20" s="82" t="n">
        <v>9132474</v>
      </c>
      <c r="G20" s="31" t="n">
        <v>-0.7443447970301864</v>
      </c>
      <c r="H20" s="11" t="n"/>
      <c r="I20" s="11" t="n"/>
      <c r="J20" s="11" t="n"/>
    </row>
    <row r="21" ht="12" customHeight="1">
      <c r="A21" s="27" t="inlineStr">
        <is>
          <t>International / Dis Hat</t>
        </is>
      </c>
      <c r="B21" s="28" t="n">
        <v>401615</v>
      </c>
      <c r="C21" s="86" t="n">
        <v>107928</v>
      </c>
      <c r="D21" s="29" t="n">
        <v>-0.7312650174918766</v>
      </c>
      <c r="E21" s="28" t="n">
        <v>28796564</v>
      </c>
      <c r="F21" s="86" t="n">
        <v>6339624</v>
      </c>
      <c r="G21" s="29" t="n">
        <v>-0.7798479012982243</v>
      </c>
      <c r="H21" s="11" t="n"/>
      <c r="I21" s="11" t="n"/>
      <c r="J21" s="11" t="n"/>
    </row>
    <row r="22" ht="12" customHeight="1">
      <c r="A22" s="27" t="inlineStr">
        <is>
          <t>Domestic / Ic Hat</t>
        </is>
      </c>
      <c r="B22" s="28" t="n">
        <v>530826</v>
      </c>
      <c r="C22" s="86" t="n">
        <v>185359</v>
      </c>
      <c r="D22" s="29" t="n">
        <v>-0.6508102466721675</v>
      </c>
      <c r="E22" s="28" t="n">
        <v>6925275</v>
      </c>
      <c r="F22" s="86" t="n">
        <v>2792850</v>
      </c>
      <c r="G22" s="29" t="n">
        <v>-0.5967163758839902</v>
      </c>
      <c r="H22" s="11" t="n"/>
      <c r="I22" s="11" t="n"/>
      <c r="J22" s="11" t="n"/>
    </row>
    <row r="23" ht="12" customFormat="1" customHeight="1" s="9">
      <c r="A23" s="26" t="inlineStr">
        <is>
          <t>Medinah / Medine</t>
        </is>
      </c>
      <c r="B23" s="30" t="n">
        <v>810404</v>
      </c>
      <c r="C23" s="82" t="n">
        <v>130591</v>
      </c>
      <c r="D23" s="31" t="n">
        <v>-0.8388569158098924</v>
      </c>
      <c r="E23" s="30" t="n">
        <v>8525404</v>
      </c>
      <c r="F23" s="82" t="n">
        <v>1568092</v>
      </c>
      <c r="G23" s="31" t="n">
        <v>-0.8160683059711892</v>
      </c>
      <c r="H23" s="11" t="n"/>
      <c r="I23" s="11" t="n"/>
      <c r="J23" s="11" t="n"/>
    </row>
    <row r="24" ht="12" customFormat="1" customHeight="1" s="9">
      <c r="A24" s="26" t="inlineStr">
        <is>
          <t>Tunisia / Tunus</t>
        </is>
      </c>
      <c r="B24" s="81" t="n">
        <v>51155</v>
      </c>
      <c r="C24" s="82" t="n">
        <v>18206</v>
      </c>
      <c r="D24" s="84" t="n">
        <v>-0.6441012608738148</v>
      </c>
      <c r="E24" s="81" t="n">
        <v>3024661</v>
      </c>
      <c r="F24" s="82" t="n">
        <v>302166</v>
      </c>
      <c r="G24" s="84" t="n">
        <v>-0.9000992177305159</v>
      </c>
      <c r="H24" s="11" t="n"/>
      <c r="I24" s="11" t="n"/>
      <c r="J24" s="11" t="n"/>
      <c r="L24" s="10" t="n"/>
    </row>
    <row r="25" ht="12" customFormat="1" customHeight="1" s="9">
      <c r="A25" s="26" t="inlineStr">
        <is>
          <t>Georgia / Gürcistan</t>
        </is>
      </c>
      <c r="B25" s="81" t="n">
        <v>233428</v>
      </c>
      <c r="C25" s="82" t="n">
        <v>16590</v>
      </c>
      <c r="D25" s="84" t="n">
        <v>-0.9289288345871104</v>
      </c>
      <c r="E25" s="81" t="n">
        <v>4275592</v>
      </c>
      <c r="F25" s="82" t="n">
        <v>423773</v>
      </c>
      <c r="G25" s="84" t="n">
        <v>-0.9008855381897992</v>
      </c>
      <c r="H25" s="11" t="n"/>
      <c r="I25" s="11" t="n"/>
      <c r="J25" s="11" t="n"/>
      <c r="L25" s="16" t="n"/>
    </row>
    <row r="26" ht="12" customFormat="1" customHeight="1" s="9">
      <c r="A26" s="25" t="inlineStr">
        <is>
          <t>North Macedonia / Kuzey Makedonya</t>
        </is>
      </c>
      <c r="B26" s="81" t="n">
        <v>183949</v>
      </c>
      <c r="C26" s="82" t="n">
        <v>57793</v>
      </c>
      <c r="D26" s="84" t="n">
        <v>-0.6858205263415403</v>
      </c>
      <c r="E26" s="81" t="n">
        <v>2701143</v>
      </c>
      <c r="F26" s="82" t="n">
        <v>656720</v>
      </c>
      <c r="G26" s="84" t="n">
        <v>-0.7568732940092397</v>
      </c>
      <c r="H26" s="11" t="n"/>
      <c r="I26" s="11" t="n"/>
      <c r="J26" s="11" t="n"/>
    </row>
    <row r="27" ht="12" customFormat="1" customHeight="1" s="9">
      <c r="A27" s="32" t="inlineStr">
        <is>
          <t>Zagreb</t>
        </is>
      </c>
      <c r="B27" s="81" t="n">
        <v>203035</v>
      </c>
      <c r="C27" s="82" t="n">
        <v>38063</v>
      </c>
      <c r="D27" s="84" t="n">
        <v>-0.8125298593838501</v>
      </c>
      <c r="E27" s="81" t="n">
        <v>3447369</v>
      </c>
      <c r="F27" s="82" t="n">
        <v>759851</v>
      </c>
      <c r="G27" s="84" t="n">
        <v>-0.779585243123089</v>
      </c>
      <c r="H27" s="11" t="n"/>
      <c r="I27" s="11" t="n"/>
      <c r="J27" s="11" t="n"/>
      <c r="N27" s="17" t="n"/>
    </row>
    <row r="28" ht="12" customFormat="1" customHeight="1" s="9">
      <c r="A28" s="90" t="inlineStr">
        <is>
          <t>TAV TOTAL (Excluding Ataturk) / Ataturk Haric Toplam</t>
        </is>
      </c>
      <c r="B28" s="91" t="n">
        <v>4464259</v>
      </c>
      <c r="C28" s="92" t="n">
        <v>1244606</v>
      </c>
      <c r="D28" s="93" t="n">
        <v>-0.7212065877002207</v>
      </c>
      <c r="E28" s="91" t="n">
        <v>88958884</v>
      </c>
      <c r="F28" s="92" t="n">
        <v>23767003</v>
      </c>
      <c r="G28" s="93" t="n">
        <v>-0.7328315966733576</v>
      </c>
      <c r="H28" s="11" t="n"/>
      <c r="I28" s="11" t="n"/>
      <c r="J28" s="11" t="n"/>
      <c r="K28" s="10" t="n"/>
      <c r="L28" s="10" t="n"/>
      <c r="M28" s="16" t="n"/>
    </row>
    <row r="29" ht="12" customHeight="1">
      <c r="A29" s="27" t="inlineStr">
        <is>
          <t>International / Dis Hat</t>
        </is>
      </c>
      <c r="B29" s="85" t="n">
        <v>1939257</v>
      </c>
      <c r="C29" s="86" t="n">
        <v>306285</v>
      </c>
      <c r="D29" s="88" t="n">
        <v>-0.8420606448758468</v>
      </c>
      <c r="E29" s="85" t="n">
        <v>55713983</v>
      </c>
      <c r="F29" s="86" t="n">
        <v>11059809</v>
      </c>
      <c r="G29" s="88" t="n">
        <v>-0.8014895291187493</v>
      </c>
      <c r="H29" s="11" t="n"/>
      <c r="I29" s="11" t="n"/>
      <c r="J29" s="11" t="n"/>
      <c r="K29" s="10" t="n"/>
      <c r="L29" s="10" t="n"/>
      <c r="M29" s="16" t="n"/>
    </row>
    <row r="30" ht="12" customHeight="1">
      <c r="A30" s="33" t="inlineStr">
        <is>
          <t>Domestic / Ic Hat</t>
        </is>
      </c>
      <c r="B30" s="97" t="n">
        <v>2525002</v>
      </c>
      <c r="C30" s="98" t="n">
        <v>938321</v>
      </c>
      <c r="D30" s="100" t="n">
        <v>-0.6283880171184023</v>
      </c>
      <c r="E30" s="97" t="n">
        <v>33244901</v>
      </c>
      <c r="F30" s="98" t="n">
        <v>12707194</v>
      </c>
      <c r="G30" s="100" t="n">
        <v>-0.6177701356367402</v>
      </c>
      <c r="H30" s="11" t="n"/>
      <c r="I30" s="11" t="n"/>
      <c r="J30" s="11" t="n"/>
      <c r="K30" s="10" t="n"/>
      <c r="L30" s="10" t="n"/>
      <c r="M30" s="16" t="n"/>
    </row>
    <row r="31" ht="12.6" customHeight="1">
      <c r="H31" s="11" t="n"/>
      <c r="I31" s="10" t="n"/>
      <c r="J31" s="10" t="n"/>
    </row>
    <row r="32" ht="15.75" customHeight="1">
      <c r="A32" s="34" t="n"/>
      <c r="B32" s="243" t="inlineStr">
        <is>
          <t>Ocak / January</t>
        </is>
      </c>
      <c r="C32" s="272" t="n"/>
      <c r="D32" s="272" t="n"/>
      <c r="E32" s="244" t="inlineStr">
        <is>
          <t>Last Twelve Months / Son Oniki Ay</t>
        </is>
      </c>
      <c r="F32" s="272" t="n"/>
      <c r="G32" s="273" t="n"/>
      <c r="H32" s="11" t="n"/>
      <c r="I32" s="10" t="n"/>
      <c r="J32" s="10" t="n"/>
    </row>
    <row r="33" ht="12" customFormat="1" customHeight="1" s="9">
      <c r="A33" s="71" t="n"/>
      <c r="B33" s="72" t="n"/>
      <c r="C33" s="72" t="n"/>
      <c r="D33" s="72" t="n"/>
      <c r="E33" s="73" t="inlineStr">
        <is>
          <t>Feb19-Jan20</t>
        </is>
      </c>
      <c r="F33" s="73" t="inlineStr">
        <is>
          <t>Feb20-Jan21</t>
        </is>
      </c>
      <c r="G33" s="74" t="n"/>
      <c r="H33" s="11" t="n"/>
      <c r="I33" s="11" t="n"/>
      <c r="J33" s="11" t="n"/>
    </row>
    <row r="34" ht="12.75" customHeight="1">
      <c r="A34" s="75" t="inlineStr">
        <is>
          <t>Air Traffic Movements / Ucus Sayisi (2)</t>
        </is>
      </c>
      <c r="B34" s="76" t="n">
        <v>2020</v>
      </c>
      <c r="C34" s="76" t="n">
        <v>2021</v>
      </c>
      <c r="D34" s="77" t="inlineStr">
        <is>
          <t>%</t>
        </is>
      </c>
      <c r="E34" s="78" t="inlineStr">
        <is>
          <t>Şub19 -Oca20</t>
        </is>
      </c>
      <c r="F34" s="79" t="inlineStr">
        <is>
          <t>Şub20-Oca21</t>
        </is>
      </c>
      <c r="G34" s="80" t="inlineStr">
        <is>
          <t>%</t>
        </is>
      </c>
      <c r="H34" s="11" t="n"/>
      <c r="I34" s="11" t="n"/>
      <c r="J34" s="11" t="n"/>
    </row>
    <row r="35" ht="12" customFormat="1" customHeight="1" s="9">
      <c r="A35" s="25" t="inlineStr">
        <is>
          <t xml:space="preserve">Ankara </t>
        </is>
      </c>
      <c r="B35" s="14" t="n">
        <v>6910</v>
      </c>
      <c r="C35" s="18" t="n">
        <v>2614</v>
      </c>
      <c r="D35" s="15" t="n">
        <v>-0.6217076700434153</v>
      </c>
      <c r="E35" s="14" t="n">
        <v>88881</v>
      </c>
      <c r="F35" s="18" t="n">
        <v>35475</v>
      </c>
      <c r="G35" s="15" t="n">
        <v>-0.6008708272859216</v>
      </c>
      <c r="H35" s="11" t="n"/>
      <c r="I35" s="11" t="n"/>
      <c r="J35" s="11" t="n"/>
      <c r="L35" s="11" t="n"/>
      <c r="M35" s="11" t="n"/>
    </row>
    <row r="36" ht="12" customFormat="1" customHeight="1" s="9">
      <c r="A36" s="20" t="inlineStr">
        <is>
          <t>International / Dis Hat</t>
        </is>
      </c>
      <c r="B36" s="12" t="n">
        <v>1383</v>
      </c>
      <c r="C36" s="19" t="n">
        <v>312</v>
      </c>
      <c r="D36" s="13" t="n">
        <v>-0.7744034707158352</v>
      </c>
      <c r="E36" s="12" t="n">
        <v>18220</v>
      </c>
      <c r="F36" s="19" t="n">
        <v>5790</v>
      </c>
      <c r="G36" s="13" t="n">
        <v>-0.6822173435784852</v>
      </c>
      <c r="H36" s="19" t="n"/>
      <c r="I36" s="19" t="n"/>
      <c r="J36" s="11" t="n"/>
    </row>
    <row r="37" ht="12" customFormat="1" customHeight="1" s="9">
      <c r="A37" s="20" t="inlineStr">
        <is>
          <t>Domestic / Ic Hat</t>
        </is>
      </c>
      <c r="B37" s="12" t="n">
        <v>5527</v>
      </c>
      <c r="C37" s="19" t="n">
        <v>2302</v>
      </c>
      <c r="D37" s="13" t="n">
        <v>-0.5834991858150895</v>
      </c>
      <c r="E37" s="12" t="n">
        <v>70661</v>
      </c>
      <c r="F37" s="19" t="n">
        <v>29685</v>
      </c>
      <c r="G37" s="13" t="n">
        <v>-0.5798955576626428</v>
      </c>
      <c r="H37" s="19" t="n"/>
      <c r="I37" s="19" t="n"/>
      <c r="J37" s="11" t="n"/>
    </row>
    <row r="38" ht="12" customFormat="1" customHeight="1" s="9">
      <c r="A38" s="25" t="inlineStr">
        <is>
          <t>Izmir</t>
        </is>
      </c>
      <c r="B38" s="14" t="n">
        <v>5718</v>
      </c>
      <c r="C38" s="18" t="n">
        <v>2374</v>
      </c>
      <c r="D38" s="15" t="n">
        <v>-0.5848198670863938</v>
      </c>
      <c r="E38" s="14" t="n">
        <v>76122</v>
      </c>
      <c r="F38" s="18" t="n">
        <v>37153</v>
      </c>
      <c r="G38" s="15" t="n">
        <v>-0.5119282204881637</v>
      </c>
      <c r="H38" s="19" t="n"/>
      <c r="I38" s="19" t="n"/>
      <c r="J38" s="11" t="n"/>
    </row>
    <row r="39" ht="12" customFormat="1" customHeight="1" s="9">
      <c r="A39" s="20" t="inlineStr">
        <is>
          <t>International / Dis Hat</t>
        </is>
      </c>
      <c r="B39" s="12" t="n">
        <v>1129</v>
      </c>
      <c r="C39" s="19" t="n">
        <v>247</v>
      </c>
      <c r="D39" s="13" t="n">
        <v>-0.7812223206377324</v>
      </c>
      <c r="E39" s="12" t="n">
        <v>22836</v>
      </c>
      <c r="F39" s="19" t="n">
        <v>8100</v>
      </c>
      <c r="G39" s="13" t="n">
        <v>-0.6452968996321597</v>
      </c>
      <c r="H39" s="19" t="n"/>
      <c r="I39" s="19" t="n"/>
      <c r="J39" s="11" t="n"/>
    </row>
    <row r="40" ht="12" customFormat="1" customHeight="1" s="9">
      <c r="A40" s="20" t="inlineStr">
        <is>
          <t>Domestic / Ic Hat</t>
        </is>
      </c>
      <c r="B40" s="12" t="n">
        <v>4589</v>
      </c>
      <c r="C40" s="19" t="n">
        <v>2127</v>
      </c>
      <c r="D40" s="13" t="n">
        <v>-0.5365003268685988</v>
      </c>
      <c r="E40" s="12" t="n">
        <v>53286</v>
      </c>
      <c r="F40" s="19" t="n">
        <v>29053</v>
      </c>
      <c r="G40" s="13" t="n">
        <v>-0.4547723604699171</v>
      </c>
      <c r="H40" s="19" t="n"/>
      <c r="I40" s="19" t="n"/>
      <c r="J40" s="11" t="n"/>
    </row>
    <row r="41" ht="12" customFormat="1" customHeight="1" s="9">
      <c r="A41" s="25" t="inlineStr">
        <is>
          <t>Gazipasa Alanya</t>
        </is>
      </c>
      <c r="B41" s="14" t="n">
        <v>234</v>
      </c>
      <c r="C41" s="18" t="n">
        <v>172</v>
      </c>
      <c r="D41" s="15" t="n">
        <v>-0.2649572649572649</v>
      </c>
      <c r="E41" s="14" t="n">
        <v>7105</v>
      </c>
      <c r="F41" s="18" t="n">
        <v>2224</v>
      </c>
      <c r="G41" s="15" t="n">
        <v>-0.6869809992962702</v>
      </c>
      <c r="H41" s="19" t="n"/>
      <c r="I41" s="19" t="n"/>
      <c r="J41" s="11" t="n"/>
    </row>
    <row r="42" ht="12" customFormat="1" customHeight="1" s="9">
      <c r="A42" s="20" t="inlineStr">
        <is>
          <t>International / Dis Hat</t>
        </is>
      </c>
      <c r="B42" s="12" t="n">
        <v>38</v>
      </c>
      <c r="C42" s="19" t="n">
        <v>40</v>
      </c>
      <c r="D42" s="13" t="n">
        <v>0.05263157894736836</v>
      </c>
      <c r="E42" s="12" t="n">
        <v>3663</v>
      </c>
      <c r="F42" s="19" t="n">
        <v>487</v>
      </c>
      <c r="G42" s="13" t="n">
        <v>-0.8670488670488671</v>
      </c>
      <c r="H42" s="19" t="n"/>
      <c r="I42" s="19" t="n"/>
      <c r="J42" s="11" t="n"/>
    </row>
    <row r="43" ht="12" customFormat="1" customHeight="1" s="9">
      <c r="A43" s="20" t="inlineStr">
        <is>
          <t>Domestic / Ic Hat</t>
        </is>
      </c>
      <c r="B43" s="12" t="n">
        <v>196</v>
      </c>
      <c r="C43" s="19" t="n">
        <v>132</v>
      </c>
      <c r="D43" s="13" t="n">
        <v>-0.326530612244898</v>
      </c>
      <c r="E43" s="12" t="n">
        <v>3442</v>
      </c>
      <c r="F43" s="19" t="n">
        <v>1737</v>
      </c>
      <c r="G43" s="13" t="n">
        <v>-0.4953515398024404</v>
      </c>
      <c r="H43" s="19" t="n"/>
      <c r="I43" s="19" t="n"/>
      <c r="J43" s="11" t="n"/>
    </row>
    <row r="44" ht="12" customFormat="1" customHeight="1" s="9">
      <c r="A44" s="25" t="inlineStr">
        <is>
          <t>Bodrum</t>
        </is>
      </c>
      <c r="B44" s="14" t="n">
        <v>538</v>
      </c>
      <c r="C44" s="18" t="n">
        <v>336</v>
      </c>
      <c r="D44" s="15" t="n">
        <v>-0.3754646840148699</v>
      </c>
      <c r="E44" s="14" t="n">
        <v>27359</v>
      </c>
      <c r="F44" s="18" t="n">
        <v>10353</v>
      </c>
      <c r="G44" s="15" t="n">
        <v>-0.6215870463101721</v>
      </c>
      <c r="H44" s="19" t="n"/>
      <c r="I44" s="19" t="n"/>
      <c r="J44" s="11" t="n"/>
    </row>
    <row r="45" ht="12" customFormat="1" customHeight="1" s="9">
      <c r="A45" s="20" t="inlineStr">
        <is>
          <t>International / Dis Hat</t>
        </is>
      </c>
      <c r="B45" s="14" t="n">
        <v>0</v>
      </c>
      <c r="C45" s="18" t="n">
        <v>0</v>
      </c>
      <c r="D45" s="15" t="e">
        <v>#DIV/0!</v>
      </c>
      <c r="E45" s="14" t="n">
        <v>11008</v>
      </c>
      <c r="F45" s="18" t="n">
        <v>2898</v>
      </c>
      <c r="G45" s="15" t="n">
        <v>-0.7367369186046512</v>
      </c>
      <c r="H45" s="19" t="n"/>
      <c r="I45" s="19" t="n"/>
      <c r="J45" s="11" t="n"/>
    </row>
    <row r="46" ht="12" customFormat="1" customHeight="1" s="9">
      <c r="A46" s="20" t="inlineStr">
        <is>
          <t>Domestic / Ic Hat</t>
        </is>
      </c>
      <c r="B46" s="14" t="n">
        <v>538</v>
      </c>
      <c r="C46" s="18" t="n">
        <v>336</v>
      </c>
      <c r="D46" s="15" t="n">
        <v>-0.3754646840148699</v>
      </c>
      <c r="E46" s="14" t="n">
        <v>16351</v>
      </c>
      <c r="F46" s="18" t="n">
        <v>7455</v>
      </c>
      <c r="G46" s="15" t="n">
        <v>-0.5440645832059201</v>
      </c>
      <c r="H46" s="19" t="n"/>
      <c r="I46" s="19" t="n"/>
      <c r="J46" s="11" t="n"/>
    </row>
    <row r="47" ht="12" customFormat="1" customHeight="1" s="9">
      <c r="A47" s="25" t="inlineStr">
        <is>
          <t>Antalya</t>
        </is>
      </c>
      <c r="B47" s="14" t="n">
        <v>6354</v>
      </c>
      <c r="C47" s="18" t="n">
        <v>2354</v>
      </c>
      <c r="D47" s="15" t="n">
        <v>-0.6295247088448221</v>
      </c>
      <c r="E47" s="14" t="n">
        <v>197589</v>
      </c>
      <c r="F47" s="18" t="n">
        <v>58157</v>
      </c>
      <c r="G47" s="15" t="n">
        <v>-0.7056668134359707</v>
      </c>
      <c r="H47" s="19" t="n"/>
      <c r="I47" s="19" t="n"/>
      <c r="J47" s="11" t="n"/>
    </row>
    <row r="48" ht="12" customFormat="1" customHeight="1" s="9">
      <c r="A48" s="20" t="inlineStr">
        <is>
          <t>International / Dis Hat</t>
        </is>
      </c>
      <c r="B48" s="14" t="n">
        <v>3024</v>
      </c>
      <c r="C48" s="18" t="n">
        <v>946</v>
      </c>
      <c r="D48" s="15" t="n">
        <v>-0.6871693121693121</v>
      </c>
      <c r="E48" s="14" t="n">
        <v>155023</v>
      </c>
      <c r="F48" s="18" t="n">
        <v>37486</v>
      </c>
      <c r="G48" s="15" t="n">
        <v>-0.7581907200866969</v>
      </c>
      <c r="H48" s="19" t="n"/>
      <c r="I48" s="19" t="n"/>
      <c r="J48" s="11" t="n"/>
    </row>
    <row r="49" ht="12" customFormat="1" customHeight="1" s="9">
      <c r="A49" s="20" t="inlineStr">
        <is>
          <t>Domestic / Ic Hat</t>
        </is>
      </c>
      <c r="B49" s="14" t="n">
        <v>3330</v>
      </c>
      <c r="C49" s="18" t="n">
        <v>1408</v>
      </c>
      <c r="D49" s="15" t="n">
        <v>-0.5771771771771772</v>
      </c>
      <c r="E49" s="14" t="n">
        <v>42566</v>
      </c>
      <c r="F49" s="18" t="n">
        <v>20671</v>
      </c>
      <c r="G49" s="15" t="n">
        <v>-0.5143776723206315</v>
      </c>
      <c r="H49" s="19" t="n"/>
      <c r="I49" s="19" t="n"/>
      <c r="J49" s="11" t="n"/>
    </row>
    <row r="50" ht="12" customFormat="1" customHeight="1" s="9">
      <c r="A50" s="25" t="inlineStr">
        <is>
          <t>Medinah / Medine</t>
        </is>
      </c>
      <c r="B50" s="14" t="n">
        <v>5321</v>
      </c>
      <c r="C50" s="18" t="n">
        <v>1425</v>
      </c>
      <c r="D50" s="15" t="n">
        <v>-0.7321931967675249</v>
      </c>
      <c r="E50" s="14" t="n">
        <v>61096</v>
      </c>
      <c r="F50" s="18" t="n">
        <v>14554</v>
      </c>
      <c r="G50" s="15" t="n">
        <v>-0.7617847322246956</v>
      </c>
      <c r="H50" s="19" t="n"/>
      <c r="I50" s="19" t="n"/>
      <c r="J50" s="19" t="n"/>
    </row>
    <row r="51" ht="12" customFormat="1" customHeight="1" s="9">
      <c r="A51" s="25" t="inlineStr">
        <is>
          <t>Tunisia / Tunus</t>
        </is>
      </c>
      <c r="B51" s="14" t="n">
        <v>453</v>
      </c>
      <c r="C51" s="18" t="n">
        <v>213</v>
      </c>
      <c r="D51" s="15" t="n">
        <v>-0.5298013245033113</v>
      </c>
      <c r="E51" s="14" t="n">
        <v>18793</v>
      </c>
      <c r="F51" s="18" t="n">
        <v>3226</v>
      </c>
      <c r="G51" s="15" t="n">
        <v>-0.8283403394881073</v>
      </c>
      <c r="H51" s="19" t="n"/>
      <c r="I51" s="19" t="n"/>
      <c r="J51" s="11" t="n"/>
    </row>
    <row r="52" ht="12" customFormat="1" customHeight="1" s="9">
      <c r="A52" s="25" t="inlineStr">
        <is>
          <t>Georgia / Gürcistan</t>
        </is>
      </c>
      <c r="B52" s="14" t="n">
        <v>2484</v>
      </c>
      <c r="C52" s="18" t="n">
        <v>576</v>
      </c>
      <c r="D52" s="15" t="n">
        <v>-0.7681159420289855</v>
      </c>
      <c r="E52" s="14" t="n">
        <v>41536</v>
      </c>
      <c r="F52" s="18" t="n">
        <v>10154</v>
      </c>
      <c r="G52" s="15" t="n">
        <v>-0.7555373651771957</v>
      </c>
      <c r="H52" s="19" t="n"/>
      <c r="I52" s="19" t="n"/>
      <c r="J52" s="19" t="n"/>
    </row>
    <row r="53" ht="12" customHeight="1">
      <c r="A53" s="25" t="inlineStr">
        <is>
          <t>North Macedonia / Kuzey Makedonya</t>
        </is>
      </c>
      <c r="B53" s="14" t="n">
        <v>1512</v>
      </c>
      <c r="C53" s="18" t="n">
        <v>704</v>
      </c>
      <c r="D53" s="15" t="n">
        <v>-0.5343915343915344</v>
      </c>
      <c r="E53" s="14" t="n">
        <v>21949</v>
      </c>
      <c r="F53" s="18" t="n">
        <v>8220</v>
      </c>
      <c r="G53" s="15" t="n">
        <v>-0.6254954667638617</v>
      </c>
      <c r="H53" s="19" t="n"/>
      <c r="I53" s="19" t="n"/>
      <c r="J53" s="11" t="n"/>
    </row>
    <row r="54" ht="12" customHeight="1">
      <c r="A54" s="25" t="inlineStr">
        <is>
          <t>Zagreb</t>
        </is>
      </c>
      <c r="B54" s="14" t="n">
        <v>3133</v>
      </c>
      <c r="C54" s="18" t="n">
        <v>1403</v>
      </c>
      <c r="D54" s="15" t="n">
        <v>-0.5521864028088095</v>
      </c>
      <c r="E54" s="14" t="n">
        <v>45149</v>
      </c>
      <c r="F54" s="18" t="n">
        <v>19780</v>
      </c>
      <c r="G54" s="15" t="n">
        <v>-0.5618950585838003</v>
      </c>
      <c r="H54" s="19" t="n"/>
      <c r="I54" s="19" t="n"/>
      <c r="J54" s="11" t="n"/>
    </row>
    <row r="55" ht="12" customFormat="1" customHeight="1" s="9">
      <c r="A55" s="90" t="inlineStr">
        <is>
          <t>TAV TOTAL (Excluding Ataturk) / Ataturk Haric Toplam</t>
        </is>
      </c>
      <c r="B55" s="104" t="n">
        <v>32657</v>
      </c>
      <c r="C55" s="105" t="n">
        <v>12171</v>
      </c>
      <c r="D55" s="106" t="n">
        <v>-0.6273080809627338</v>
      </c>
      <c r="E55" s="104" t="n">
        <v>585579</v>
      </c>
      <c r="F55" s="105" t="n">
        <v>199296</v>
      </c>
      <c r="G55" s="106" t="n">
        <v>-0.6596599263293254</v>
      </c>
      <c r="H55" s="19" t="n"/>
      <c r="I55" s="19" t="n"/>
      <c r="J55" s="11" t="n"/>
    </row>
    <row r="56" ht="12" customHeight="1">
      <c r="A56" s="27" t="inlineStr">
        <is>
          <t>International / Dis Hat</t>
        </is>
      </c>
      <c r="B56" s="12" t="n">
        <v>15753</v>
      </c>
      <c r="C56" s="19" t="n">
        <v>4233</v>
      </c>
      <c r="D56" s="13" t="n">
        <v>-0.7312892782327176</v>
      </c>
      <c r="E56" s="12" t="n">
        <v>365752</v>
      </c>
      <c r="F56" s="19" t="n">
        <v>95843</v>
      </c>
      <c r="G56" s="13" t="n">
        <v>-0.7379563201294866</v>
      </c>
      <c r="H56" s="19" t="n"/>
      <c r="I56" s="11" t="n"/>
      <c r="J56" s="11" t="n"/>
    </row>
    <row r="57" ht="15" customHeight="1">
      <c r="A57" s="33" t="inlineStr">
        <is>
          <t>Domestic / Ic Hat</t>
        </is>
      </c>
      <c r="B57" s="22" t="n">
        <v>16904</v>
      </c>
      <c r="C57" s="23" t="n">
        <v>7938</v>
      </c>
      <c r="D57" s="24" t="n">
        <v>-0.5304070042593469</v>
      </c>
      <c r="E57" s="22" t="n">
        <v>219827</v>
      </c>
      <c r="F57" s="23" t="n">
        <v>103453</v>
      </c>
      <c r="G57" s="24" t="n">
        <v>-0.5293890195471893</v>
      </c>
      <c r="H57" s="11" t="n"/>
      <c r="I57" s="11" t="n"/>
      <c r="J57" s="11" t="n"/>
    </row>
    <row r="58" ht="12.6" customHeight="1">
      <c r="A58" s="35" t="n"/>
      <c r="B58" s="35" t="n"/>
      <c r="C58" s="35" t="n"/>
      <c r="D58" s="36" t="n"/>
      <c r="E58" s="36" t="n"/>
      <c r="F58" s="36" t="n"/>
      <c r="G58" s="36" t="n"/>
      <c r="H58" s="11" t="n"/>
      <c r="I58" s="11" t="n"/>
    </row>
    <row r="59" ht="12.6" customHeight="1">
      <c r="A59" s="35" t="inlineStr">
        <is>
          <t xml:space="preserve">Note: DHMI figures for 2021 are tentative. </t>
        </is>
      </c>
      <c r="B59" s="35" t="n"/>
      <c r="C59" s="35" t="n"/>
      <c r="D59" s="36" t="n"/>
      <c r="E59" s="35" t="n"/>
      <c r="F59" s="35" t="n"/>
      <c r="G59" s="35" t="n"/>
      <c r="H59" s="11" t="n"/>
      <c r="I59" s="11" t="n"/>
    </row>
    <row r="60" ht="12.6" customHeight="1">
      <c r="A60" s="35" t="n"/>
      <c r="B60" s="35" t="n"/>
      <c r="C60" s="35" t="n"/>
      <c r="D60" s="36" t="n"/>
      <c r="E60" s="35" t="n"/>
      <c r="F60" s="35" t="n"/>
      <c r="G60" s="35" t="n"/>
      <c r="H60" s="11" t="n"/>
      <c r="I60" s="11" t="n"/>
    </row>
    <row r="61" ht="9.949999999999999" customHeight="1">
      <c r="A61" s="35" t="inlineStr">
        <is>
          <t>(1)  Both departing and arriving passengers, including transfer pax</t>
        </is>
      </c>
      <c r="B61" s="35" t="n"/>
      <c r="C61" s="35" t="n"/>
      <c r="D61" s="36" t="n"/>
      <c r="E61" s="35" t="n"/>
      <c r="F61" s="35" t="n"/>
      <c r="G61" s="35" t="n"/>
      <c r="H61" s="11" t="n"/>
      <c r="I61" s="11" t="n"/>
    </row>
    <row r="62" ht="9.949999999999999" customHeight="1">
      <c r="A62" s="35" t="inlineStr">
        <is>
          <t>(2)  Commercial flights only</t>
        </is>
      </c>
      <c r="B62" s="35" t="n"/>
      <c r="C62" s="35" t="n"/>
      <c r="D62" s="35" t="n"/>
      <c r="E62" s="35" t="n"/>
      <c r="F62" s="35" t="n"/>
      <c r="G62" s="36" t="n"/>
      <c r="H62" s="11" t="n"/>
      <c r="I62" s="11" t="n"/>
    </row>
    <row r="63" ht="9.949999999999999" customHeight="1">
      <c r="A63" s="107" t="n"/>
      <c r="B63" s="107" t="n"/>
      <c r="C63" s="107" t="n"/>
      <c r="D63" s="107" t="n"/>
      <c r="E63" s="108" t="n"/>
      <c r="F63" s="107" t="n"/>
      <c r="G63" s="107" t="n"/>
      <c r="H63" s="11" t="n"/>
      <c r="I63" s="11" t="n"/>
    </row>
    <row r="64" ht="9.949999999999999" customHeight="1">
      <c r="A64" s="109" t="n"/>
      <c r="B64" s="110" t="n"/>
      <c r="C64" s="110" t="n"/>
      <c r="D64" s="111" t="n"/>
      <c r="E64" s="111" t="n"/>
      <c r="F64" s="111" t="n"/>
      <c r="G64" s="111" t="n"/>
      <c r="H64" s="11" t="n"/>
      <c r="I64" s="11" t="n"/>
    </row>
    <row r="65" ht="9.949999999999999" customHeight="1">
      <c r="A65" s="116" t="n"/>
      <c r="B65" s="35" t="n"/>
      <c r="C65" s="35" t="n"/>
      <c r="D65" s="36" t="n"/>
      <c r="E65" s="36" t="n"/>
      <c r="F65" s="36" t="n"/>
      <c r="G65" s="36" t="n"/>
      <c r="H65" s="11" t="n"/>
      <c r="I65" s="11" t="n"/>
    </row>
    <row r="66" ht="9.949999999999999" customHeight="1">
      <c r="A66" s="112" t="inlineStr">
        <is>
          <t xml:space="preserve">(*)  2021 DHMİ verileri geçicidir. </t>
        </is>
      </c>
      <c r="B66" s="113" t="n"/>
      <c r="C66" s="113" t="n"/>
      <c r="D66" s="112" t="n"/>
      <c r="E66" s="113" t="n"/>
      <c r="F66" s="112" t="n"/>
      <c r="G66" s="112" t="n"/>
      <c r="H66" s="11" t="n"/>
      <c r="I66" s="11" t="n"/>
    </row>
    <row r="67" ht="9.949999999999999" customHeight="1">
      <c r="A67" s="113" t="n"/>
      <c r="B67" s="113" t="n"/>
      <c r="C67" s="113" t="n"/>
      <c r="D67" s="112" t="n"/>
      <c r="E67" s="113" t="n"/>
      <c r="F67" s="112" t="n"/>
      <c r="G67" s="112" t="n"/>
      <c r="H67" s="11" t="n"/>
      <c r="I67" s="11" t="n"/>
    </row>
    <row r="68" ht="9.949999999999999" customHeight="1">
      <c r="A68" s="35" t="inlineStr">
        <is>
          <t>(1)  Gelen ve giden yolcu toplamı, transfer yolcu dahil</t>
        </is>
      </c>
      <c r="B68" s="113" t="n"/>
      <c r="C68" s="113" t="n"/>
      <c r="D68" s="112" t="n"/>
      <c r="E68" s="112" t="n"/>
      <c r="F68" s="112" t="n"/>
      <c r="G68" s="112" t="n"/>
      <c r="H68" s="11" t="n"/>
      <c r="I68" s="11" t="n"/>
    </row>
    <row r="69" ht="9.949999999999999" customHeight="1">
      <c r="A69" s="35" t="inlineStr">
        <is>
          <t>(2)  Sadece ticari uçuşlar</t>
        </is>
      </c>
      <c r="B69" s="113" t="n"/>
      <c r="C69" s="113" t="n"/>
      <c r="D69" s="112" t="n"/>
      <c r="E69" s="112" t="n"/>
      <c r="F69" s="112" t="n"/>
      <c r="G69" s="112" t="n"/>
      <c r="H69" s="11" t="n"/>
      <c r="I69" s="11" t="n"/>
    </row>
    <row r="70" ht="9.949999999999999" customHeight="1">
      <c r="A70" s="35" t="n"/>
      <c r="B70" s="112" t="n"/>
      <c r="C70" s="112" t="n"/>
      <c r="D70" s="114" t="n"/>
      <c r="E70" s="114" t="n"/>
      <c r="F70" s="114" t="n"/>
      <c r="G70" s="114" t="n"/>
      <c r="H70" s="11" t="n"/>
      <c r="I70" s="11" t="n"/>
    </row>
    <row r="71" ht="9.949999999999999" customHeight="1">
      <c r="A71" s="35" t="n"/>
      <c r="B71" s="35" t="n"/>
      <c r="C71" s="35" t="n"/>
      <c r="D71" s="36" t="n"/>
      <c r="E71" s="36" t="n"/>
      <c r="F71" s="36" t="n"/>
      <c r="G71" s="36" t="n"/>
      <c r="H71" s="11" t="n"/>
      <c r="I71" s="11" t="n"/>
    </row>
    <row r="72" ht="9.949999999999999" customHeight="1">
      <c r="H72" s="11" t="n"/>
      <c r="I72" s="11" t="n"/>
    </row>
    <row r="73" ht="9.949999999999999" customHeight="1">
      <c r="H73" s="11" t="n"/>
      <c r="I73" s="11" t="n"/>
    </row>
    <row r="74" ht="9.949999999999999" customHeight="1">
      <c r="H74" s="11" t="n"/>
      <c r="I74" s="11" t="n"/>
    </row>
    <row r="75" ht="9.949999999999999" customHeight="1">
      <c r="H75" s="11" t="n"/>
      <c r="I75" s="11" t="n"/>
    </row>
    <row r="76" ht="9.949999999999999" customHeight="1">
      <c r="H76" s="11" t="n"/>
      <c r="I76" s="11" t="n"/>
    </row>
    <row r="77" ht="9.949999999999999" customHeight="1">
      <c r="H77" s="11" t="n"/>
      <c r="I77" s="11" t="n"/>
    </row>
    <row r="78" ht="9.949999999999999" customHeight="1">
      <c r="H78" s="11" t="n"/>
      <c r="I78" s="11" t="n"/>
    </row>
    <row r="79" ht="9.949999999999999" customHeight="1">
      <c r="H79" s="11" t="n"/>
      <c r="I79" s="11" t="n"/>
    </row>
    <row r="80" ht="9.949999999999999" customHeight="1">
      <c r="H80" s="11" t="n"/>
      <c r="I80" s="11" t="n"/>
    </row>
  </sheetData>
  <mergeCells count="4">
    <mergeCell ref="E32:G32"/>
    <mergeCell ref="E5:G5"/>
    <mergeCell ref="B5:D5"/>
    <mergeCell ref="B32:D32"/>
  </mergeCells>
  <pageMargins left="0.7" right="0.7" top="0.75" bottom="0.75" header="0.3" footer="0.3"/>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N81"/>
  <sheetViews>
    <sheetView showGridLines="0" workbookViewId="0">
      <selection activeCell="I25" sqref="I25"/>
    </sheetView>
  </sheetViews>
  <sheetFormatPr baseColWidth="8" defaultColWidth="8.85546875" defaultRowHeight="9.949999999999999" customHeight="1"/>
  <cols>
    <col width="35" customWidth="1" style="7" min="1" max="1"/>
    <col width="9.28515625" customWidth="1" style="7" min="2" max="2"/>
    <col width="8.85546875" customWidth="1" style="7" min="3" max="3"/>
    <col width="6.5703125" customWidth="1" style="8" min="4" max="4"/>
    <col width="9.7109375" customWidth="1" style="8" min="5" max="5"/>
    <col width="9.28515625" customWidth="1" style="8" min="6" max="6"/>
    <col width="6.28515625" customWidth="1" style="8" min="7" max="7"/>
    <col width="8.85546875" customWidth="1" style="7" min="8" max="16384"/>
  </cols>
  <sheetData>
    <row r="1"/>
    <row r="2" ht="12.6" customHeight="1"/>
    <row r="3" ht="24" customHeight="1">
      <c r="A3" s="69" t="inlineStr">
        <is>
          <t>TAV Traffic Figures - December 2020
TAV Havalimanları Yolcu Sayıları - Aralık 2020</t>
        </is>
      </c>
    </row>
    <row r="4" ht="12.6" customHeight="1">
      <c r="A4" s="4" t="n"/>
      <c r="B4" s="279" t="n"/>
      <c r="C4" s="279" t="n"/>
      <c r="D4" s="6" t="n"/>
      <c r="E4" s="279" t="n"/>
      <c r="F4" s="279" t="n"/>
      <c r="G4" s="6" t="n"/>
    </row>
    <row r="5" ht="18" customHeight="1">
      <c r="A5" s="34" t="n"/>
      <c r="B5" s="243" t="inlineStr">
        <is>
          <t>December / Aralık</t>
        </is>
      </c>
      <c r="C5" s="272" t="n"/>
      <c r="D5" s="272" t="n"/>
      <c r="E5" s="244" t="inlineStr">
        <is>
          <t>January - December / Ocak - Aralık</t>
        </is>
      </c>
      <c r="F5" s="272" t="n"/>
      <c r="G5" s="273" t="n"/>
    </row>
    <row r="6" ht="12.6" customHeight="1">
      <c r="A6" s="71" t="n"/>
      <c r="B6" s="72" t="n"/>
      <c r="C6" s="72" t="n"/>
      <c r="D6" s="72" t="n"/>
      <c r="E6" s="73" t="n"/>
      <c r="F6" s="73" t="n"/>
      <c r="G6" s="73" t="n"/>
      <c r="H6" s="9" t="n"/>
    </row>
    <row r="7" ht="12.6" customHeight="1">
      <c r="A7" s="75" t="inlineStr">
        <is>
          <t>Passengers / Yolcu (1)</t>
        </is>
      </c>
      <c r="B7" s="76" t="n">
        <v>2019</v>
      </c>
      <c r="C7" s="76" t="n">
        <v>2020</v>
      </c>
      <c r="D7" s="77" t="inlineStr">
        <is>
          <t>%</t>
        </is>
      </c>
      <c r="E7" s="76" t="n">
        <v>2019</v>
      </c>
      <c r="F7" s="76" t="n">
        <v>2020</v>
      </c>
      <c r="G7" s="77" t="inlineStr">
        <is>
          <t>%</t>
        </is>
      </c>
    </row>
    <row r="8" ht="12" customFormat="1" customHeight="1" s="9">
      <c r="A8" s="26" t="inlineStr">
        <is>
          <t xml:space="preserve">Ankara </t>
        </is>
      </c>
      <c r="B8" s="81" t="n">
        <v>978045</v>
      </c>
      <c r="C8" s="82" t="n">
        <v>293123</v>
      </c>
      <c r="D8" s="84" t="n">
        <v>-0.7002970210982112</v>
      </c>
      <c r="E8" s="81" t="n">
        <v>13740595</v>
      </c>
      <c r="F8" s="82" t="n">
        <v>5056451</v>
      </c>
      <c r="G8" s="84" t="n">
        <v>-0.6320064014695143</v>
      </c>
      <c r="H8" s="11" t="n"/>
      <c r="I8" s="11" t="n"/>
      <c r="J8" s="11" t="n"/>
    </row>
    <row r="9" ht="12" customHeight="1">
      <c r="A9" s="27" t="inlineStr">
        <is>
          <t>International / Dis Hat</t>
        </is>
      </c>
      <c r="B9" s="85" t="n">
        <v>162586</v>
      </c>
      <c r="C9" s="86" t="n">
        <v>34675</v>
      </c>
      <c r="D9" s="88" t="n">
        <v>-0.7867282545852656</v>
      </c>
      <c r="E9" s="85" t="n">
        <v>2277395</v>
      </c>
      <c r="F9" s="86" t="n">
        <v>740419</v>
      </c>
      <c r="G9" s="88" t="n">
        <v>-0.6748833645458956</v>
      </c>
      <c r="H9" s="11" t="n"/>
      <c r="I9" s="11" t="n"/>
      <c r="J9" s="11" t="n"/>
    </row>
    <row r="10" ht="12" customHeight="1">
      <c r="A10" s="27" t="inlineStr">
        <is>
          <t>Domestic / Ic Hat</t>
        </is>
      </c>
      <c r="B10" s="85" t="n">
        <v>815459</v>
      </c>
      <c r="C10" s="86" t="n">
        <v>258448</v>
      </c>
      <c r="D10" s="88" t="n">
        <v>-0.683064384598122</v>
      </c>
      <c r="E10" s="85" t="n">
        <v>11463200</v>
      </c>
      <c r="F10" s="86" t="n">
        <v>4316032</v>
      </c>
      <c r="G10" s="88" t="n">
        <v>-0.6234880312652662</v>
      </c>
      <c r="H10" s="11" t="n"/>
      <c r="I10" s="11" t="n"/>
      <c r="J10" s="11" t="n"/>
    </row>
    <row r="11" ht="12" customFormat="1" customHeight="1" s="9">
      <c r="A11" s="26" t="inlineStr">
        <is>
          <t>Izmir</t>
        </is>
      </c>
      <c r="B11" s="81" t="n">
        <v>849328</v>
      </c>
      <c r="C11" s="82" t="n">
        <v>296263</v>
      </c>
      <c r="D11" s="84" t="n">
        <v>-0.6511795207505228</v>
      </c>
      <c r="E11" s="81" t="n">
        <v>12365256</v>
      </c>
      <c r="F11" s="82" t="n">
        <v>5459358</v>
      </c>
      <c r="G11" s="84" t="n">
        <v>-0.558492116944445</v>
      </c>
      <c r="H11" s="11" t="n"/>
      <c r="I11" s="11" t="n"/>
      <c r="J11" s="11" t="n"/>
    </row>
    <row r="12" ht="12" customFormat="1" customHeight="1" s="9">
      <c r="A12" s="27" t="inlineStr">
        <is>
          <t>International / Dis Hat</t>
        </is>
      </c>
      <c r="B12" s="85" t="n">
        <v>152009</v>
      </c>
      <c r="C12" s="86" t="n">
        <v>34534</v>
      </c>
      <c r="D12" s="88" t="n">
        <v>-0.7728160832582281</v>
      </c>
      <c r="E12" s="85" t="n">
        <v>3333332</v>
      </c>
      <c r="F12" s="86" t="n">
        <v>999624</v>
      </c>
      <c r="G12" s="88" t="n">
        <v>-0.7001126800450721</v>
      </c>
      <c r="H12" s="11" t="n"/>
      <c r="I12" s="11" t="n"/>
      <c r="J12" s="11" t="n"/>
    </row>
    <row r="13" ht="12" customFormat="1" customHeight="1" s="9">
      <c r="A13" s="27" t="inlineStr">
        <is>
          <t>Domestic / Ic Hat</t>
        </is>
      </c>
      <c r="B13" s="28" t="n">
        <v>697319</v>
      </c>
      <c r="C13" s="86" t="n">
        <v>261729</v>
      </c>
      <c r="D13" s="29" t="n">
        <v>-0.6246638912750119</v>
      </c>
      <c r="E13" s="28" t="n">
        <v>9031924</v>
      </c>
      <c r="F13" s="86" t="n">
        <v>4459734</v>
      </c>
      <c r="G13" s="29" t="n">
        <v>-0.5062254731107126</v>
      </c>
      <c r="H13" s="11" t="n"/>
      <c r="I13" s="11" t="n"/>
      <c r="J13" s="11" t="n"/>
    </row>
    <row r="14" ht="12" customFormat="1" customHeight="1" s="9">
      <c r="A14" s="26" t="inlineStr">
        <is>
          <t>Gazipasa Alanya</t>
        </is>
      </c>
      <c r="B14" s="30" t="n">
        <v>30023</v>
      </c>
      <c r="C14" s="82" t="n">
        <v>17314</v>
      </c>
      <c r="D14" s="31" t="n">
        <v>-0.4233087965892816</v>
      </c>
      <c r="E14" s="30" t="n">
        <v>1084901</v>
      </c>
      <c r="F14" s="82" t="n">
        <v>274434</v>
      </c>
      <c r="G14" s="31" t="n">
        <v>-0.7470423568602111</v>
      </c>
      <c r="H14" s="11" t="n"/>
      <c r="I14" s="11" t="n"/>
      <c r="J14" s="11" t="n"/>
    </row>
    <row r="15" ht="12" customFormat="1" customHeight="1" s="9">
      <c r="A15" s="27" t="inlineStr">
        <is>
          <t>International / Dis Hat</t>
        </is>
      </c>
      <c r="B15" s="28" t="n">
        <v>3668</v>
      </c>
      <c r="C15" s="86" t="n">
        <v>4920</v>
      </c>
      <c r="D15" s="29" t="n">
        <v>0.341330425299891</v>
      </c>
      <c r="E15" s="28" t="n">
        <v>591416</v>
      </c>
      <c r="F15" s="86" t="n">
        <v>59411</v>
      </c>
      <c r="G15" s="29" t="n">
        <v>-0.8995444830711378</v>
      </c>
      <c r="H15" s="11" t="n"/>
      <c r="I15" s="11" t="n"/>
      <c r="J15" s="11" t="n"/>
    </row>
    <row r="16" ht="12" customFormat="1" customHeight="1" s="9">
      <c r="A16" s="27" t="inlineStr">
        <is>
          <t>Domestic / Ic Hat</t>
        </is>
      </c>
      <c r="B16" s="28" t="n">
        <v>26355</v>
      </c>
      <c r="C16" s="86" t="n">
        <v>12394</v>
      </c>
      <c r="D16" s="29" t="n">
        <v>-0.5297287042306963</v>
      </c>
      <c r="E16" s="28" t="n">
        <v>493485</v>
      </c>
      <c r="F16" s="86" t="n">
        <v>215023</v>
      </c>
      <c r="G16" s="29" t="n">
        <v>-0.5642765230959401</v>
      </c>
      <c r="H16" s="11" t="n"/>
      <c r="I16" s="11" t="n"/>
      <c r="J16" s="11" t="n"/>
    </row>
    <row r="17" ht="12" customFormat="1" customHeight="1" s="9">
      <c r="A17" s="26" t="inlineStr">
        <is>
          <t>Bodrum</t>
        </is>
      </c>
      <c r="B17" s="30" t="n">
        <v>82060</v>
      </c>
      <c r="C17" s="82" t="n">
        <v>35281</v>
      </c>
      <c r="D17" s="31" t="n">
        <v>-0.5700584937850353</v>
      </c>
      <c r="E17" s="30" t="n">
        <v>4337733</v>
      </c>
      <c r="F17" s="82" t="n">
        <v>1493455</v>
      </c>
      <c r="G17" s="31" t="n">
        <v>-0.6557061027038777</v>
      </c>
      <c r="H17" s="11" t="n"/>
      <c r="I17" s="11" t="n"/>
      <c r="J17" s="11" t="n"/>
    </row>
    <row r="18" ht="12" customHeight="1">
      <c r="A18" s="27" t="inlineStr">
        <is>
          <t>International / Dis Hat</t>
        </is>
      </c>
      <c r="B18" s="28" t="n">
        <v>0</v>
      </c>
      <c r="C18" s="86" t="n">
        <v>0</v>
      </c>
      <c r="D18" s="29" t="n">
        <v>0</v>
      </c>
      <c r="E18" s="28" t="n">
        <v>1873335</v>
      </c>
      <c r="F18" s="86" t="n">
        <v>478261</v>
      </c>
      <c r="G18" s="29" t="n">
        <v>-0.7447007609423835</v>
      </c>
      <c r="H18" s="11" t="n"/>
      <c r="I18" s="11" t="n"/>
      <c r="J18" s="11" t="n"/>
    </row>
    <row r="19" ht="12" customHeight="1">
      <c r="A19" s="27" t="inlineStr">
        <is>
          <t>Domestic / Ic Hat</t>
        </is>
      </c>
      <c r="B19" s="28" t="n">
        <v>82060</v>
      </c>
      <c r="C19" s="86" t="n">
        <v>35281</v>
      </c>
      <c r="D19" s="29" t="n">
        <v>-0.5700584937850353</v>
      </c>
      <c r="E19" s="28" t="n">
        <v>2464398</v>
      </c>
      <c r="F19" s="86" t="n">
        <v>1015194</v>
      </c>
      <c r="G19" s="29" t="n">
        <v>-0.5880559877097774</v>
      </c>
      <c r="H19" s="11" t="n"/>
      <c r="I19" s="11" t="n"/>
      <c r="J19" s="11" t="n"/>
    </row>
    <row r="20" ht="12" customFormat="1" customHeight="1" s="9">
      <c r="A20" s="26" t="inlineStr">
        <is>
          <t>Antalya</t>
        </is>
      </c>
      <c r="B20" s="30" t="n">
        <v>876193</v>
      </c>
      <c r="C20" s="82" t="n">
        <v>260955</v>
      </c>
      <c r="D20" s="31" t="n">
        <v>-0.7021717817878025</v>
      </c>
      <c r="E20" s="30" t="n">
        <v>35679421</v>
      </c>
      <c r="F20" s="82" t="n">
        <v>9771628</v>
      </c>
      <c r="G20" s="31" t="n">
        <v>-0.726127057947493</v>
      </c>
      <c r="H20" s="11" t="n"/>
      <c r="I20" s="11" t="n"/>
      <c r="J20" s="11" t="n"/>
    </row>
    <row r="21" ht="12" customHeight="1">
      <c r="A21" s="27" t="inlineStr">
        <is>
          <t>International / Dis Hat</t>
        </is>
      </c>
      <c r="B21" s="28" t="n">
        <v>408544</v>
      </c>
      <c r="C21" s="86" t="n">
        <v>100179</v>
      </c>
      <c r="D21" s="29" t="n">
        <v>-0.754790181718493</v>
      </c>
      <c r="E21" s="28" t="n">
        <v>28720491</v>
      </c>
      <c r="F21" s="86" t="n">
        <v>6633311</v>
      </c>
      <c r="G21" s="29" t="n">
        <v>-0.7690390808430121</v>
      </c>
      <c r="H21" s="11" t="n"/>
      <c r="I21" s="11" t="n"/>
      <c r="J21" s="11" t="n"/>
    </row>
    <row r="22" ht="12" customHeight="1">
      <c r="A22" s="27" t="inlineStr">
        <is>
          <t>Domestic / Ic Hat</t>
        </is>
      </c>
      <c r="B22" s="28" t="n">
        <v>467649</v>
      </c>
      <c r="C22" s="86" t="n">
        <v>160776</v>
      </c>
      <c r="D22" s="29" t="n">
        <v>-0.6562036912299609</v>
      </c>
      <c r="E22" s="28" t="n">
        <v>6958930</v>
      </c>
      <c r="F22" s="86" t="n">
        <v>3138317</v>
      </c>
      <c r="G22" s="29" t="n">
        <v>-0.5490230538315517</v>
      </c>
      <c r="H22" s="11" t="n"/>
      <c r="I22" s="11" t="n"/>
      <c r="J22" s="11" t="n"/>
    </row>
    <row r="23" ht="12" customFormat="1" customHeight="1" s="9">
      <c r="A23" s="26" t="inlineStr">
        <is>
          <t>Medinah / Medine</t>
        </is>
      </c>
      <c r="B23" s="30" t="n">
        <v>754443</v>
      </c>
      <c r="C23" s="82" t="n">
        <v>103868</v>
      </c>
      <c r="D23" s="31" t="n">
        <v>-0.862324920504266</v>
      </c>
      <c r="E23" s="30" t="n">
        <v>8383973</v>
      </c>
      <c r="F23" s="82" t="n">
        <v>2247905</v>
      </c>
      <c r="G23" s="31" t="n">
        <v>-0.7318806966577779</v>
      </c>
      <c r="H23" s="11" t="n"/>
      <c r="I23" s="11" t="n"/>
      <c r="J23" s="11" t="n"/>
    </row>
    <row r="24" ht="12" customFormat="1" customHeight="1" s="9">
      <c r="A24" s="26" t="inlineStr">
        <is>
          <t>Tunisia / Tunus</t>
        </is>
      </c>
      <c r="B24" s="81" t="n">
        <v>60223</v>
      </c>
      <c r="C24" s="82" t="n">
        <v>18512</v>
      </c>
      <c r="D24" s="84" t="n">
        <v>-0.6926091360443685</v>
      </c>
      <c r="E24" s="81" t="n">
        <v>3040723</v>
      </c>
      <c r="F24" s="82" t="n">
        <v>335115</v>
      </c>
      <c r="G24" s="84" t="n">
        <v>-0.8897910135188243</v>
      </c>
      <c r="H24" s="11" t="n"/>
      <c r="I24" s="11" t="n"/>
      <c r="J24" s="11" t="n"/>
      <c r="L24" s="10" t="n"/>
    </row>
    <row r="25" ht="12" customFormat="1" customHeight="1" s="9">
      <c r="A25" s="26" t="inlineStr">
        <is>
          <t>Georgia / Gürcistan</t>
        </is>
      </c>
      <c r="B25" s="81" t="n">
        <v>247558</v>
      </c>
      <c r="C25" s="82" t="n">
        <v>18596</v>
      </c>
      <c r="D25" s="84" t="n">
        <v>-0.9248822498162047</v>
      </c>
      <c r="E25" s="81" t="n">
        <v>4309768</v>
      </c>
      <c r="F25" s="82" t="n">
        <v>640611</v>
      </c>
      <c r="G25" s="84" t="n">
        <v>-0.8513583561806575</v>
      </c>
      <c r="H25" s="11" t="n"/>
      <c r="I25" s="11" t="n"/>
      <c r="J25" s="11" t="n"/>
      <c r="L25" s="16" t="n"/>
    </row>
    <row r="26" ht="12" customFormat="1" customHeight="1" s="9">
      <c r="A26" s="25" t="inlineStr">
        <is>
          <t>North Macedonia / Kuzey Makedonya</t>
        </is>
      </c>
      <c r="B26" s="81" t="n">
        <v>196851</v>
      </c>
      <c r="C26" s="82" t="n">
        <v>49890</v>
      </c>
      <c r="D26" s="84" t="n">
        <v>-0.7465595805964917</v>
      </c>
      <c r="E26" s="81" t="n">
        <v>2677618</v>
      </c>
      <c r="F26" s="82" t="n">
        <v>782876</v>
      </c>
      <c r="G26" s="84" t="n">
        <v>-0.7076222224380027</v>
      </c>
      <c r="H26" s="11" t="n"/>
      <c r="I26" s="11" t="n"/>
      <c r="J26" s="11" t="n"/>
    </row>
    <row r="27" ht="12" customFormat="1" customHeight="1" s="9">
      <c r="A27" s="32" t="inlineStr">
        <is>
          <t>Zagreb</t>
        </is>
      </c>
      <c r="B27" s="81" t="n">
        <v>231145</v>
      </c>
      <c r="C27" s="82" t="n">
        <v>41498</v>
      </c>
      <c r="D27" s="84" t="n">
        <v>-0.8204676718077397</v>
      </c>
      <c r="E27" s="81" t="n">
        <v>3435531</v>
      </c>
      <c r="F27" s="82" t="n">
        <v>924823</v>
      </c>
      <c r="G27" s="84" t="n">
        <v>-0.7308063877170661</v>
      </c>
      <c r="H27" s="11" t="n"/>
      <c r="I27" s="11" t="n"/>
      <c r="J27" s="11" t="n"/>
      <c r="N27" s="17" t="n"/>
    </row>
    <row r="28" ht="12" customFormat="1" customHeight="1" s="9">
      <c r="A28" s="90" t="inlineStr">
        <is>
          <t>TAV TOTAL (Excluding Ataturk) / Ataturk Haric Toplam</t>
        </is>
      </c>
      <c r="B28" s="91" t="n">
        <v>4305869</v>
      </c>
      <c r="C28" s="92" t="n">
        <v>1135300</v>
      </c>
      <c r="D28" s="93" t="n">
        <v>-0.7363366140493359</v>
      </c>
      <c r="E28" s="91" t="n">
        <v>89055519</v>
      </c>
      <c r="F28" s="92" t="n">
        <v>26986656</v>
      </c>
      <c r="G28" s="93" t="n">
        <v>-0.6969681800405879</v>
      </c>
      <c r="H28" s="11" t="n"/>
      <c r="I28" s="11" t="n"/>
      <c r="J28" s="11" t="n"/>
      <c r="K28" s="10" t="n"/>
      <c r="L28" s="10" t="n"/>
      <c r="M28" s="16" t="n"/>
    </row>
    <row r="29" ht="12" customHeight="1">
      <c r="A29" s="27" t="inlineStr">
        <is>
          <t>International / Dis Hat</t>
        </is>
      </c>
      <c r="B29" s="85" t="n">
        <v>1955729</v>
      </c>
      <c r="C29" s="86" t="n">
        <v>308746</v>
      </c>
      <c r="D29" s="88" t="n">
        <v>-0.8421325244959807</v>
      </c>
      <c r="E29" s="85" t="n">
        <v>55469786</v>
      </c>
      <c r="F29" s="86" t="n">
        <v>12692781</v>
      </c>
      <c r="G29" s="88" t="n">
        <v>-0.7711766726484216</v>
      </c>
      <c r="H29" s="11" t="n"/>
      <c r="I29" s="11" t="n"/>
      <c r="J29" s="11" t="n"/>
      <c r="K29" s="10" t="n"/>
      <c r="L29" s="10" t="n"/>
      <c r="M29" s="16" t="n"/>
    </row>
    <row r="30" ht="12" customHeight="1">
      <c r="A30" s="33" t="inlineStr">
        <is>
          <t>Domestic / Ic Hat</t>
        </is>
      </c>
      <c r="B30" s="97" t="n">
        <v>2350140</v>
      </c>
      <c r="C30" s="98" t="n">
        <v>826554</v>
      </c>
      <c r="D30" s="100" t="n">
        <v>-0.6482958462049069</v>
      </c>
      <c r="E30" s="97" t="n">
        <v>33585733</v>
      </c>
      <c r="F30" s="98" t="n">
        <v>14293875</v>
      </c>
      <c r="G30" s="100" t="n">
        <v>-0.5744063409305373</v>
      </c>
      <c r="H30" s="11" t="n"/>
      <c r="I30" s="11" t="n"/>
      <c r="J30" s="11" t="n"/>
      <c r="K30" s="10" t="n"/>
      <c r="L30" s="10" t="n"/>
      <c r="M30" s="16" t="n"/>
    </row>
    <row r="31" ht="12.6" customHeight="1">
      <c r="H31" s="11" t="n"/>
      <c r="I31" s="10" t="n"/>
      <c r="J31" s="10" t="n"/>
    </row>
    <row r="32" ht="15.75" customHeight="1">
      <c r="A32" s="34" t="n"/>
      <c r="B32" s="243" t="inlineStr">
        <is>
          <t>December / Aralık</t>
        </is>
      </c>
      <c r="C32" s="272" t="n"/>
      <c r="D32" s="272" t="n"/>
      <c r="E32" s="244" t="inlineStr">
        <is>
          <t>January - December / Ocak - Aralık</t>
        </is>
      </c>
      <c r="F32" s="272" t="n"/>
      <c r="G32" s="273" t="n"/>
      <c r="H32" s="11" t="n"/>
      <c r="I32" s="10" t="n"/>
      <c r="J32" s="10" t="n"/>
    </row>
    <row r="33" ht="12" customFormat="1" customHeight="1" s="9">
      <c r="A33" s="71" t="n"/>
      <c r="B33" s="72" t="n"/>
      <c r="C33" s="72" t="n"/>
      <c r="D33" s="72" t="n"/>
      <c r="E33" s="73" t="n"/>
      <c r="F33" s="73" t="n"/>
      <c r="G33" s="73" t="n"/>
      <c r="H33" s="11" t="n"/>
      <c r="I33" s="11" t="n"/>
      <c r="J33" s="11" t="n"/>
    </row>
    <row r="34" ht="12.75" customHeight="1">
      <c r="A34" s="75" t="inlineStr">
        <is>
          <t>Air Traffic Movements / Ucus Sayisi (2)</t>
        </is>
      </c>
      <c r="B34" s="76" t="n">
        <v>2019</v>
      </c>
      <c r="C34" s="76" t="n">
        <v>2020</v>
      </c>
      <c r="D34" s="77" t="inlineStr">
        <is>
          <t>%</t>
        </is>
      </c>
      <c r="E34" s="76" t="n">
        <v>2019</v>
      </c>
      <c r="F34" s="76" t="n">
        <v>2020</v>
      </c>
      <c r="G34" s="77" t="inlineStr">
        <is>
          <t>%</t>
        </is>
      </c>
      <c r="H34" s="11" t="n"/>
      <c r="I34" s="11" t="n"/>
      <c r="J34" s="11" t="n"/>
    </row>
    <row r="35" ht="12" customFormat="1" customHeight="1" s="9">
      <c r="A35" s="25" t="inlineStr">
        <is>
          <t xml:space="preserve">Ankara </t>
        </is>
      </c>
      <c r="B35" s="14" t="n">
        <v>6485</v>
      </c>
      <c r="C35" s="18" t="n">
        <v>2714</v>
      </c>
      <c r="D35" s="15" t="n">
        <v>-0.5814957594448729</v>
      </c>
      <c r="E35" s="14" t="n">
        <v>90101</v>
      </c>
      <c r="F35" s="18" t="n">
        <v>39771</v>
      </c>
      <c r="G35" s="15" t="n">
        <v>-0.5585953541026182</v>
      </c>
      <c r="H35" s="11" t="n"/>
      <c r="I35" s="11" t="n"/>
      <c r="J35" s="11" t="n"/>
      <c r="L35" s="11" t="n"/>
      <c r="M35" s="11" t="n"/>
    </row>
    <row r="36" ht="12" customFormat="1" customHeight="1" s="9">
      <c r="A36" s="20" t="inlineStr">
        <is>
          <t>International / Dis Hat</t>
        </is>
      </c>
      <c r="B36" s="12" t="n">
        <v>1333</v>
      </c>
      <c r="C36" s="19" t="n">
        <v>402</v>
      </c>
      <c r="D36" s="13" t="n">
        <v>-0.6984246061515379</v>
      </c>
      <c r="E36" s="12" t="n">
        <v>18109</v>
      </c>
      <c r="F36" s="19" t="n">
        <v>6861</v>
      </c>
      <c r="G36" s="13" t="n">
        <v>-0.6211276161024905</v>
      </c>
      <c r="H36" s="19" t="n"/>
      <c r="I36" s="19" t="n"/>
      <c r="J36" s="11" t="n"/>
    </row>
    <row r="37" ht="12" customFormat="1" customHeight="1" s="9">
      <c r="A37" s="20" t="inlineStr">
        <is>
          <t>Domestic / Ic Hat</t>
        </is>
      </c>
      <c r="B37" s="12" t="n">
        <v>5152</v>
      </c>
      <c r="C37" s="19" t="n">
        <v>2312</v>
      </c>
      <c r="D37" s="13" t="n">
        <v>-0.5512422360248448</v>
      </c>
      <c r="E37" s="12" t="n">
        <v>71992</v>
      </c>
      <c r="F37" s="19" t="n">
        <v>32910</v>
      </c>
      <c r="G37" s="13" t="n">
        <v>-0.5428658739859984</v>
      </c>
      <c r="H37" s="19" t="n"/>
      <c r="I37" s="19" t="n"/>
      <c r="J37" s="11" t="n"/>
    </row>
    <row r="38" ht="12" customFormat="1" customHeight="1" s="9">
      <c r="A38" s="25" t="inlineStr">
        <is>
          <t>Izmir</t>
        </is>
      </c>
      <c r="B38" s="14" t="n">
        <v>5477</v>
      </c>
      <c r="C38" s="18" t="n">
        <v>2472</v>
      </c>
      <c r="D38" s="15" t="n">
        <v>-0.5486580244659485</v>
      </c>
      <c r="E38" s="14" t="n">
        <v>76577</v>
      </c>
      <c r="F38" s="18" t="n">
        <v>40497</v>
      </c>
      <c r="G38" s="15" t="n">
        <v>-0.4711597477049244</v>
      </c>
      <c r="H38" s="19" t="n"/>
      <c r="I38" s="19" t="n"/>
      <c r="J38" s="11" t="n"/>
    </row>
    <row r="39" ht="12" customFormat="1" customHeight="1" s="9">
      <c r="A39" s="20" t="inlineStr">
        <is>
          <t>International / Dis Hat</t>
        </is>
      </c>
      <c r="B39" s="12" t="n">
        <v>1139</v>
      </c>
      <c r="C39" s="19" t="n">
        <v>363</v>
      </c>
      <c r="D39" s="13" t="n">
        <v>-0.6812993854258121</v>
      </c>
      <c r="E39" s="12" t="n">
        <v>22521</v>
      </c>
      <c r="F39" s="19" t="n">
        <v>8982</v>
      </c>
      <c r="G39" s="13" t="n">
        <v>-0.6011722392433729</v>
      </c>
      <c r="H39" s="19" t="n"/>
      <c r="I39" s="19" t="n"/>
      <c r="J39" s="11" t="n"/>
    </row>
    <row r="40" ht="12" customFormat="1" customHeight="1" s="9">
      <c r="A40" s="20" t="inlineStr">
        <is>
          <t>Domestic / Ic Hat</t>
        </is>
      </c>
      <c r="B40" s="12" t="n">
        <v>4338</v>
      </c>
      <c r="C40" s="19" t="n">
        <v>2109</v>
      </c>
      <c r="D40" s="13" t="n">
        <v>-0.5138312586445366</v>
      </c>
      <c r="E40" s="12" t="n">
        <v>54056</v>
      </c>
      <c r="F40" s="19" t="n">
        <v>31515</v>
      </c>
      <c r="G40" s="13" t="n">
        <v>-0.4169934882344236</v>
      </c>
      <c r="H40" s="19" t="n"/>
      <c r="I40" s="19" t="n"/>
      <c r="J40" s="11" t="n"/>
    </row>
    <row r="41" ht="12" customFormat="1" customHeight="1" s="9">
      <c r="A41" s="25" t="inlineStr">
        <is>
          <t>Gazipasa Alanya</t>
        </is>
      </c>
      <c r="B41" s="14" t="n">
        <v>258</v>
      </c>
      <c r="C41" s="18" t="n">
        <v>170</v>
      </c>
      <c r="D41" s="15" t="n">
        <v>-0.3410852713178295</v>
      </c>
      <c r="E41" s="14" t="n">
        <v>7127</v>
      </c>
      <c r="F41" s="18" t="n">
        <v>2286</v>
      </c>
      <c r="G41" s="15" t="n">
        <v>-0.6792479304055001</v>
      </c>
      <c r="H41" s="19" t="n"/>
      <c r="I41" s="19" t="n"/>
      <c r="J41" s="11" t="n"/>
    </row>
    <row r="42" ht="12" customFormat="1" customHeight="1" s="9">
      <c r="A42" s="20" t="inlineStr">
        <is>
          <t>International / Dis Hat</t>
        </is>
      </c>
      <c r="B42" s="12" t="n">
        <v>42</v>
      </c>
      <c r="C42" s="19" t="n">
        <v>38</v>
      </c>
      <c r="D42" s="13" t="n">
        <v>-0.09523809523809523</v>
      </c>
      <c r="E42" s="12" t="n">
        <v>3667</v>
      </c>
      <c r="F42" s="19" t="n">
        <v>485</v>
      </c>
      <c r="G42" s="13" t="n">
        <v>-0.8677392964275975</v>
      </c>
      <c r="H42" s="19" t="n"/>
      <c r="I42" s="19" t="n"/>
      <c r="J42" s="11" t="n"/>
    </row>
    <row r="43" ht="12" customFormat="1" customHeight="1" s="9">
      <c r="A43" s="20" t="inlineStr">
        <is>
          <t>Domestic / Ic Hat</t>
        </is>
      </c>
      <c r="B43" s="12" t="n">
        <v>216</v>
      </c>
      <c r="C43" s="19" t="n">
        <v>132</v>
      </c>
      <c r="D43" s="13" t="n">
        <v>-0.3888888888888888</v>
      </c>
      <c r="E43" s="12" t="n">
        <v>3460</v>
      </c>
      <c r="F43" s="19" t="n">
        <v>1801</v>
      </c>
      <c r="G43" s="13" t="n">
        <v>-0.4794797687861272</v>
      </c>
      <c r="H43" s="19" t="n"/>
      <c r="I43" s="19" t="n"/>
      <c r="J43" s="11" t="n"/>
    </row>
    <row r="44" ht="12" customFormat="1" customHeight="1" s="9">
      <c r="A44" s="25" t="inlineStr">
        <is>
          <t>Bodrum</t>
        </is>
      </c>
      <c r="B44" s="14" t="n">
        <v>538</v>
      </c>
      <c r="C44" s="18" t="n">
        <v>305</v>
      </c>
      <c r="D44" s="15" t="n">
        <v>-0.4330855018587361</v>
      </c>
      <c r="E44" s="14" t="n">
        <v>27486</v>
      </c>
      <c r="F44" s="18" t="n">
        <v>10555</v>
      </c>
      <c r="G44" s="15" t="n">
        <v>-0.6159863203085207</v>
      </c>
      <c r="H44" s="19" t="n"/>
      <c r="I44" s="19" t="n"/>
      <c r="J44" s="11" t="n"/>
    </row>
    <row r="45" ht="12" customFormat="1" customHeight="1" s="9">
      <c r="A45" s="20" t="inlineStr">
        <is>
          <t>International / Dis Hat</t>
        </is>
      </c>
      <c r="B45" s="14" t="n">
        <v>0</v>
      </c>
      <c r="C45" s="18" t="n">
        <v>0</v>
      </c>
      <c r="D45" s="15" t="n">
        <v>0</v>
      </c>
      <c r="E45" s="14" t="n">
        <v>11008</v>
      </c>
      <c r="F45" s="18" t="n">
        <v>2898</v>
      </c>
      <c r="G45" s="15" t="n">
        <v>-0.7367369186046512</v>
      </c>
      <c r="H45" s="19" t="n"/>
      <c r="I45" s="19" t="n"/>
      <c r="J45" s="11" t="n"/>
    </row>
    <row r="46" ht="12" customFormat="1" customHeight="1" s="9">
      <c r="A46" s="20" t="inlineStr">
        <is>
          <t>Domestic / Ic Hat</t>
        </is>
      </c>
      <c r="B46" s="14" t="n">
        <v>538</v>
      </c>
      <c r="C46" s="18" t="n">
        <v>305</v>
      </c>
      <c r="D46" s="15" t="n">
        <v>-0.4330855018587361</v>
      </c>
      <c r="E46" s="14" t="n">
        <v>16478</v>
      </c>
      <c r="F46" s="18" t="n">
        <v>7657</v>
      </c>
      <c r="G46" s="15" t="n">
        <v>-0.5353198203665493</v>
      </c>
      <c r="H46" s="19" t="n"/>
      <c r="I46" s="19" t="n"/>
      <c r="J46" s="11" t="n"/>
    </row>
    <row r="47" ht="12" customFormat="1" customHeight="1" s="9">
      <c r="A47" s="25" t="inlineStr">
        <is>
          <t>Antalya</t>
        </is>
      </c>
      <c r="B47" s="14" t="n">
        <v>5925</v>
      </c>
      <c r="C47" s="18" t="n">
        <v>2369</v>
      </c>
      <c r="D47" s="15" t="n">
        <v>-0.6001687763713079</v>
      </c>
      <c r="E47" s="14" t="n">
        <v>197379</v>
      </c>
      <c r="F47" s="18" t="n">
        <v>62157</v>
      </c>
      <c r="G47" s="15" t="n">
        <v>-0.6850880792789507</v>
      </c>
      <c r="H47" s="19" t="n"/>
      <c r="I47" s="19" t="n"/>
      <c r="J47" s="11" t="n"/>
    </row>
    <row r="48" ht="12" customFormat="1" customHeight="1" s="9">
      <c r="A48" s="20" t="inlineStr">
        <is>
          <t>International / Dis Hat</t>
        </is>
      </c>
      <c r="B48" s="14" t="n">
        <v>2927</v>
      </c>
      <c r="C48" s="18" t="n">
        <v>905</v>
      </c>
      <c r="D48" s="15" t="n">
        <v>-0.6908097027673386</v>
      </c>
      <c r="E48" s="14" t="n">
        <v>154626</v>
      </c>
      <c r="F48" s="18" t="n">
        <v>39564</v>
      </c>
      <c r="G48" s="15" t="n">
        <v>-0.7441309999611967</v>
      </c>
      <c r="H48" s="19" t="n"/>
      <c r="I48" s="19" t="n"/>
      <c r="J48" s="11" t="n"/>
    </row>
    <row r="49" ht="12" customFormat="1" customHeight="1" s="9">
      <c r="A49" s="20" t="inlineStr">
        <is>
          <t>Domestic / Ic Hat</t>
        </is>
      </c>
      <c r="B49" s="14" t="n">
        <v>2998</v>
      </c>
      <c r="C49" s="18" t="n">
        <v>1464</v>
      </c>
      <c r="D49" s="15" t="n">
        <v>-0.5116744496330887</v>
      </c>
      <c r="E49" s="14" t="n">
        <v>42753</v>
      </c>
      <c r="F49" s="18" t="n">
        <v>22593</v>
      </c>
      <c r="G49" s="15" t="n">
        <v>-0.4715458564311277</v>
      </c>
      <c r="H49" s="19" t="n"/>
      <c r="I49" s="19" t="n"/>
      <c r="J49" s="11" t="n"/>
    </row>
    <row r="50" ht="12" customFormat="1" customHeight="1" s="9">
      <c r="A50" s="25" t="inlineStr">
        <is>
          <t>Medinah / Medine</t>
        </is>
      </c>
      <c r="B50" s="14" t="n">
        <v>5039</v>
      </c>
      <c r="C50" s="18" t="n">
        <v>1243</v>
      </c>
      <c r="D50" s="15" t="n">
        <v>-0.7533240722365548</v>
      </c>
      <c r="E50" s="14" t="n">
        <v>60604</v>
      </c>
      <c r="F50" s="18" t="n">
        <v>18450</v>
      </c>
      <c r="G50" s="15" t="n">
        <v>-0.6955646491980727</v>
      </c>
      <c r="H50" s="19" t="n"/>
      <c r="I50" s="19" t="n"/>
      <c r="J50" s="19" t="n"/>
    </row>
    <row r="51" ht="12" customFormat="1" customHeight="1" s="9">
      <c r="A51" s="25" t="inlineStr">
        <is>
          <t>Tunisia / Tunus</t>
        </is>
      </c>
      <c r="B51" s="14" t="n">
        <v>507</v>
      </c>
      <c r="C51" s="18" t="n">
        <v>225</v>
      </c>
      <c r="D51" s="15" t="n">
        <v>-0.5562130177514792</v>
      </c>
      <c r="E51" s="14" t="n">
        <v>18951</v>
      </c>
      <c r="F51" s="18" t="n">
        <v>3466</v>
      </c>
      <c r="G51" s="15" t="n">
        <v>-0.8171072766608622</v>
      </c>
      <c r="H51" s="19" t="n"/>
      <c r="I51" s="19" t="n"/>
      <c r="J51" s="11" t="n"/>
    </row>
    <row r="52" ht="12" customFormat="1" customHeight="1" s="9">
      <c r="A52" s="25" t="inlineStr">
        <is>
          <t>Georgia / Gürcistan</t>
        </is>
      </c>
      <c r="B52" s="14" t="n">
        <v>2536</v>
      </c>
      <c r="C52" s="18" t="n">
        <v>786</v>
      </c>
      <c r="D52" s="15" t="n">
        <v>-0.6900630914826498</v>
      </c>
      <c r="E52" s="14" t="n">
        <v>42132</v>
      </c>
      <c r="F52" s="18" t="n">
        <v>12062</v>
      </c>
      <c r="G52" s="15" t="n">
        <v>-0.7137092945979303</v>
      </c>
      <c r="H52" s="19" t="n"/>
      <c r="I52" s="19" t="n"/>
      <c r="J52" s="19" t="n"/>
    </row>
    <row r="53" ht="12" customHeight="1">
      <c r="A53" s="25" t="inlineStr">
        <is>
          <t>North Macedonia / Kuzey Makedonya</t>
        </is>
      </c>
      <c r="B53" s="14" t="n">
        <v>1585</v>
      </c>
      <c r="C53" s="18" t="n">
        <v>659</v>
      </c>
      <c r="D53" s="15" t="n">
        <v>-0.5842271293375394</v>
      </c>
      <c r="E53" s="14" t="n">
        <v>21800</v>
      </c>
      <c r="F53" s="18" t="n">
        <v>9028</v>
      </c>
      <c r="G53" s="15" t="n">
        <v>-0.5858715596330275</v>
      </c>
      <c r="H53" s="19" t="n"/>
      <c r="I53" s="19" t="n"/>
      <c r="J53" s="11" t="n"/>
    </row>
    <row r="54" ht="12" customHeight="1">
      <c r="A54" s="25" t="inlineStr">
        <is>
          <t>Zagreb</t>
        </is>
      </c>
      <c r="B54" s="14" t="n">
        <v>3351</v>
      </c>
      <c r="C54" s="18" t="n">
        <v>1392</v>
      </c>
      <c r="D54" s="15" t="n">
        <v>-0.5846016114592658</v>
      </c>
      <c r="E54" s="14" t="n">
        <v>45061</v>
      </c>
      <c r="F54" s="18" t="n">
        <v>21510</v>
      </c>
      <c r="G54" s="15" t="n">
        <v>-0.5226470784048289</v>
      </c>
      <c r="H54" s="19" t="n"/>
      <c r="I54" s="19" t="n"/>
      <c r="J54" s="11" t="n"/>
    </row>
    <row r="55" ht="12" customFormat="1" customHeight="1" s="9">
      <c r="A55" s="90" t="inlineStr">
        <is>
          <t>TAV TOTAL (Excluding Ataturk) / Ataturk Haric Toplam</t>
        </is>
      </c>
      <c r="B55" s="104" t="n">
        <v>31701</v>
      </c>
      <c r="C55" s="105" t="n">
        <v>12335</v>
      </c>
      <c r="D55" s="106" t="n">
        <v>-0.6108955553452573</v>
      </c>
      <c r="E55" s="104" t="n">
        <v>587218</v>
      </c>
      <c r="F55" s="105" t="n">
        <v>219782</v>
      </c>
      <c r="G55" s="106" t="n">
        <v>-0.6257233259198458</v>
      </c>
      <c r="H55" s="19" t="n"/>
      <c r="I55" s="19" t="n"/>
      <c r="J55" s="11" t="n"/>
    </row>
    <row r="56" ht="12" customHeight="1">
      <c r="A56" s="27" t="inlineStr">
        <is>
          <t>International / Dis Hat</t>
        </is>
      </c>
      <c r="B56" s="12" t="n">
        <v>15733</v>
      </c>
      <c r="C56" s="19" t="n">
        <v>4497</v>
      </c>
      <c r="D56" s="13" t="n">
        <v>-0.7141676730439204</v>
      </c>
      <c r="E56" s="12" t="n">
        <v>365002</v>
      </c>
      <c r="F56" s="19" t="n">
        <v>107363</v>
      </c>
      <c r="G56" s="13" t="n">
        <v>-0.7058564062662671</v>
      </c>
      <c r="H56" s="19" t="n"/>
      <c r="I56" s="11" t="n"/>
      <c r="J56" s="11" t="n"/>
    </row>
    <row r="57" ht="15" customHeight="1">
      <c r="A57" s="33" t="inlineStr">
        <is>
          <t>Domestic / Ic Hat</t>
        </is>
      </c>
      <c r="B57" s="22" t="n">
        <v>15968</v>
      </c>
      <c r="C57" s="23" t="n">
        <v>7838</v>
      </c>
      <c r="D57" s="24" t="n">
        <v>-0.5091432865731462</v>
      </c>
      <c r="E57" s="22" t="n">
        <v>222216</v>
      </c>
      <c r="F57" s="23" t="n">
        <v>112419</v>
      </c>
      <c r="G57" s="24" t="n">
        <v>-0.4941003348093747</v>
      </c>
      <c r="H57" s="11" t="n"/>
      <c r="I57" s="11" t="n"/>
      <c r="J57" s="11" t="n"/>
    </row>
    <row r="58" ht="12.6" customHeight="1">
      <c r="A58" s="35" t="n"/>
      <c r="B58" s="35" t="n"/>
      <c r="C58" s="35" t="n"/>
      <c r="D58" s="36" t="n"/>
      <c r="E58" s="36" t="n"/>
      <c r="F58" s="36" t="n"/>
      <c r="G58" s="36" t="n"/>
      <c r="H58" s="11" t="n"/>
      <c r="I58" s="11" t="n"/>
    </row>
    <row r="59" ht="12.6" customHeight="1">
      <c r="A59" s="35" t="inlineStr">
        <is>
          <t xml:space="preserve">Note: DHMI figures for 2020 are tentative. </t>
        </is>
      </c>
      <c r="B59" s="35" t="n"/>
      <c r="C59" s="35" t="n"/>
      <c r="D59" s="36" t="n"/>
      <c r="E59" s="35" t="n"/>
      <c r="F59" s="35" t="n"/>
      <c r="G59" s="35" t="n"/>
      <c r="H59" s="11" t="n"/>
      <c r="I59" s="11" t="n"/>
    </row>
    <row r="60" ht="12.6" customHeight="1">
      <c r="A60" s="35" t="inlineStr">
        <is>
          <t>*All commercial traffic of Istanbul Ataturk Airport was transferred to the New Istanbul Airport on April 5th, 2019.</t>
        </is>
      </c>
      <c r="B60" s="35" t="n"/>
      <c r="C60" s="35" t="n"/>
      <c r="D60" s="36" t="n"/>
      <c r="E60" s="35" t="n"/>
      <c r="F60" s="35" t="n"/>
      <c r="G60" s="35" t="n"/>
      <c r="H60" s="11" t="n"/>
      <c r="I60" s="11" t="n"/>
    </row>
    <row r="61" ht="12.6" customHeight="1">
      <c r="A61" s="35" t="n"/>
      <c r="B61" s="35" t="n"/>
      <c r="C61" s="35" t="n"/>
      <c r="D61" s="36" t="n"/>
      <c r="E61" s="35" t="n"/>
      <c r="F61" s="35" t="n"/>
      <c r="G61" s="35" t="n"/>
      <c r="H61" s="11" t="n"/>
      <c r="I61" s="11" t="n"/>
    </row>
    <row r="62" ht="9.949999999999999" customHeight="1">
      <c r="A62" s="35" t="inlineStr">
        <is>
          <t>(1)  Both departing and arriving passengers, including transfer pax</t>
        </is>
      </c>
      <c r="B62" s="35" t="n"/>
      <c r="C62" s="35" t="n"/>
      <c r="D62" s="36" t="n"/>
      <c r="E62" s="35" t="n"/>
      <c r="F62" s="35" t="n"/>
      <c r="G62" s="35" t="n"/>
      <c r="H62" s="11" t="n"/>
      <c r="I62" s="11" t="n"/>
    </row>
    <row r="63" ht="9.949999999999999" customHeight="1">
      <c r="A63" s="35" t="inlineStr">
        <is>
          <t>(2)  Commercial flights only</t>
        </is>
      </c>
      <c r="B63" s="35" t="n"/>
      <c r="C63" s="35" t="n"/>
      <c r="D63" s="35" t="n"/>
      <c r="E63" s="35" t="n"/>
      <c r="F63" s="35" t="n"/>
      <c r="G63" s="36" t="n"/>
      <c r="H63" s="11" t="n"/>
      <c r="I63" s="11" t="n"/>
    </row>
    <row r="64" ht="9.949999999999999" customHeight="1">
      <c r="A64" s="107" t="n"/>
      <c r="B64" s="107" t="n"/>
      <c r="C64" s="107" t="n"/>
      <c r="D64" s="107" t="n"/>
      <c r="E64" s="108" t="n"/>
      <c r="F64" s="107" t="n"/>
      <c r="G64" s="107" t="n"/>
      <c r="H64" s="11" t="n"/>
      <c r="I64" s="11" t="n"/>
    </row>
    <row r="65" ht="9.949999999999999" customHeight="1">
      <c r="A65" s="109" t="n"/>
      <c r="B65" s="110" t="n"/>
      <c r="C65" s="110" t="n"/>
      <c r="D65" s="111" t="n"/>
      <c r="E65" s="111" t="n"/>
      <c r="F65" s="111" t="n"/>
      <c r="G65" s="111" t="n"/>
      <c r="H65" s="11" t="n"/>
      <c r="I65" s="11" t="n"/>
    </row>
    <row r="66" ht="9.949999999999999" customHeight="1">
      <c r="A66" s="112" t="inlineStr">
        <is>
          <t xml:space="preserve">(*)  2020 DHMİ verileri geçicidir. </t>
        </is>
      </c>
      <c r="B66" s="113" t="n"/>
      <c r="C66" s="113" t="n"/>
      <c r="D66" s="112" t="n"/>
      <c r="E66" s="113" t="n"/>
      <c r="F66" s="112" t="n"/>
      <c r="G66" s="112" t="n"/>
      <c r="H66" s="11" t="n"/>
      <c r="I66" s="11" t="n"/>
    </row>
    <row r="67" ht="9.949999999999999" customHeight="1">
      <c r="A67" s="113" t="inlineStr">
        <is>
          <t>Tüm ticari uçuşlar 5 Nisan 2019 itibariyle Istanbul Ataturk Havalimanı'ndan Yeni İstanbul Havalimanı'na transfer edilmiştir.</t>
        </is>
      </c>
      <c r="B67" s="113" t="n"/>
      <c r="C67" s="113" t="n"/>
      <c r="D67" s="112" t="n"/>
      <c r="E67" s="113" t="n"/>
      <c r="F67" s="112" t="n"/>
      <c r="G67" s="112" t="n"/>
      <c r="H67" s="11" t="n"/>
      <c r="I67" s="11" t="n"/>
    </row>
    <row r="68" ht="9.949999999999999" customHeight="1">
      <c r="A68" s="113" t="n"/>
      <c r="B68" s="112" t="n"/>
      <c r="C68" s="112" t="n"/>
      <c r="D68" s="114" t="n"/>
      <c r="E68" s="113" t="n"/>
      <c r="F68" s="112" t="n"/>
      <c r="G68" s="112" t="n"/>
      <c r="H68" s="11" t="n"/>
      <c r="I68" s="11" t="n"/>
    </row>
    <row r="69" ht="9.949999999999999" customHeight="1">
      <c r="A69" s="35" t="inlineStr">
        <is>
          <t>(1)  Gelen ve giden yolcu toplamı, transfer yolcu dahil</t>
        </is>
      </c>
      <c r="B69" s="113" t="n"/>
      <c r="C69" s="113" t="n"/>
      <c r="D69" s="112" t="n"/>
      <c r="E69" s="112" t="n"/>
      <c r="F69" s="112" t="n"/>
      <c r="G69" s="112" t="n"/>
      <c r="H69" s="11" t="n"/>
      <c r="I69" s="11" t="n"/>
    </row>
    <row r="70" ht="9.949999999999999" customHeight="1">
      <c r="A70" s="35" t="inlineStr">
        <is>
          <t>(2)  Sadece ticari uçuşlar</t>
        </is>
      </c>
      <c r="B70" s="113" t="n"/>
      <c r="C70" s="113" t="n"/>
      <c r="D70" s="112" t="n"/>
      <c r="E70" s="112" t="n"/>
      <c r="F70" s="112" t="n"/>
      <c r="G70" s="112" t="n"/>
      <c r="H70" s="11" t="n"/>
      <c r="I70" s="11" t="n"/>
    </row>
    <row r="71" ht="9.949999999999999" customHeight="1">
      <c r="A71" s="35" t="n"/>
      <c r="B71" s="112" t="n"/>
      <c r="C71" s="112" t="n"/>
      <c r="D71" s="114" t="n"/>
      <c r="E71" s="114" t="n"/>
      <c r="F71" s="114" t="n"/>
      <c r="G71" s="114" t="n"/>
      <c r="H71" s="11" t="n"/>
      <c r="I71" s="11" t="n"/>
    </row>
    <row r="72" ht="9.949999999999999" customHeight="1">
      <c r="A72" s="35" t="n"/>
      <c r="B72" s="35" t="n"/>
      <c r="C72" s="35" t="n"/>
      <c r="D72" s="36" t="n"/>
      <c r="E72" s="36" t="n"/>
      <c r="F72" s="36" t="n"/>
      <c r="G72" s="36" t="n"/>
      <c r="H72" s="11" t="n"/>
      <c r="I72" s="11" t="n"/>
    </row>
    <row r="73" ht="9.949999999999999" customHeight="1">
      <c r="H73" s="11" t="n"/>
      <c r="I73" s="11" t="n"/>
    </row>
    <row r="74" ht="9.949999999999999" customHeight="1">
      <c r="H74" s="11" t="n"/>
      <c r="I74" s="11" t="n"/>
    </row>
    <row r="75" ht="9.949999999999999" customHeight="1">
      <c r="H75" s="11" t="n"/>
      <c r="I75" s="11" t="n"/>
    </row>
    <row r="76" ht="9.949999999999999" customHeight="1">
      <c r="H76" s="11" t="n"/>
      <c r="I76" s="11" t="n"/>
    </row>
    <row r="77" ht="9.949999999999999" customHeight="1">
      <c r="H77" s="11" t="n"/>
      <c r="I77" s="11" t="n"/>
    </row>
    <row r="78" ht="9.949999999999999" customHeight="1">
      <c r="H78" s="11" t="n"/>
      <c r="I78" s="11" t="n"/>
    </row>
    <row r="79" ht="9.949999999999999" customHeight="1">
      <c r="H79" s="11" t="n"/>
      <c r="I79" s="11" t="n"/>
    </row>
    <row r="80" ht="9.949999999999999" customHeight="1">
      <c r="H80" s="11" t="n"/>
      <c r="I80" s="11" t="n"/>
    </row>
    <row r="81" ht="9.949999999999999" customHeight="1">
      <c r="H81" s="11" t="n"/>
      <c r="I81" s="11" t="n"/>
    </row>
  </sheetData>
  <mergeCells count="4">
    <mergeCell ref="E32:G32"/>
    <mergeCell ref="E5:G5"/>
    <mergeCell ref="B5:D5"/>
    <mergeCell ref="B32:D32"/>
  </mergeCells>
  <pageMargins left="0.7" right="0.7" top="0.75" bottom="0.75" header="0.3" footer="0.3"/>
  <drawing xmlns:r="http://schemas.openxmlformats.org/officeDocument/2006/relationships" r:id="rId1"/>
</worksheet>
</file>

<file path=xl/worksheets/sheet67.xml><?xml version="1.0" encoding="utf-8"?>
<worksheet xmlns="http://schemas.openxmlformats.org/spreadsheetml/2006/main">
  <sheetPr>
    <outlinePr summaryBelow="1" summaryRight="1"/>
    <pageSetUpPr/>
  </sheetPr>
  <dimension ref="A1:Q81"/>
  <sheetViews>
    <sheetView showGridLines="0" workbookViewId="0">
      <selection activeCell="M13" sqref="M13"/>
    </sheetView>
  </sheetViews>
  <sheetFormatPr baseColWidth="8" defaultColWidth="8.85546875" defaultRowHeight="9.949999999999999" customHeight="1"/>
  <cols>
    <col width="32.8554687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36" customHeight="1">
      <c r="A3" s="69" t="inlineStr">
        <is>
          <t>TAV Traffic Figures - November 2020
TAV Havalimanları Yolcu Sayıları - Kasım 2020</t>
        </is>
      </c>
    </row>
    <row r="4" ht="12.6" customHeight="1">
      <c r="A4" s="4" t="n"/>
      <c r="B4" s="279" t="n"/>
      <c r="C4" s="279" t="n"/>
      <c r="D4" s="6" t="n"/>
      <c r="E4" s="279" t="n"/>
      <c r="F4" s="279" t="n"/>
      <c r="G4" s="6" t="n"/>
      <c r="H4" s="70" t="n"/>
      <c r="I4" s="70" t="n"/>
      <c r="J4" s="70" t="n"/>
    </row>
    <row r="5" ht="18" customHeight="1">
      <c r="A5" s="34" t="n"/>
      <c r="B5" s="243" t="inlineStr">
        <is>
          <t>November / Kasım</t>
        </is>
      </c>
      <c r="C5" s="272" t="n"/>
      <c r="D5" s="272" t="n"/>
      <c r="E5" s="243" t="inlineStr">
        <is>
          <t>January - November / Ocak - Kasım</t>
        </is>
      </c>
      <c r="F5" s="272" t="n"/>
      <c r="G5" s="272" t="n"/>
      <c r="H5" s="244" t="inlineStr">
        <is>
          <t>Last Twelve Months / Son Oniki Ay</t>
        </is>
      </c>
      <c r="I5" s="272" t="n"/>
      <c r="J5" s="273" t="n"/>
    </row>
    <row r="6" ht="12.6" customHeight="1">
      <c r="A6" s="71" t="n"/>
      <c r="B6" s="72" t="n"/>
      <c r="C6" s="72" t="n"/>
      <c r="D6" s="72" t="n"/>
      <c r="E6" s="73" t="n"/>
      <c r="F6" s="73" t="n"/>
      <c r="G6" s="73" t="n"/>
      <c r="H6" s="73" t="inlineStr">
        <is>
          <t>Dec18-Nov19</t>
        </is>
      </c>
      <c r="I6" s="73" t="inlineStr">
        <is>
          <t>Dec19-Nov20</t>
        </is>
      </c>
      <c r="J6" s="74" t="n"/>
      <c r="K6" s="9" t="n"/>
    </row>
    <row r="7" ht="12.6" customHeight="1">
      <c r="A7" s="75" t="inlineStr">
        <is>
          <t>Passengers / Yolcu (1)</t>
        </is>
      </c>
      <c r="B7" s="76" t="n">
        <v>2019</v>
      </c>
      <c r="C7" s="76" t="n">
        <v>2020</v>
      </c>
      <c r="D7" s="77" t="inlineStr">
        <is>
          <t>%</t>
        </is>
      </c>
      <c r="E7" s="76" t="n">
        <v>2019</v>
      </c>
      <c r="F7" s="76" t="n">
        <v>2020</v>
      </c>
      <c r="G7" s="77" t="inlineStr">
        <is>
          <t>%</t>
        </is>
      </c>
      <c r="H7" s="78" t="inlineStr">
        <is>
          <t>Ara18 -Kas19</t>
        </is>
      </c>
      <c r="I7" s="79" t="inlineStr">
        <is>
          <t>Ara19-Kas20</t>
        </is>
      </c>
      <c r="J7" s="80" t="inlineStr">
        <is>
          <t>%</t>
        </is>
      </c>
    </row>
    <row r="8" ht="12" customFormat="1" customHeight="1" s="9">
      <c r="A8" s="26" t="inlineStr">
        <is>
          <t xml:space="preserve">Ankara </t>
        </is>
      </c>
      <c r="B8" s="81" t="n">
        <v>1045998</v>
      </c>
      <c r="C8" s="82" t="n">
        <v>362930</v>
      </c>
      <c r="D8" s="84" t="n">
        <v>-0.6530299293115283</v>
      </c>
      <c r="E8" s="81" t="n">
        <v>12762550</v>
      </c>
      <c r="F8" s="82" t="n">
        <v>4763328</v>
      </c>
      <c r="G8" s="84" t="n">
        <v>-0.6267730194984544</v>
      </c>
      <c r="H8" s="81" t="n">
        <v>13921708</v>
      </c>
      <c r="I8" s="81" t="n">
        <v>5693732</v>
      </c>
      <c r="J8" s="84" t="n">
        <v>-0.5910177113325463</v>
      </c>
      <c r="K8" s="11" t="n"/>
      <c r="L8" s="11" t="n"/>
      <c r="M8" s="11" t="n"/>
    </row>
    <row r="9" ht="12" customHeight="1">
      <c r="A9" s="27" t="inlineStr">
        <is>
          <t>International / Dis Hat</t>
        </is>
      </c>
      <c r="B9" s="85" t="n">
        <v>164847</v>
      </c>
      <c r="C9" s="86" t="n">
        <v>36091</v>
      </c>
      <c r="D9" s="88" t="n">
        <v>-0.7810636529630506</v>
      </c>
      <c r="E9" s="85" t="n">
        <v>2114809</v>
      </c>
      <c r="F9" s="86" t="n">
        <v>705744</v>
      </c>
      <c r="G9" s="88" t="n">
        <v>-0.6662847566848826</v>
      </c>
      <c r="H9" s="85" t="n">
        <v>2256841</v>
      </c>
      <c r="I9" s="85" t="n">
        <v>866130</v>
      </c>
      <c r="J9" s="88" t="n">
        <v>-0.6162201945108229</v>
      </c>
      <c r="K9" s="11" t="n"/>
      <c r="L9" s="11" t="n"/>
      <c r="M9" s="11" t="n"/>
    </row>
    <row r="10" ht="12" customHeight="1">
      <c r="A10" s="27" t="inlineStr">
        <is>
          <t>Domestic / Ic Hat</t>
        </is>
      </c>
      <c r="B10" s="85" t="n">
        <v>881151</v>
      </c>
      <c r="C10" s="86" t="n">
        <v>326839</v>
      </c>
      <c r="D10" s="88" t="n">
        <v>-0.6290771956225437</v>
      </c>
      <c r="E10" s="85" t="n">
        <v>10647741</v>
      </c>
      <c r="F10" s="86" t="n">
        <v>4057584</v>
      </c>
      <c r="G10" s="88" t="n">
        <v>-0.6189253664227934</v>
      </c>
      <c r="H10" s="85" t="n">
        <v>11664867</v>
      </c>
      <c r="I10" s="85" t="n">
        <v>4827602</v>
      </c>
      <c r="J10" s="88" t="n">
        <v>-0.5861417022585855</v>
      </c>
      <c r="K10" s="11" t="n"/>
      <c r="L10" s="11" t="n"/>
      <c r="M10" s="11" t="n"/>
    </row>
    <row r="11" ht="12" customFormat="1" customHeight="1" s="9">
      <c r="A11" s="26" t="inlineStr">
        <is>
          <t>Izmir</t>
        </is>
      </c>
      <c r="B11" s="81" t="n">
        <v>902508</v>
      </c>
      <c r="C11" s="82" t="n">
        <v>395229</v>
      </c>
      <c r="D11" s="84" t="n">
        <v>-0.5620770120597269</v>
      </c>
      <c r="E11" s="81" t="n">
        <v>11515928</v>
      </c>
      <c r="F11" s="82" t="n">
        <v>5163095</v>
      </c>
      <c r="G11" s="84" t="n">
        <v>-0.5516561930571292</v>
      </c>
      <c r="H11" s="81" t="n">
        <v>12440184</v>
      </c>
      <c r="I11" s="81" t="n">
        <v>6032496</v>
      </c>
      <c r="J11" s="84" t="n">
        <v>-0.515079841262798</v>
      </c>
      <c r="K11" s="11" t="n"/>
      <c r="L11" s="11" t="n"/>
      <c r="M11" s="11" t="n"/>
    </row>
    <row r="12" ht="12" customFormat="1" customHeight="1" s="9">
      <c r="A12" s="27" t="inlineStr">
        <is>
          <t>International / Dis Hat</t>
        </is>
      </c>
      <c r="B12" s="85" t="n">
        <v>153153</v>
      </c>
      <c r="C12" s="86" t="n">
        <v>31984</v>
      </c>
      <c r="D12" s="88" t="n">
        <v>-0.7911630852807323</v>
      </c>
      <c r="E12" s="85" t="n">
        <v>3181323</v>
      </c>
      <c r="F12" s="86" t="n">
        <v>965090</v>
      </c>
      <c r="G12" s="88" t="n">
        <v>-0.6966387883280006</v>
      </c>
      <c r="H12" s="85" t="n">
        <v>3295282</v>
      </c>
      <c r="I12" s="85" t="n">
        <v>1122082</v>
      </c>
      <c r="J12" s="88" t="n">
        <v>-0.6594883230024016</v>
      </c>
      <c r="K12" s="11" t="n"/>
      <c r="L12" s="11" t="n"/>
      <c r="M12" s="11" t="n"/>
    </row>
    <row r="13" ht="12" customFormat="1" customHeight="1" s="9">
      <c r="A13" s="27" t="inlineStr">
        <is>
          <t>Domestic / Ic Hat</t>
        </is>
      </c>
      <c r="B13" s="28" t="n">
        <v>749355</v>
      </c>
      <c r="C13" s="86" t="n">
        <v>363245</v>
      </c>
      <c r="D13" s="29" t="n">
        <v>-0.5152564538836732</v>
      </c>
      <c r="E13" s="28" t="n">
        <v>8334605</v>
      </c>
      <c r="F13" s="86" t="n">
        <v>4198005</v>
      </c>
      <c r="G13" s="29" t="n">
        <v>-0.4963162621383976</v>
      </c>
      <c r="H13" s="85" t="n">
        <v>9144902</v>
      </c>
      <c r="I13" s="85" t="n">
        <v>4910414</v>
      </c>
      <c r="J13" s="88" t="n">
        <v>-0.463043562413244</v>
      </c>
      <c r="K13" s="11" t="n"/>
      <c r="L13" s="11" t="n"/>
      <c r="M13" s="11" t="n"/>
    </row>
    <row r="14" ht="12" customFormat="1" customHeight="1" s="9">
      <c r="A14" s="26" t="inlineStr">
        <is>
          <t>Gazipasa Alanya</t>
        </is>
      </c>
      <c r="B14" s="30" t="n">
        <v>40818</v>
      </c>
      <c r="C14" s="82" t="n">
        <v>22026</v>
      </c>
      <c r="D14" s="31" t="n">
        <v>-0.4603851242099074</v>
      </c>
      <c r="E14" s="30" t="n">
        <v>1054878</v>
      </c>
      <c r="F14" s="82" t="n">
        <v>257120</v>
      </c>
      <c r="G14" s="31" t="n">
        <v>-0.7562561736997074</v>
      </c>
      <c r="H14" s="81" t="n">
        <v>1085821</v>
      </c>
      <c r="I14" s="81" t="n">
        <v>304550</v>
      </c>
      <c r="J14" s="84" t="n">
        <v>-0.7195209891869838</v>
      </c>
      <c r="K14" s="11" t="n"/>
      <c r="L14" s="11" t="n"/>
      <c r="M14" s="11" t="n"/>
    </row>
    <row r="15" ht="12" customFormat="1" customHeight="1" s="9">
      <c r="A15" s="27" t="inlineStr">
        <is>
          <t>International / Dis Hat</t>
        </is>
      </c>
      <c r="B15" s="28" t="n">
        <v>8402</v>
      </c>
      <c r="C15" s="86" t="n">
        <v>5364</v>
      </c>
      <c r="D15" s="29" t="n">
        <v>-0.3615805760533206</v>
      </c>
      <c r="E15" s="28" t="n">
        <v>587748</v>
      </c>
      <c r="F15" s="86" t="n">
        <v>54491</v>
      </c>
      <c r="G15" s="29" t="n">
        <v>-0.9072884977915705</v>
      </c>
      <c r="H15" s="85" t="n">
        <v>591228</v>
      </c>
      <c r="I15" s="85" t="n">
        <v>68388</v>
      </c>
      <c r="J15" s="88" t="n">
        <v>-0.8843288883476426</v>
      </c>
      <c r="K15" s="11" t="n"/>
      <c r="L15" s="11" t="n"/>
      <c r="M15" s="11" t="n"/>
    </row>
    <row r="16" ht="12" customFormat="1" customHeight="1" s="9">
      <c r="A16" s="27" t="inlineStr">
        <is>
          <t>Domestic / Ic Hat</t>
        </is>
      </c>
      <c r="B16" s="28" t="n">
        <v>32416</v>
      </c>
      <c r="C16" s="86" t="n">
        <v>16662</v>
      </c>
      <c r="D16" s="29" t="n">
        <v>-0.4859945705824285</v>
      </c>
      <c r="E16" s="28" t="n">
        <v>467130</v>
      </c>
      <c r="F16" s="86" t="n">
        <v>202629</v>
      </c>
      <c r="G16" s="29" t="n">
        <v>-0.5662256759360349</v>
      </c>
      <c r="H16" s="85" t="n">
        <v>494593</v>
      </c>
      <c r="I16" s="85" t="n">
        <v>236162</v>
      </c>
      <c r="J16" s="88" t="n">
        <v>-0.5225124496303021</v>
      </c>
      <c r="K16" s="11" t="n"/>
      <c r="L16" s="11" t="n"/>
      <c r="M16" s="11" t="n"/>
    </row>
    <row r="17" ht="12" customFormat="1" customHeight="1" s="9">
      <c r="A17" s="26" t="inlineStr">
        <is>
          <t>Bodrum</t>
        </is>
      </c>
      <c r="B17" s="30" t="n">
        <v>100359</v>
      </c>
      <c r="C17" s="82" t="n">
        <v>56782</v>
      </c>
      <c r="D17" s="31" t="n">
        <v>-0.4342111818571329</v>
      </c>
      <c r="E17" s="30" t="n">
        <v>4255673</v>
      </c>
      <c r="F17" s="82" t="n">
        <v>1458174</v>
      </c>
      <c r="G17" s="31" t="n">
        <v>-0.6573576024285701</v>
      </c>
      <c r="H17" s="81" t="n">
        <v>4343605</v>
      </c>
      <c r="I17" s="81" t="n">
        <v>1547268</v>
      </c>
      <c r="J17" s="84" t="n">
        <v>-0.6437825262656249</v>
      </c>
      <c r="K17" s="11" t="n"/>
      <c r="L17" s="11" t="n"/>
      <c r="M17" s="11" t="n"/>
    </row>
    <row r="18" ht="12" customHeight="1">
      <c r="A18" s="27" t="inlineStr">
        <is>
          <t>International / Dis Hat</t>
        </is>
      </c>
      <c r="B18" s="28" t="n">
        <v>2382</v>
      </c>
      <c r="C18" s="86" t="n">
        <v>253</v>
      </c>
      <c r="D18" s="29" t="n">
        <v>-0.8937867338371117</v>
      </c>
      <c r="E18" s="28" t="n">
        <v>1873335</v>
      </c>
      <c r="F18" s="86" t="n">
        <v>478261</v>
      </c>
      <c r="G18" s="29" t="n">
        <v>-0.7447007609423835</v>
      </c>
      <c r="H18" s="85" t="n">
        <v>1873335</v>
      </c>
      <c r="I18" s="85" t="n">
        <v>486099</v>
      </c>
      <c r="J18" s="88" t="n">
        <v>-0.7405167788996629</v>
      </c>
      <c r="K18" s="11" t="n"/>
      <c r="L18" s="11" t="n"/>
      <c r="M18" s="11" t="n"/>
    </row>
    <row r="19" ht="12" customHeight="1">
      <c r="A19" s="27" t="inlineStr">
        <is>
          <t>Domestic / Ic Hat</t>
        </is>
      </c>
      <c r="B19" s="28" t="n">
        <v>97977</v>
      </c>
      <c r="C19" s="86" t="n">
        <v>56529</v>
      </c>
      <c r="D19" s="29" t="n">
        <v>-0.423038059952846</v>
      </c>
      <c r="E19" s="28" t="n">
        <v>2382338</v>
      </c>
      <c r="F19" s="86" t="n">
        <v>979913</v>
      </c>
      <c r="G19" s="29" t="n">
        <v>-0.5886759141649925</v>
      </c>
      <c r="H19" s="85" t="n">
        <v>2470270</v>
      </c>
      <c r="I19" s="85" t="n">
        <v>1061169</v>
      </c>
      <c r="J19" s="88" t="n">
        <v>-0.570423880790359</v>
      </c>
      <c r="K19" s="11" t="n"/>
      <c r="L19" s="11" t="n"/>
      <c r="M19" s="11" t="n"/>
    </row>
    <row r="20" ht="12" customFormat="1" customHeight="1" s="9">
      <c r="A20" s="26" t="inlineStr">
        <is>
          <t>Antalya</t>
        </is>
      </c>
      <c r="B20" s="30" t="n">
        <v>1357013</v>
      </c>
      <c r="C20" s="82" t="n">
        <v>521598</v>
      </c>
      <c r="D20" s="31" t="n">
        <v>-0.6156278532335357</v>
      </c>
      <c r="E20" s="30" t="n">
        <v>34803228</v>
      </c>
      <c r="F20" s="82" t="n">
        <v>9510673</v>
      </c>
      <c r="G20" s="31" t="n">
        <v>-0.7267301469852164</v>
      </c>
      <c r="H20" s="81" t="n">
        <v>35651361</v>
      </c>
      <c r="I20" s="81" t="n">
        <v>10421651</v>
      </c>
      <c r="J20" s="84" t="n">
        <v>-0.7076787334991222</v>
      </c>
      <c r="K20" s="11" t="n"/>
      <c r="L20" s="11" t="n"/>
      <c r="M20" s="11" t="n"/>
    </row>
    <row r="21" ht="12" customHeight="1">
      <c r="A21" s="27" t="inlineStr">
        <is>
          <t>International / Dis Hat</t>
        </is>
      </c>
      <c r="B21" s="28" t="n">
        <v>812297</v>
      </c>
      <c r="C21" s="86" t="n">
        <v>275537</v>
      </c>
      <c r="D21" s="29" t="n">
        <v>-0.6607927888444745</v>
      </c>
      <c r="E21" s="28" t="n">
        <v>28311947</v>
      </c>
      <c r="F21" s="86" t="n">
        <v>6533132</v>
      </c>
      <c r="G21" s="29" t="n">
        <v>-0.7692446937683233</v>
      </c>
      <c r="H21" s="85" t="n">
        <v>28663785</v>
      </c>
      <c r="I21" s="85" t="n">
        <v>6857172</v>
      </c>
      <c r="J21" s="88" t="n">
        <v>-0.7607722776318619</v>
      </c>
      <c r="K21" s="11" t="n"/>
      <c r="L21" s="11" t="n"/>
      <c r="M21" s="11" t="n"/>
    </row>
    <row r="22" ht="12" customHeight="1">
      <c r="A22" s="27" t="inlineStr">
        <is>
          <t>Domestic / Ic Hat</t>
        </is>
      </c>
      <c r="B22" s="28" t="n">
        <v>544716</v>
      </c>
      <c r="C22" s="86" t="n">
        <v>246061</v>
      </c>
      <c r="D22" s="29" t="n">
        <v>-0.5482765330924739</v>
      </c>
      <c r="E22" s="28" t="n">
        <v>6491281</v>
      </c>
      <c r="F22" s="86" t="n">
        <v>2977541</v>
      </c>
      <c r="G22" s="29" t="n">
        <v>-0.54130147809038</v>
      </c>
      <c r="H22" s="85" t="n">
        <v>6987576</v>
      </c>
      <c r="I22" s="85" t="n">
        <v>3564479</v>
      </c>
      <c r="J22" s="88" t="n">
        <v>-0.4898833300703992</v>
      </c>
      <c r="K22" s="11" t="n"/>
      <c r="L22" s="11" t="n"/>
      <c r="M22" s="11" t="n"/>
    </row>
    <row r="23" ht="12" customFormat="1" customHeight="1" s="9">
      <c r="A23" s="26" t="inlineStr">
        <is>
          <t>Medinah / Medine</t>
        </is>
      </c>
      <c r="B23" s="30" t="n">
        <v>589927</v>
      </c>
      <c r="C23" s="82" t="n">
        <v>101842</v>
      </c>
      <c r="D23" s="31" t="n">
        <v>-0.8273650807642301</v>
      </c>
      <c r="E23" s="30" t="n">
        <v>7629530</v>
      </c>
      <c r="F23" s="82" t="n">
        <v>2144037</v>
      </c>
      <c r="G23" s="31" t="n">
        <v>-0.7189817721406169</v>
      </c>
      <c r="H23" s="81" t="n">
        <v>8325629</v>
      </c>
      <c r="I23" s="81" t="n">
        <v>2898480</v>
      </c>
      <c r="J23" s="84" t="n">
        <v>-0.6518605381046885</v>
      </c>
      <c r="K23" s="11" t="n"/>
      <c r="L23" s="11" t="n"/>
      <c r="M23" s="11" t="n"/>
    </row>
    <row r="24" ht="12" customFormat="1" customHeight="1" s="9">
      <c r="A24" s="26" t="inlineStr">
        <is>
          <t>Tunisia / Tunus</t>
        </is>
      </c>
      <c r="B24" s="81" t="n">
        <v>67814</v>
      </c>
      <c r="C24" s="82" t="n">
        <v>9750</v>
      </c>
      <c r="D24" s="84" t="n">
        <v>-0.8562243784469283</v>
      </c>
      <c r="E24" s="81" t="n">
        <v>2980500</v>
      </c>
      <c r="F24" s="82" t="n">
        <v>316603</v>
      </c>
      <c r="G24" s="84" t="n">
        <v>-0.8937752055024325</v>
      </c>
      <c r="H24" s="81" t="n">
        <v>3053152</v>
      </c>
      <c r="I24" s="81" t="n">
        <v>376826</v>
      </c>
      <c r="J24" s="84" t="n">
        <v>-0.8765780413159908</v>
      </c>
      <c r="K24" s="11" t="n"/>
      <c r="L24" s="11" t="n"/>
      <c r="M24" s="11" t="n"/>
      <c r="O24" s="10" t="n"/>
    </row>
    <row r="25" ht="12" customFormat="1" customHeight="1" s="9">
      <c r="A25" s="26" t="inlineStr">
        <is>
          <t>Georgia / Gürcistan</t>
        </is>
      </c>
      <c r="B25" s="81" t="n">
        <v>239975</v>
      </c>
      <c r="C25" s="82" t="n">
        <v>15021</v>
      </c>
      <c r="D25" s="84" t="n">
        <v>-0.9374059797895614</v>
      </c>
      <c r="E25" s="81" t="n">
        <v>4062210</v>
      </c>
      <c r="F25" s="82" t="n">
        <v>621989</v>
      </c>
      <c r="G25" s="84" t="n">
        <v>-0.8468840852639327</v>
      </c>
      <c r="H25" s="81" t="n">
        <v>4340725</v>
      </c>
      <c r="I25" s="81" t="n">
        <v>869547</v>
      </c>
      <c r="J25" s="84" t="n">
        <v>-0.7996770124806341</v>
      </c>
      <c r="K25" s="11" t="n"/>
      <c r="L25" s="11" t="n"/>
      <c r="M25" s="11" t="n"/>
      <c r="O25" s="16" t="n"/>
    </row>
    <row r="26" ht="12" customFormat="1" customHeight="1" s="9">
      <c r="A26" s="25" t="inlineStr">
        <is>
          <t>North Macedonia / Kuzey Makedonya</t>
        </is>
      </c>
      <c r="B26" s="81" t="n">
        <v>188474</v>
      </c>
      <c r="C26" s="82" t="n">
        <v>45218</v>
      </c>
      <c r="D26" s="84" t="n">
        <v>-0.7600836189607054</v>
      </c>
      <c r="E26" s="81" t="n">
        <v>2480767</v>
      </c>
      <c r="F26" s="82" t="n">
        <v>732986</v>
      </c>
      <c r="G26" s="84" t="n">
        <v>-0.7045325095021016</v>
      </c>
      <c r="H26" s="81" t="n">
        <v>2651456</v>
      </c>
      <c r="I26" s="81" t="n">
        <v>929837</v>
      </c>
      <c r="J26" s="84" t="n">
        <v>-0.6493107937676507</v>
      </c>
      <c r="K26" s="11" t="n"/>
      <c r="L26" s="11" t="n"/>
      <c r="M26" s="11" t="n"/>
    </row>
    <row r="27" ht="12" customFormat="1" customHeight="1" s="9">
      <c r="A27" s="32" t="inlineStr">
        <is>
          <t>Zagreb</t>
        </is>
      </c>
      <c r="B27" s="81" t="n">
        <v>247277</v>
      </c>
      <c r="C27" s="82" t="n">
        <v>42715</v>
      </c>
      <c r="D27" s="84" t="n">
        <v>-0.8272584995773971</v>
      </c>
      <c r="E27" s="81" t="n">
        <v>3204386</v>
      </c>
      <c r="F27" s="82" t="n">
        <v>883325</v>
      </c>
      <c r="G27" s="84" t="n">
        <v>-0.7243387656792908</v>
      </c>
      <c r="H27" s="81" t="n">
        <v>3419251</v>
      </c>
      <c r="I27" s="81" t="n">
        <v>1114470</v>
      </c>
      <c r="J27" s="89" t="n">
        <v>-0.6740601962242608</v>
      </c>
      <c r="K27" s="11" t="n"/>
      <c r="L27" s="11" t="n"/>
      <c r="M27" s="11" t="n"/>
      <c r="Q27" s="17" t="n"/>
    </row>
    <row r="28" ht="12" customFormat="1" customHeight="1" s="9">
      <c r="A28" s="90" t="inlineStr">
        <is>
          <t>TAV TOTAL (Excluding Ataturk) / Ataturk Haric Toplam</t>
        </is>
      </c>
      <c r="B28" s="91" t="n">
        <v>4780163</v>
      </c>
      <c r="C28" s="92" t="n">
        <v>1573111</v>
      </c>
      <c r="D28" s="93" t="n">
        <v>-0.6709085024924882</v>
      </c>
      <c r="E28" s="91" t="n">
        <v>84749650</v>
      </c>
      <c r="F28" s="92" t="n">
        <v>25851330</v>
      </c>
      <c r="G28" s="93" t="n">
        <v>-0.6949682978041798</v>
      </c>
      <c r="H28" s="94" t="n">
        <v>89232892</v>
      </c>
      <c r="I28" s="95" t="n">
        <v>30188857</v>
      </c>
      <c r="J28" s="96" t="n">
        <v>-0.6616846509916994</v>
      </c>
      <c r="K28" s="11" t="n"/>
      <c r="L28" s="11" t="n"/>
      <c r="M28" s="11" t="n"/>
      <c r="N28" s="10" t="n"/>
      <c r="O28" s="10" t="n"/>
      <c r="P28" s="16" t="n"/>
    </row>
    <row r="29" ht="12" customHeight="1">
      <c r="A29" s="27" t="inlineStr">
        <is>
          <t>International / Dis Hat</t>
        </is>
      </c>
      <c r="B29" s="85" t="n">
        <v>2220282</v>
      </c>
      <c r="C29" s="86" t="n">
        <v>474587</v>
      </c>
      <c r="D29" s="88" t="n">
        <v>-0.786249224197647</v>
      </c>
      <c r="E29" s="85" t="n">
        <v>53514057</v>
      </c>
      <c r="F29" s="86" t="n">
        <v>12384037</v>
      </c>
      <c r="G29" s="88" t="n">
        <v>-0.7685834770479091</v>
      </c>
      <c r="H29" s="85" t="n">
        <v>55296706</v>
      </c>
      <c r="I29" s="85" t="n">
        <v>14276112</v>
      </c>
      <c r="J29" s="88" t="n">
        <v>-0.7418270809838112</v>
      </c>
      <c r="K29" s="11" t="n"/>
      <c r="L29" s="11" t="n"/>
      <c r="M29" s="11" t="n"/>
      <c r="N29" s="10" t="n"/>
      <c r="O29" s="10" t="n"/>
      <c r="P29" s="16" t="n"/>
    </row>
    <row r="30" ht="12" customHeight="1">
      <c r="A30" s="33" t="inlineStr">
        <is>
          <t>Domestic / Ic Hat</t>
        </is>
      </c>
      <c r="B30" s="97" t="n">
        <v>2559881</v>
      </c>
      <c r="C30" s="98" t="n">
        <v>1098524</v>
      </c>
      <c r="D30" s="100" t="n">
        <v>-0.5708691146189999</v>
      </c>
      <c r="E30" s="97" t="n">
        <v>31235593</v>
      </c>
      <c r="F30" s="98" t="n">
        <v>13467293</v>
      </c>
      <c r="G30" s="100" t="n">
        <v>-0.5688478525123566</v>
      </c>
      <c r="H30" s="97" t="n">
        <v>33936186</v>
      </c>
      <c r="I30" s="97" t="n">
        <v>15912745</v>
      </c>
      <c r="J30" s="100" t="n">
        <v>-0.5310980143732121</v>
      </c>
      <c r="K30" s="11" t="n"/>
      <c r="L30" s="11" t="n"/>
      <c r="M30" s="11" t="n"/>
      <c r="N30" s="10" t="n"/>
      <c r="O30" s="10" t="n"/>
      <c r="P30" s="16" t="n"/>
    </row>
    <row r="31" ht="12.6" customHeight="1">
      <c r="H31" s="101" t="n"/>
      <c r="K31" s="11" t="n"/>
      <c r="L31" s="10" t="n"/>
      <c r="M31" s="10" t="n"/>
    </row>
    <row r="32" ht="15.75" customHeight="1">
      <c r="A32" s="34" t="n"/>
      <c r="B32" s="243" t="inlineStr">
        <is>
          <t>November / Kasım</t>
        </is>
      </c>
      <c r="C32" s="272" t="n"/>
      <c r="D32" s="272" t="n"/>
      <c r="E32" s="243" t="inlineStr">
        <is>
          <t>January - November / Ocak - Kasım</t>
        </is>
      </c>
      <c r="F32" s="272" t="n"/>
      <c r="G32" s="272" t="n"/>
      <c r="H32" s="244" t="inlineStr">
        <is>
          <t>Last Twelve Months / Son Oniki Ay</t>
        </is>
      </c>
      <c r="I32" s="272" t="n"/>
      <c r="J32" s="273" t="n"/>
      <c r="K32" s="11" t="n"/>
      <c r="L32" s="10" t="n"/>
      <c r="M32" s="10" t="n"/>
    </row>
    <row r="33" ht="12" customFormat="1" customHeight="1" s="9">
      <c r="A33" s="71" t="n"/>
      <c r="B33" s="72" t="n"/>
      <c r="C33" s="72" t="n"/>
      <c r="D33" s="72" t="n"/>
      <c r="E33" s="73" t="n"/>
      <c r="F33" s="73" t="n"/>
      <c r="G33" s="73" t="n"/>
      <c r="H33" s="73" t="inlineStr">
        <is>
          <t>Dec18-Nov19</t>
        </is>
      </c>
      <c r="I33" s="73" t="inlineStr">
        <is>
          <t>Dec19-Nov20</t>
        </is>
      </c>
      <c r="J33" s="74" t="n"/>
      <c r="K33" s="11" t="n"/>
      <c r="L33" s="11" t="n"/>
      <c r="M33" s="11" t="n"/>
    </row>
    <row r="34" ht="12.75" customHeight="1">
      <c r="A34" s="75" t="inlineStr">
        <is>
          <t>Air Traffic Movements / Ucus Sayisi (2)</t>
        </is>
      </c>
      <c r="B34" s="76" t="n">
        <v>2019</v>
      </c>
      <c r="C34" s="76" t="n">
        <v>2020</v>
      </c>
      <c r="D34" s="77" t="inlineStr">
        <is>
          <t>%</t>
        </is>
      </c>
      <c r="E34" s="76" t="n">
        <v>2019</v>
      </c>
      <c r="F34" s="76" t="n">
        <v>2020</v>
      </c>
      <c r="G34" s="77" t="inlineStr">
        <is>
          <t>%</t>
        </is>
      </c>
      <c r="H34" s="78" t="inlineStr">
        <is>
          <t>Ara18 -Kas19</t>
        </is>
      </c>
      <c r="I34" s="79" t="inlineStr">
        <is>
          <t>Ara19-Kas20</t>
        </is>
      </c>
      <c r="J34" s="80" t="inlineStr">
        <is>
          <t>%</t>
        </is>
      </c>
      <c r="K34" s="11" t="n"/>
      <c r="L34" s="11" t="n"/>
      <c r="M34" s="11" t="n"/>
    </row>
    <row r="35" ht="12" customFormat="1" customHeight="1" s="9">
      <c r="A35" s="25" t="inlineStr">
        <is>
          <t xml:space="preserve">Ankara </t>
        </is>
      </c>
      <c r="B35" s="14" t="n">
        <v>6873</v>
      </c>
      <c r="C35" s="18" t="n">
        <v>3071</v>
      </c>
      <c r="D35" s="15" t="n">
        <v>-0.5531791066492071</v>
      </c>
      <c r="E35" s="14" t="n">
        <v>83616</v>
      </c>
      <c r="F35" s="18" t="n">
        <v>37057</v>
      </c>
      <c r="G35" s="15" t="n">
        <v>-0.5568192690394183</v>
      </c>
      <c r="H35" s="14" t="n">
        <v>91538</v>
      </c>
      <c r="I35" s="14" t="n">
        <v>43680</v>
      </c>
      <c r="J35" s="15" t="n">
        <v>-0.5228211234678495</v>
      </c>
      <c r="K35" s="11" t="n"/>
      <c r="L35" s="11" t="n"/>
      <c r="M35" s="11" t="n"/>
      <c r="O35" s="11" t="n"/>
      <c r="P35" s="11" t="n"/>
    </row>
    <row r="36" ht="12" customFormat="1" customHeight="1" s="9">
      <c r="A36" s="20" t="inlineStr">
        <is>
          <t>International / Dis Hat</t>
        </is>
      </c>
      <c r="B36" s="12" t="n">
        <v>1297</v>
      </c>
      <c r="C36" s="19" t="n">
        <v>373</v>
      </c>
      <c r="D36" s="13" t="n">
        <v>-0.7124132613723979</v>
      </c>
      <c r="E36" s="12" t="n">
        <v>16776</v>
      </c>
      <c r="F36" s="19" t="n">
        <v>6459</v>
      </c>
      <c r="G36" s="13" t="n">
        <v>-0.6149856938483548</v>
      </c>
      <c r="H36" s="12" t="n">
        <v>17994</v>
      </c>
      <c r="I36" s="12" t="n">
        <v>7392</v>
      </c>
      <c r="J36" s="13" t="n">
        <v>-0.5891963987995998</v>
      </c>
      <c r="K36" s="19" t="n"/>
      <c r="L36" s="19" t="n"/>
      <c r="M36" s="11" t="n"/>
    </row>
    <row r="37" ht="12" customFormat="1" customHeight="1" s="9">
      <c r="A37" s="20" t="inlineStr">
        <is>
          <t>Domestic / Ic Hat</t>
        </is>
      </c>
      <c r="B37" s="12" t="n">
        <v>5576</v>
      </c>
      <c r="C37" s="19" t="n">
        <v>2698</v>
      </c>
      <c r="D37" s="13" t="n">
        <v>-0.5161406025824964</v>
      </c>
      <c r="E37" s="12" t="n">
        <v>66840</v>
      </c>
      <c r="F37" s="19" t="n">
        <v>30598</v>
      </c>
      <c r="G37" s="13" t="n">
        <v>-0.5422202274087373</v>
      </c>
      <c r="H37" s="12" t="n">
        <v>73544</v>
      </c>
      <c r="I37" s="12" t="n">
        <v>36288</v>
      </c>
      <c r="J37" s="13" t="n">
        <v>-0.5065810943108887</v>
      </c>
      <c r="K37" s="19" t="n"/>
      <c r="L37" s="19" t="n"/>
      <c r="M37" s="11" t="n"/>
    </row>
    <row r="38" ht="12" customFormat="1" customHeight="1" s="9">
      <c r="A38" s="25" t="inlineStr">
        <is>
          <t>Izmir</t>
        </is>
      </c>
      <c r="B38" s="14" t="n">
        <v>5674</v>
      </c>
      <c r="C38" s="18" t="n">
        <v>3154</v>
      </c>
      <c r="D38" s="15" t="n">
        <v>-0.4441311244272118</v>
      </c>
      <c r="E38" s="14" t="n">
        <v>71100</v>
      </c>
      <c r="F38" s="18" t="n">
        <v>38025</v>
      </c>
      <c r="G38" s="15" t="n">
        <v>-0.4651898734177216</v>
      </c>
      <c r="H38" s="14" t="n">
        <v>77126</v>
      </c>
      <c r="I38" s="14" t="n">
        <v>44477</v>
      </c>
      <c r="J38" s="15" t="n">
        <v>-0.4233202810984622</v>
      </c>
      <c r="K38" s="19" t="n"/>
      <c r="L38" s="19" t="n"/>
      <c r="M38" s="11" t="n"/>
    </row>
    <row r="39" ht="12" customFormat="1" customHeight="1" s="9">
      <c r="A39" s="20" t="inlineStr">
        <is>
          <t>International / Dis Hat</t>
        </is>
      </c>
      <c r="B39" s="12" t="n">
        <v>1114</v>
      </c>
      <c r="C39" s="19" t="n">
        <v>307</v>
      </c>
      <c r="D39" s="13" t="n">
        <v>-0.7244165170556554</v>
      </c>
      <c r="E39" s="12" t="n">
        <v>21382</v>
      </c>
      <c r="F39" s="19" t="n">
        <v>8619</v>
      </c>
      <c r="G39" s="13" t="n">
        <v>-0.5969039378916846</v>
      </c>
      <c r="H39" s="12" t="n">
        <v>22201</v>
      </c>
      <c r="I39" s="12" t="n">
        <v>10257</v>
      </c>
      <c r="J39" s="13" t="n">
        <v>-0.537993784063781</v>
      </c>
      <c r="K39" s="19" t="n"/>
      <c r="L39" s="19" t="n"/>
      <c r="M39" s="11" t="n"/>
    </row>
    <row r="40" ht="12" customFormat="1" customHeight="1" s="9">
      <c r="A40" s="20" t="inlineStr">
        <is>
          <t>Domestic / Ic Hat</t>
        </is>
      </c>
      <c r="B40" s="12" t="n">
        <v>4560</v>
      </c>
      <c r="C40" s="19" t="n">
        <v>2847</v>
      </c>
      <c r="D40" s="13" t="n">
        <v>-0.3756578947368421</v>
      </c>
      <c r="E40" s="12" t="n">
        <v>49718</v>
      </c>
      <c r="F40" s="19" t="n">
        <v>29406</v>
      </c>
      <c r="G40" s="13" t="n">
        <v>-0.4085441892272417</v>
      </c>
      <c r="H40" s="12" t="n">
        <v>54925</v>
      </c>
      <c r="I40" s="12" t="n">
        <v>34220</v>
      </c>
      <c r="J40" s="13" t="n">
        <v>-0.3769685935366409</v>
      </c>
      <c r="K40" s="19" t="n"/>
      <c r="L40" s="19" t="n"/>
      <c r="M40" s="11" t="n"/>
    </row>
    <row r="41" ht="12" customFormat="1" customHeight="1" s="9">
      <c r="A41" s="25" t="inlineStr">
        <is>
          <t>Gazipasa Alanya</t>
        </is>
      </c>
      <c r="B41" s="14" t="n">
        <v>294</v>
      </c>
      <c r="C41" s="18" t="n">
        <v>178</v>
      </c>
      <c r="D41" s="15" t="n">
        <v>-0.3945578231292517</v>
      </c>
      <c r="E41" s="14" t="n">
        <v>6869</v>
      </c>
      <c r="F41" s="18" t="n">
        <v>2116</v>
      </c>
      <c r="G41" s="15" t="n">
        <v>-0.6919493376037269</v>
      </c>
      <c r="H41" s="14" t="n">
        <v>7128</v>
      </c>
      <c r="I41" s="14" t="n">
        <v>2578</v>
      </c>
      <c r="J41" s="15" t="n">
        <v>-0.638327721661055</v>
      </c>
      <c r="K41" s="19" t="n"/>
      <c r="L41" s="19" t="n"/>
      <c r="M41" s="11" t="n"/>
    </row>
    <row r="42" ht="12" customFormat="1" customHeight="1" s="9">
      <c r="A42" s="20" t="inlineStr">
        <is>
          <t>International / Dis Hat</t>
        </is>
      </c>
      <c r="B42" s="12" t="n">
        <v>65</v>
      </c>
      <c r="C42" s="19" t="n">
        <v>36</v>
      </c>
      <c r="D42" s="13" t="n">
        <v>-0.4461538461538461</v>
      </c>
      <c r="E42" s="12" t="n">
        <v>3625</v>
      </c>
      <c r="F42" s="19" t="n">
        <v>447</v>
      </c>
      <c r="G42" s="13" t="n">
        <v>-0.8766896551724138</v>
      </c>
      <c r="H42" s="12" t="n">
        <v>3660</v>
      </c>
      <c r="I42" s="12" t="n">
        <v>542</v>
      </c>
      <c r="J42" s="13" t="n">
        <v>-0.8519125683060109</v>
      </c>
      <c r="K42" s="19" t="n"/>
      <c r="L42" s="19" t="n"/>
      <c r="M42" s="11" t="n"/>
    </row>
    <row r="43" ht="12" customFormat="1" customHeight="1" s="9">
      <c r="A43" s="20" t="inlineStr">
        <is>
          <t>Domestic / Ic Hat</t>
        </is>
      </c>
      <c r="B43" s="12" t="n">
        <v>229</v>
      </c>
      <c r="C43" s="19" t="n">
        <v>142</v>
      </c>
      <c r="D43" s="13" t="n">
        <v>-0.3799126637554585</v>
      </c>
      <c r="E43" s="12" t="n">
        <v>3244</v>
      </c>
      <c r="F43" s="19" t="n">
        <v>1669</v>
      </c>
      <c r="G43" s="13" t="n">
        <v>-0.4855117139334155</v>
      </c>
      <c r="H43" s="12" t="n">
        <v>3468</v>
      </c>
      <c r="I43" s="12" t="n">
        <v>2036</v>
      </c>
      <c r="J43" s="13" t="n">
        <v>-0.4129181084198386</v>
      </c>
      <c r="K43" s="19" t="n"/>
      <c r="L43" s="19" t="n"/>
      <c r="M43" s="11" t="n"/>
    </row>
    <row r="44" ht="12" customFormat="1" customHeight="1" s="9">
      <c r="A44" s="25" t="inlineStr">
        <is>
          <t>Bodrum</t>
        </is>
      </c>
      <c r="B44" s="14" t="n">
        <v>637</v>
      </c>
      <c r="C44" s="18" t="n">
        <v>542</v>
      </c>
      <c r="D44" s="15" t="n">
        <v>-0.1491365777080063</v>
      </c>
      <c r="E44" s="14" t="n">
        <v>26948</v>
      </c>
      <c r="F44" s="18" t="n">
        <v>10250</v>
      </c>
      <c r="G44" s="15" t="n">
        <v>-0.6196378209885706</v>
      </c>
      <c r="H44" s="14" t="n">
        <v>27552</v>
      </c>
      <c r="I44" s="14" t="n">
        <v>11491</v>
      </c>
      <c r="J44" s="15" t="n">
        <v>-0.5829340882694541</v>
      </c>
      <c r="K44" s="19" t="n"/>
      <c r="L44" s="19" t="n"/>
      <c r="M44" s="11" t="n"/>
    </row>
    <row r="45" ht="12" customFormat="1" customHeight="1" s="9">
      <c r="A45" s="20" t="inlineStr">
        <is>
          <t>International / Dis Hat</t>
        </is>
      </c>
      <c r="B45" s="14" t="n">
        <v>17</v>
      </c>
      <c r="C45" s="18" t="n">
        <v>2</v>
      </c>
      <c r="D45" s="15" t="n">
        <v>-0.8823529411764706</v>
      </c>
      <c r="E45" s="14" t="n">
        <v>11008</v>
      </c>
      <c r="F45" s="18" t="n">
        <v>2898</v>
      </c>
      <c r="G45" s="15" t="n">
        <v>-0.7367369186046512</v>
      </c>
      <c r="H45" s="14" t="n">
        <v>11009</v>
      </c>
      <c r="I45" s="14" t="n">
        <v>3152</v>
      </c>
      <c r="J45" s="15" t="n">
        <v>-0.7136888000726678</v>
      </c>
      <c r="K45" s="19" t="n"/>
      <c r="L45" s="19" t="n"/>
      <c r="M45" s="11" t="n"/>
    </row>
    <row r="46" ht="12" customFormat="1" customHeight="1" s="9">
      <c r="A46" s="20" t="inlineStr">
        <is>
          <t>Domestic / Ic Hat</t>
        </is>
      </c>
      <c r="B46" s="14" t="n">
        <v>620</v>
      </c>
      <c r="C46" s="18" t="n">
        <v>540</v>
      </c>
      <c r="D46" s="15" t="n">
        <v>-0.1290322580645161</v>
      </c>
      <c r="E46" s="14" t="n">
        <v>15940</v>
      </c>
      <c r="F46" s="18" t="n">
        <v>7352</v>
      </c>
      <c r="G46" s="15" t="n">
        <v>-0.5387703889585947</v>
      </c>
      <c r="H46" s="14" t="n">
        <v>16543</v>
      </c>
      <c r="I46" s="14" t="n">
        <v>8339</v>
      </c>
      <c r="J46" s="15" t="n">
        <v>-0.495919724354712</v>
      </c>
      <c r="K46" s="19" t="n"/>
      <c r="L46" s="19" t="n"/>
      <c r="M46" s="11" t="n"/>
    </row>
    <row r="47" ht="12" customFormat="1" customHeight="1" s="9">
      <c r="A47" s="25" t="inlineStr">
        <is>
          <t>Antalya</t>
        </is>
      </c>
      <c r="B47" s="14" t="n">
        <v>8446</v>
      </c>
      <c r="C47" s="18" t="n">
        <v>3963</v>
      </c>
      <c r="D47" s="15" t="n">
        <v>-0.5307838029836609</v>
      </c>
      <c r="E47" s="14" t="n">
        <v>191454</v>
      </c>
      <c r="F47" s="18" t="n">
        <v>59788</v>
      </c>
      <c r="G47" s="15" t="n">
        <v>-0.6877161093526383</v>
      </c>
      <c r="H47" s="14" t="n">
        <v>197651</v>
      </c>
      <c r="I47" s="14" t="n">
        <v>72008</v>
      </c>
      <c r="J47" s="15" t="n">
        <v>-0.6356810742166749</v>
      </c>
      <c r="K47" s="19" t="n"/>
      <c r="L47" s="19" t="n"/>
      <c r="M47" s="11" t="n"/>
    </row>
    <row r="48" ht="12" customFormat="1" customHeight="1" s="9">
      <c r="A48" s="20" t="inlineStr">
        <is>
          <t>International / Dis Hat</t>
        </is>
      </c>
      <c r="B48" s="14" t="n">
        <v>5273</v>
      </c>
      <c r="C48" s="18" t="n">
        <v>1886</v>
      </c>
      <c r="D48" s="15" t="n">
        <v>-0.6423288450597383</v>
      </c>
      <c r="E48" s="14" t="n">
        <v>151699</v>
      </c>
      <c r="F48" s="18" t="n">
        <v>38659</v>
      </c>
      <c r="G48" s="15" t="n">
        <v>-0.745159823070686</v>
      </c>
      <c r="H48" s="14" t="n">
        <v>154404</v>
      </c>
      <c r="I48" s="14" t="n">
        <v>45555</v>
      </c>
      <c r="J48" s="15" t="n">
        <v>-0.7049623066759929</v>
      </c>
      <c r="K48" s="19" t="n"/>
      <c r="L48" s="19" t="n"/>
      <c r="M48" s="11" t="n"/>
    </row>
    <row r="49" ht="12" customFormat="1" customHeight="1" s="9">
      <c r="A49" s="20" t="inlineStr">
        <is>
          <t>Domestic / Ic Hat</t>
        </is>
      </c>
      <c r="B49" s="14" t="n">
        <v>3173</v>
      </c>
      <c r="C49" s="18" t="n">
        <v>2077</v>
      </c>
      <c r="D49" s="15" t="n">
        <v>-0.3454144342893161</v>
      </c>
      <c r="E49" s="14" t="n">
        <v>39755</v>
      </c>
      <c r="F49" s="18" t="n">
        <v>21129</v>
      </c>
      <c r="G49" s="15" t="n">
        <v>-0.4685196830587347</v>
      </c>
      <c r="H49" s="14" t="n">
        <v>43247</v>
      </c>
      <c r="I49" s="14" t="n">
        <v>26453</v>
      </c>
      <c r="J49" s="15" t="n">
        <v>-0.3883275140472171</v>
      </c>
      <c r="K49" s="19" t="n"/>
      <c r="L49" s="19" t="n"/>
      <c r="M49" s="11" t="n"/>
    </row>
    <row r="50" ht="12" customFormat="1" customHeight="1" s="9">
      <c r="A50" s="25" t="inlineStr">
        <is>
          <t>Medinah / Medine</t>
        </is>
      </c>
      <c r="B50" s="14" t="n">
        <v>4239</v>
      </c>
      <c r="C50" s="18" t="n">
        <v>1114</v>
      </c>
      <c r="D50" s="15" t="n">
        <v>-0.7372021703231895</v>
      </c>
      <c r="E50" s="14" t="n">
        <v>55565</v>
      </c>
      <c r="F50" s="18" t="n">
        <v>17207</v>
      </c>
      <c r="G50" s="15" t="n">
        <v>-0.69032664447044</v>
      </c>
      <c r="H50" s="14" t="n">
        <v>60433</v>
      </c>
      <c r="I50" s="14" t="n">
        <v>22246</v>
      </c>
      <c r="J50" s="15" t="n">
        <v>-0.6318898614995119</v>
      </c>
      <c r="K50" s="19" t="n"/>
      <c r="L50" s="19" t="n"/>
      <c r="M50" s="19" t="n"/>
    </row>
    <row r="51" ht="12" customFormat="1" customHeight="1" s="9">
      <c r="A51" s="25" t="inlineStr">
        <is>
          <t>Tunisia / Tunus</t>
        </is>
      </c>
      <c r="B51" s="14" t="n">
        <v>543</v>
      </c>
      <c r="C51" s="18" t="n">
        <v>150</v>
      </c>
      <c r="D51" s="15" t="n">
        <v>-0.7237569060773481</v>
      </c>
      <c r="E51" s="14" t="n">
        <v>18444</v>
      </c>
      <c r="F51" s="18" t="n">
        <v>3241</v>
      </c>
      <c r="G51" s="15" t="n">
        <v>-0.8242788982867058</v>
      </c>
      <c r="H51" s="14" t="n">
        <v>19067</v>
      </c>
      <c r="I51" s="14" t="n">
        <v>3748</v>
      </c>
      <c r="J51" s="15" t="n">
        <v>-0.8034300099648608</v>
      </c>
      <c r="K51" s="19" t="n"/>
      <c r="L51" s="19" t="n"/>
      <c r="M51" s="11" t="n"/>
    </row>
    <row r="52" ht="12" customFormat="1" customHeight="1" s="9">
      <c r="A52" s="25" t="inlineStr">
        <is>
          <t>Georgia / Gürcistan</t>
        </is>
      </c>
      <c r="B52" s="14" t="n">
        <v>2602</v>
      </c>
      <c r="C52" s="18" t="n">
        <v>784</v>
      </c>
      <c r="D52" s="15" t="n">
        <v>-0.6986933128362798</v>
      </c>
      <c r="E52" s="14" t="n">
        <v>39596</v>
      </c>
      <c r="F52" s="18" t="n">
        <v>11276</v>
      </c>
      <c r="G52" s="15" t="n">
        <v>-0.7152237599757552</v>
      </c>
      <c r="H52" s="14" t="n">
        <v>42744</v>
      </c>
      <c r="I52" s="14" t="n">
        <v>13812</v>
      </c>
      <c r="J52" s="15" t="n">
        <v>-0.6768669286917461</v>
      </c>
      <c r="K52" s="19" t="n"/>
      <c r="L52" s="19" t="n"/>
      <c r="M52" s="19" t="n"/>
    </row>
    <row r="53" ht="12" customHeight="1">
      <c r="A53" s="25" t="inlineStr">
        <is>
          <t>North Macedonia / Kuzey Makedonya</t>
        </is>
      </c>
      <c r="B53" s="14" t="n">
        <v>1486</v>
      </c>
      <c r="C53" s="18" t="n">
        <v>689</v>
      </c>
      <c r="D53" s="15" t="n">
        <v>-0.5363391655450875</v>
      </c>
      <c r="E53" s="14" t="n">
        <v>20215</v>
      </c>
      <c r="F53" s="18" t="n">
        <v>8369</v>
      </c>
      <c r="G53" s="15" t="n">
        <v>-0.5860004946821666</v>
      </c>
      <c r="H53" s="14" t="n">
        <v>21629</v>
      </c>
      <c r="I53" s="14" t="n">
        <v>9954</v>
      </c>
      <c r="J53" s="15" t="n">
        <v>-0.5397845485228165</v>
      </c>
      <c r="K53" s="19" t="n"/>
      <c r="L53" s="19" t="n"/>
      <c r="M53" s="11" t="n"/>
    </row>
    <row r="54" ht="12" customHeight="1">
      <c r="A54" s="25" t="inlineStr">
        <is>
          <t>Zagreb</t>
        </is>
      </c>
      <c r="B54" s="14" t="n">
        <v>3344</v>
      </c>
      <c r="C54" s="18" t="n">
        <v>1556</v>
      </c>
      <c r="D54" s="15" t="n">
        <v>-0.534688995215311</v>
      </c>
      <c r="E54" s="14" t="n">
        <v>41710</v>
      </c>
      <c r="F54" s="18" t="n">
        <v>20118</v>
      </c>
      <c r="G54" s="15" t="n">
        <v>-0.5176696235914648</v>
      </c>
      <c r="H54" s="14" t="n">
        <v>44770</v>
      </c>
      <c r="I54" s="14" t="n">
        <v>23469</v>
      </c>
      <c r="J54" s="15" t="n">
        <v>-0.4757873576055395</v>
      </c>
      <c r="K54" s="19" t="n"/>
      <c r="L54" s="19" t="n"/>
      <c r="M54" s="11" t="n"/>
    </row>
    <row r="55" ht="12" customFormat="1" customHeight="1" s="9">
      <c r="A55" s="90" t="inlineStr">
        <is>
          <t>TAV TOTAL (Excluding Ataturk) / Ataturk Haric Toplam</t>
        </is>
      </c>
      <c r="B55" s="104" t="n">
        <v>34138</v>
      </c>
      <c r="C55" s="105" t="n">
        <v>15201</v>
      </c>
      <c r="D55" s="106" t="n">
        <v>-0.5547190813755931</v>
      </c>
      <c r="E55" s="104" t="n">
        <v>555517</v>
      </c>
      <c r="F55" s="105" t="n">
        <v>207447</v>
      </c>
      <c r="G55" s="106" t="n">
        <v>-0.6265694839221843</v>
      </c>
      <c r="H55" s="104" t="n">
        <v>589638</v>
      </c>
      <c r="I55" s="105" t="n">
        <v>247463</v>
      </c>
      <c r="J55" s="106" t="n">
        <v>-0.5803136839891594</v>
      </c>
      <c r="K55" s="19" t="n"/>
      <c r="L55" s="19" t="n"/>
      <c r="M55" s="11" t="n"/>
    </row>
    <row r="56" ht="12" customHeight="1">
      <c r="A56" s="27" t="inlineStr">
        <is>
          <t>International / Dis Hat</t>
        </is>
      </c>
      <c r="B56" s="12" t="n">
        <v>17376</v>
      </c>
      <c r="C56" s="19" t="n">
        <v>5447</v>
      </c>
      <c r="D56" s="13" t="n">
        <v>-0.6865216390423573</v>
      </c>
      <c r="E56" s="12" t="n">
        <v>349269</v>
      </c>
      <c r="F56" s="19" t="n">
        <v>102866</v>
      </c>
      <c r="G56" s="13" t="n">
        <v>-0.7054820210210468</v>
      </c>
      <c r="H56" s="12" t="n">
        <v>364422</v>
      </c>
      <c r="I56" s="12" t="n">
        <v>122974</v>
      </c>
      <c r="J56" s="13" t="n">
        <v>-0.6625505595161654</v>
      </c>
      <c r="K56" s="19" t="n"/>
      <c r="L56" s="11" t="n"/>
      <c r="M56" s="11" t="n"/>
    </row>
    <row r="57" ht="15" customHeight="1">
      <c r="A57" s="33" t="inlineStr">
        <is>
          <t>Domestic / Ic Hat</t>
        </is>
      </c>
      <c r="B57" s="22" t="n">
        <v>16762</v>
      </c>
      <c r="C57" s="23" t="n">
        <v>9754</v>
      </c>
      <c r="D57" s="24" t="n">
        <v>-0.4180885335878773</v>
      </c>
      <c r="E57" s="22" t="n">
        <v>206248</v>
      </c>
      <c r="F57" s="23" t="n">
        <v>104581</v>
      </c>
      <c r="G57" s="24" t="n">
        <v>-0.4929356890733486</v>
      </c>
      <c r="H57" s="22" t="n">
        <v>225216</v>
      </c>
      <c r="I57" s="22" t="n">
        <v>124489</v>
      </c>
      <c r="J57" s="24" t="n">
        <v>-0.4472461992043194</v>
      </c>
      <c r="K57" s="11" t="n"/>
      <c r="L57" s="11" t="n"/>
      <c r="M57" s="11" t="n"/>
    </row>
    <row r="58" ht="12.6" customHeight="1">
      <c r="A58" s="35" t="n"/>
      <c r="B58" s="35" t="n"/>
      <c r="C58" s="35" t="n"/>
      <c r="D58" s="36" t="n"/>
      <c r="E58" s="36" t="n"/>
      <c r="F58" s="36" t="n"/>
      <c r="G58" s="36" t="n"/>
      <c r="H58" s="35" t="n"/>
      <c r="I58" s="35" t="n"/>
      <c r="J58" s="35" t="n"/>
      <c r="K58" s="11" t="n"/>
      <c r="L58" s="11" t="n"/>
    </row>
    <row r="59" ht="12.6" customHeight="1">
      <c r="A59" s="35" t="inlineStr">
        <is>
          <t xml:space="preserve">Note: DHMI figures for 2020 are tentative. </t>
        </is>
      </c>
      <c r="B59" s="35" t="n"/>
      <c r="C59" s="35" t="n"/>
      <c r="D59" s="36" t="n"/>
      <c r="E59" s="35" t="n"/>
      <c r="F59" s="35" t="n"/>
      <c r="G59" s="35" t="n"/>
      <c r="H59" s="35" t="n"/>
      <c r="I59" s="35" t="n"/>
      <c r="J59" s="35" t="n"/>
      <c r="K59" s="11" t="n"/>
      <c r="L59" s="11" t="n"/>
    </row>
    <row r="60" ht="12.6" customHeight="1">
      <c r="A60" s="35" t="inlineStr">
        <is>
          <t>*All commercial traffic of Istanbul Ataturk Airport was transferred to the New Istanbul Airport on April 5th, 2019.</t>
        </is>
      </c>
      <c r="B60" s="35" t="n"/>
      <c r="C60" s="35" t="n"/>
      <c r="D60" s="36" t="n"/>
      <c r="E60" s="35" t="n"/>
      <c r="F60" s="35" t="n"/>
      <c r="G60" s="35" t="n"/>
      <c r="H60" s="35" t="n"/>
      <c r="I60" s="35" t="n"/>
      <c r="J60" s="35" t="n"/>
      <c r="K60" s="11" t="n"/>
      <c r="L60" s="11" t="n"/>
    </row>
    <row r="61" ht="12.6" customHeight="1">
      <c r="A61" s="35" t="n"/>
      <c r="B61" s="35" t="n"/>
      <c r="C61" s="35" t="n"/>
      <c r="D61" s="36" t="n"/>
      <c r="E61" s="35" t="n"/>
      <c r="F61" s="35" t="n"/>
      <c r="G61" s="35" t="n"/>
      <c r="H61" s="35" t="n"/>
      <c r="I61" s="35" t="n"/>
      <c r="J61" s="35" t="n"/>
      <c r="K61" s="11" t="n"/>
      <c r="L61" s="11" t="n"/>
    </row>
    <row r="62" ht="9.949999999999999" customHeight="1">
      <c r="A62" s="35" t="inlineStr">
        <is>
          <t>(1)  Both departing and arriving passengers, including transfer pax</t>
        </is>
      </c>
      <c r="B62" s="35" t="n"/>
      <c r="C62" s="35" t="n"/>
      <c r="D62" s="36" t="n"/>
      <c r="E62" s="35" t="n"/>
      <c r="F62" s="35" t="n"/>
      <c r="G62" s="35" t="n"/>
      <c r="H62" s="35" t="n"/>
      <c r="I62" s="35" t="n"/>
      <c r="J62" s="35" t="n"/>
      <c r="K62" s="11" t="n"/>
      <c r="L62" s="11" t="n"/>
    </row>
    <row r="63" ht="9.949999999999999" customHeight="1">
      <c r="A63" s="35" t="inlineStr">
        <is>
          <t>(2)  Commercial flights only</t>
        </is>
      </c>
      <c r="B63" s="35" t="n"/>
      <c r="C63" s="35" t="n"/>
      <c r="D63" s="35" t="n"/>
      <c r="E63" s="35" t="n"/>
      <c r="F63" s="35" t="n"/>
      <c r="G63" s="36" t="n"/>
      <c r="H63" s="35" t="n"/>
      <c r="I63" s="35" t="n"/>
      <c r="J63" s="35" t="n"/>
      <c r="K63" s="11" t="n"/>
      <c r="L63" s="11" t="n"/>
    </row>
    <row r="64" ht="9.949999999999999" customHeight="1">
      <c r="A64" s="107" t="n"/>
      <c r="B64" s="107" t="n"/>
      <c r="C64" s="107" t="n"/>
      <c r="D64" s="107" t="n"/>
      <c r="E64" s="108" t="n"/>
      <c r="F64" s="107" t="n"/>
      <c r="G64" s="107" t="n"/>
      <c r="H64" s="107" t="n"/>
      <c r="I64" s="107" t="n"/>
      <c r="J64" s="107" t="n"/>
      <c r="K64" s="11" t="n"/>
      <c r="L64" s="11" t="n"/>
    </row>
    <row r="65" ht="9.949999999999999" customHeight="1">
      <c r="A65" s="109" t="n"/>
      <c r="B65" s="110" t="n"/>
      <c r="C65" s="110" t="n"/>
      <c r="D65" s="111" t="n"/>
      <c r="E65" s="111" t="n"/>
      <c r="F65" s="111" t="n"/>
      <c r="G65" s="111" t="n"/>
      <c r="H65" s="110" t="n"/>
      <c r="I65" s="110" t="n"/>
      <c r="J65" s="110" t="n"/>
      <c r="K65" s="11" t="n"/>
      <c r="L65" s="11" t="n"/>
    </row>
    <row r="66" ht="9.949999999999999" customHeight="1">
      <c r="A66" s="112" t="inlineStr">
        <is>
          <t xml:space="preserve">(*)  2020 DHMİ verileri geçicidir. </t>
        </is>
      </c>
      <c r="B66" s="113" t="n"/>
      <c r="C66" s="113" t="n"/>
      <c r="D66" s="112" t="n"/>
      <c r="E66" s="113" t="n"/>
      <c r="F66" s="112" t="n"/>
      <c r="G66" s="112" t="n"/>
      <c r="H66" s="35" t="n"/>
      <c r="I66" s="35" t="n"/>
      <c r="J66" s="35" t="n"/>
      <c r="K66" s="11" t="n"/>
      <c r="L66" s="11" t="n"/>
    </row>
    <row r="67" ht="9.949999999999999" customHeight="1">
      <c r="A67" s="113" t="inlineStr">
        <is>
          <t>Tüm ticari uçuşlar 5 Nisan 2019 itibariyle Istanbul Ataturk Havalimanı'ndan Yeni İstanbul Havalimanı'na transfer edilmiştir.</t>
        </is>
      </c>
      <c r="B67" s="113" t="n"/>
      <c r="C67" s="113" t="n"/>
      <c r="D67" s="112" t="n"/>
      <c r="E67" s="113" t="n"/>
      <c r="F67" s="112" t="n"/>
      <c r="G67" s="112" t="n"/>
      <c r="H67" s="35" t="n"/>
      <c r="I67" s="35" t="n"/>
      <c r="J67" s="35" t="n"/>
      <c r="K67" s="11" t="n"/>
      <c r="L67" s="11" t="n"/>
    </row>
    <row r="68" ht="9.949999999999999" customHeight="1">
      <c r="A68" s="113" t="n"/>
      <c r="B68" s="112" t="n"/>
      <c r="C68" s="112" t="n"/>
      <c r="D68" s="114" t="n"/>
      <c r="E68" s="113" t="n"/>
      <c r="F68" s="112" t="n"/>
      <c r="G68" s="112" t="n"/>
      <c r="H68" s="35" t="n"/>
      <c r="I68" s="35" t="n"/>
      <c r="J68" s="35" t="n"/>
      <c r="K68" s="11" t="n"/>
      <c r="L68" s="11" t="n"/>
    </row>
    <row r="69" ht="9.949999999999999" customHeight="1">
      <c r="A69" s="35" t="inlineStr">
        <is>
          <t>(1)  Gelen ve giden yolcu toplamı, transfer yolcu dahil</t>
        </is>
      </c>
      <c r="B69" s="113" t="n"/>
      <c r="C69" s="113" t="n"/>
      <c r="D69" s="112" t="n"/>
      <c r="E69" s="112" t="n"/>
      <c r="F69" s="112" t="n"/>
      <c r="G69" s="112" t="n"/>
      <c r="H69" s="35" t="n"/>
      <c r="I69" s="35" t="n"/>
      <c r="J69" s="35" t="n"/>
      <c r="K69" s="11" t="n"/>
      <c r="L69" s="11" t="n"/>
    </row>
    <row r="70" ht="9.949999999999999" customHeight="1">
      <c r="A70" s="35" t="inlineStr">
        <is>
          <t>(2)  Sadece ticari uçuşlar</t>
        </is>
      </c>
      <c r="B70" s="113" t="n"/>
      <c r="C70" s="113" t="n"/>
      <c r="D70" s="112" t="n"/>
      <c r="E70" s="112" t="n"/>
      <c r="F70" s="112" t="n"/>
      <c r="G70" s="112" t="n"/>
      <c r="H70" s="35" t="n"/>
      <c r="I70" s="35" t="n"/>
      <c r="J70" s="35" t="n"/>
      <c r="K70" s="11" t="n"/>
      <c r="L70" s="11" t="n"/>
    </row>
    <row r="71" ht="9.949999999999999" customHeight="1">
      <c r="A71" s="35" t="n"/>
      <c r="B71" s="112" t="n"/>
      <c r="C71" s="112" t="n"/>
      <c r="D71" s="114" t="n"/>
      <c r="E71" s="114" t="n"/>
      <c r="F71" s="114" t="n"/>
      <c r="G71" s="114" t="n"/>
      <c r="H71" s="35" t="n"/>
      <c r="I71" s="35" t="n"/>
      <c r="J71" s="35" t="n"/>
      <c r="K71" s="11" t="n"/>
      <c r="L71" s="11" t="n"/>
    </row>
    <row r="72" ht="9.949999999999999" customHeight="1">
      <c r="A72" s="35" t="n"/>
      <c r="B72" s="35" t="n"/>
      <c r="C72" s="35" t="n"/>
      <c r="D72" s="36" t="n"/>
      <c r="E72" s="36" t="n"/>
      <c r="F72" s="36" t="n"/>
      <c r="G72" s="36" t="n"/>
      <c r="H72" s="35" t="n"/>
      <c r="I72" s="35" t="n"/>
      <c r="J72" s="35" t="n"/>
      <c r="K72" s="11" t="n"/>
      <c r="L72" s="11" t="n"/>
    </row>
    <row r="73" ht="9.949999999999999" customHeight="1">
      <c r="K73" s="11" t="n"/>
      <c r="L73" s="11" t="n"/>
    </row>
    <row r="74" ht="9.949999999999999" customHeight="1">
      <c r="K74" s="11" t="n"/>
      <c r="L74" s="11" t="n"/>
    </row>
    <row r="75" ht="9.949999999999999" customHeight="1">
      <c r="K75" s="11" t="n"/>
      <c r="L75" s="11" t="n"/>
    </row>
    <row r="76" ht="9.949999999999999" customHeight="1">
      <c r="K76" s="11" t="n"/>
      <c r="L76" s="11" t="n"/>
    </row>
    <row r="77" ht="9.949999999999999" customHeight="1">
      <c r="K77" s="11" t="n"/>
      <c r="L77" s="11" t="n"/>
    </row>
    <row r="78" ht="9.949999999999999" customHeight="1">
      <c r="K78" s="11" t="n"/>
      <c r="L78" s="11" t="n"/>
    </row>
    <row r="79" ht="9.949999999999999" customHeight="1">
      <c r="K79" s="11" t="n"/>
      <c r="L79" s="11" t="n"/>
    </row>
    <row r="80" ht="9.949999999999999" customHeight="1">
      <c r="K80" s="11" t="n"/>
      <c r="L80" s="11" t="n"/>
    </row>
    <row r="81" ht="9.949999999999999" customHeight="1">
      <c r="K81" s="11" t="n"/>
      <c r="L81" s="11" t="n"/>
    </row>
  </sheetData>
  <mergeCells count="6">
    <mergeCell ref="E32:G32"/>
    <mergeCell ref="H32:J32"/>
    <mergeCell ref="B5:D5"/>
    <mergeCell ref="E5:G5"/>
    <mergeCell ref="H5:J5"/>
    <mergeCell ref="B32:D32"/>
  </mergeCells>
  <pageMargins left="0.7" right="0.7" top="0.75" bottom="0.75" header="0.3" footer="0.3"/>
  <drawing xmlns:r="http://schemas.openxmlformats.org/officeDocument/2006/relationships" r:id="rId1"/>
</worksheet>
</file>

<file path=xl/worksheets/sheet68.xml><?xml version="1.0" encoding="utf-8"?>
<worksheet xmlns="http://schemas.openxmlformats.org/spreadsheetml/2006/main">
  <sheetPr>
    <outlinePr summaryBelow="1" summaryRight="1"/>
    <pageSetUpPr/>
  </sheetPr>
  <dimension ref="A1:J72"/>
  <sheetViews>
    <sheetView showGridLines="0" workbookViewId="0">
      <selection activeCell="L22" sqref="L22"/>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row r="3" ht="9.949999999999999" customHeight="1">
      <c r="A3" s="69" t="inlineStr">
        <is>
          <t>TAV Traffic Figures - October 2020
TAV Havalimanları Yolcu Sayıları - Ekim 2020</t>
        </is>
      </c>
    </row>
    <row r="4" ht="9.949999999999999" customHeight="1">
      <c r="A4" s="4" t="n"/>
      <c r="B4" s="279" t="n"/>
      <c r="C4" s="279" t="n"/>
      <c r="D4" s="6" t="n"/>
      <c r="E4" s="279" t="n"/>
      <c r="F4" s="279" t="n"/>
      <c r="G4" s="6" t="n"/>
      <c r="H4" s="70" t="n"/>
      <c r="I4" s="70" t="n"/>
      <c r="J4" s="70" t="n"/>
    </row>
    <row r="5" ht="9.949999999999999" customHeight="1">
      <c r="A5" s="34" t="n"/>
      <c r="B5" s="243" t="inlineStr">
        <is>
          <t>October / Ekim</t>
        </is>
      </c>
      <c r="C5" s="272" t="n"/>
      <c r="D5" s="272" t="n"/>
      <c r="E5" s="243" t="inlineStr">
        <is>
          <t>January - October / Ocak - Ekim</t>
        </is>
      </c>
      <c r="F5" s="272" t="n"/>
      <c r="G5" s="272" t="n"/>
      <c r="H5" s="252" t="inlineStr">
        <is>
          <t>Last Twelve Months / Son Oniki Ay</t>
        </is>
      </c>
      <c r="I5" s="272" t="n"/>
      <c r="J5" s="273" t="n"/>
    </row>
    <row r="6" ht="9.949999999999999" customHeight="1">
      <c r="A6" s="71" t="n"/>
      <c r="B6" s="72" t="n"/>
      <c r="C6" s="72" t="n"/>
      <c r="D6" s="72" t="n"/>
      <c r="E6" s="73" t="n"/>
      <c r="F6" s="73" t="n"/>
      <c r="G6" s="73" t="n"/>
      <c r="H6" s="73" t="inlineStr">
        <is>
          <t>Nov18-Oct19</t>
        </is>
      </c>
      <c r="I6" s="73" t="inlineStr">
        <is>
          <t>Nov19-Oct20</t>
        </is>
      </c>
      <c r="J6" s="74" t="n"/>
    </row>
    <row r="7" ht="9.949999999999999" customHeight="1">
      <c r="A7" s="75" t="inlineStr">
        <is>
          <t>Passengers / Yolcu (1)</t>
        </is>
      </c>
      <c r="B7" s="76" t="n">
        <v>2019</v>
      </c>
      <c r="C7" s="76" t="n">
        <v>2020</v>
      </c>
      <c r="D7" s="77" t="inlineStr">
        <is>
          <t>%</t>
        </is>
      </c>
      <c r="E7" s="76" t="n">
        <v>2019</v>
      </c>
      <c r="F7" s="76" t="n">
        <v>2020</v>
      </c>
      <c r="G7" s="77" t="inlineStr">
        <is>
          <t>%</t>
        </is>
      </c>
      <c r="H7" s="78" t="inlineStr">
        <is>
          <t>Kas18 -Eki19</t>
        </is>
      </c>
      <c r="I7" s="79" t="inlineStr">
        <is>
          <t>Kas19-Eki20</t>
        </is>
      </c>
      <c r="J7" s="80" t="inlineStr">
        <is>
          <t>%</t>
        </is>
      </c>
    </row>
    <row r="8" ht="9.949999999999999" customHeight="1">
      <c r="A8" s="26" t="inlineStr">
        <is>
          <t xml:space="preserve">Ankara </t>
        </is>
      </c>
      <c r="B8" s="81" t="n">
        <v>1131264</v>
      </c>
      <c r="C8" s="82" t="n">
        <v>422535</v>
      </c>
      <c r="D8" s="84" t="n">
        <v>-0.6264930201968771</v>
      </c>
      <c r="E8" s="81" t="n">
        <v>11716552</v>
      </c>
      <c r="F8" s="82" t="n">
        <v>4400398</v>
      </c>
      <c r="G8" s="84" t="n">
        <v>-0.6244289275547961</v>
      </c>
      <c r="H8" s="81" t="n">
        <v>14041613</v>
      </c>
      <c r="I8" s="81" t="n">
        <v>6376800</v>
      </c>
      <c r="J8" s="84" t="n">
        <v>-0.5458641396825279</v>
      </c>
    </row>
    <row r="9" ht="9.949999999999999" customHeight="1">
      <c r="A9" s="27" t="inlineStr">
        <is>
          <t>International / Dis Hat</t>
        </is>
      </c>
      <c r="B9" s="85" t="n">
        <v>197247</v>
      </c>
      <c r="C9" s="86" t="n">
        <v>41895</v>
      </c>
      <c r="D9" s="88" t="n">
        <v>-0.7876013323396553</v>
      </c>
      <c r="E9" s="85" t="n">
        <v>1949962</v>
      </c>
      <c r="F9" s="86" t="n">
        <v>669653</v>
      </c>
      <c r="G9" s="88" t="n">
        <v>-0.6565815128705073</v>
      </c>
      <c r="H9" s="85" t="n">
        <v>2233463</v>
      </c>
      <c r="I9" s="85" t="n">
        <v>994886</v>
      </c>
      <c r="J9" s="88" t="n">
        <v>-0.5545545191480674</v>
      </c>
    </row>
    <row r="10" ht="9.949999999999999" customHeight="1">
      <c r="A10" s="27" t="inlineStr">
        <is>
          <t>Domestic / Ic Hat</t>
        </is>
      </c>
      <c r="B10" s="85" t="n">
        <v>934017</v>
      </c>
      <c r="C10" s="86" t="n">
        <v>380640</v>
      </c>
      <c r="D10" s="88" t="n">
        <v>-0.5924699443372016</v>
      </c>
      <c r="E10" s="85" t="n">
        <v>9766590</v>
      </c>
      <c r="F10" s="86" t="n">
        <v>3730745</v>
      </c>
      <c r="G10" s="88" t="n">
        <v>-0.6180094587773215</v>
      </c>
      <c r="H10" s="85" t="n">
        <v>11808150</v>
      </c>
      <c r="I10" s="85" t="n">
        <v>5381914</v>
      </c>
      <c r="J10" s="88" t="n">
        <v>-0.5442203901542579</v>
      </c>
    </row>
    <row r="11" ht="9.949999999999999" customHeight="1">
      <c r="A11" s="26" t="inlineStr">
        <is>
          <t>Izmir</t>
        </is>
      </c>
      <c r="B11" s="81" t="n">
        <v>1071372</v>
      </c>
      <c r="C11" s="82" t="n">
        <v>523777</v>
      </c>
      <c r="D11" s="84" t="n">
        <v>-0.5111156535731753</v>
      </c>
      <c r="E11" s="81" t="n">
        <v>10613420</v>
      </c>
      <c r="F11" s="82" t="n">
        <v>4767866</v>
      </c>
      <c r="G11" s="84" t="n">
        <v>-0.550770062807276</v>
      </c>
      <c r="H11" s="81" t="n">
        <v>12469309</v>
      </c>
      <c r="I11" s="81" t="n">
        <v>6539775</v>
      </c>
      <c r="J11" s="84" t="n">
        <v>-0.4755302799858436</v>
      </c>
    </row>
    <row r="12" ht="9.949999999999999" customHeight="1">
      <c r="A12" s="27" t="inlineStr">
        <is>
          <t>International / Dis Hat</t>
        </is>
      </c>
      <c r="B12" s="85" t="n">
        <v>342694</v>
      </c>
      <c r="C12" s="86" t="n">
        <v>84596</v>
      </c>
      <c r="D12" s="88" t="n">
        <v>-0.7531442044506178</v>
      </c>
      <c r="E12" s="85" t="n">
        <v>3028170</v>
      </c>
      <c r="F12" s="86" t="n">
        <v>933106</v>
      </c>
      <c r="G12" s="88" t="n">
        <v>-0.6918581189299148</v>
      </c>
      <c r="H12" s="85" t="n">
        <v>3257290</v>
      </c>
      <c r="I12" s="85" t="n">
        <v>1243251</v>
      </c>
      <c r="J12" s="88" t="n">
        <v>-0.6183173742589698</v>
      </c>
    </row>
    <row r="13" ht="9.949999999999999" customHeight="1">
      <c r="A13" s="27" t="inlineStr">
        <is>
          <t>Domestic / Ic Hat</t>
        </is>
      </c>
      <c r="B13" s="28" t="n">
        <v>728678</v>
      </c>
      <c r="C13" s="86" t="n">
        <v>439181</v>
      </c>
      <c r="D13" s="29" t="n">
        <v>-0.3972907100255532</v>
      </c>
      <c r="E13" s="28" t="n">
        <v>7585250</v>
      </c>
      <c r="F13" s="86" t="n">
        <v>3834760</v>
      </c>
      <c r="G13" s="29" t="n">
        <v>-0.4944451402392802</v>
      </c>
      <c r="H13" s="85" t="n">
        <v>9212019</v>
      </c>
      <c r="I13" s="85" t="n">
        <v>5296524</v>
      </c>
      <c r="J13" s="88" t="n">
        <v>-0.4250420021930046</v>
      </c>
    </row>
    <row r="14" ht="9.949999999999999" customHeight="1">
      <c r="A14" s="26" t="inlineStr">
        <is>
          <t>Gazipasa Alanya</t>
        </is>
      </c>
      <c r="B14" s="30" t="n">
        <v>111411</v>
      </c>
      <c r="C14" s="82" t="n">
        <v>38286</v>
      </c>
      <c r="D14" s="31" t="n">
        <v>-0.6563535018983763</v>
      </c>
      <c r="E14" s="30" t="n">
        <v>1014060</v>
      </c>
      <c r="F14" s="82" t="n">
        <v>235094</v>
      </c>
      <c r="G14" s="31" t="n">
        <v>-0.7681655917795791</v>
      </c>
      <c r="H14" s="81" t="n">
        <v>1086288</v>
      </c>
      <c r="I14" s="81" t="n">
        <v>323342</v>
      </c>
      <c r="J14" s="84" t="n">
        <v>-0.7023422886011812</v>
      </c>
    </row>
    <row r="15" ht="9.949999999999999" customHeight="1">
      <c r="A15" s="27" t="inlineStr">
        <is>
          <t>International / Dis Hat</t>
        </is>
      </c>
      <c r="B15" s="28" t="n">
        <v>61694</v>
      </c>
      <c r="C15" s="86" t="n">
        <v>13921</v>
      </c>
      <c r="D15" s="29" t="n">
        <v>-0.774354070087853</v>
      </c>
      <c r="E15" s="28" t="n">
        <v>579346</v>
      </c>
      <c r="F15" s="86" t="n">
        <v>49127</v>
      </c>
      <c r="G15" s="29" t="n">
        <v>-0.9152026595505967</v>
      </c>
      <c r="H15" s="85" t="n">
        <v>593157</v>
      </c>
      <c r="I15" s="85" t="n">
        <v>71426</v>
      </c>
      <c r="J15" s="88" t="n">
        <v>-0.8795833143670225</v>
      </c>
    </row>
    <row r="16" ht="9.949999999999999" customHeight="1">
      <c r="A16" s="27" t="inlineStr">
        <is>
          <t>Domestic / Ic Hat</t>
        </is>
      </c>
      <c r="B16" s="28" t="n">
        <v>49717</v>
      </c>
      <c r="C16" s="86" t="n">
        <v>24365</v>
      </c>
      <c r="D16" s="29" t="n">
        <v>-0.5099261821912022</v>
      </c>
      <c r="E16" s="28" t="n">
        <v>434714</v>
      </c>
      <c r="F16" s="86" t="n">
        <v>185967</v>
      </c>
      <c r="G16" s="29" t="n">
        <v>-0.5722083944846497</v>
      </c>
      <c r="H16" s="85" t="n">
        <v>493131</v>
      </c>
      <c r="I16" s="85" t="n">
        <v>251916</v>
      </c>
      <c r="J16" s="88" t="n">
        <v>-0.4891499419018476</v>
      </c>
    </row>
    <row r="17" ht="9.949999999999999" customHeight="1">
      <c r="A17" s="26" t="inlineStr">
        <is>
          <t>Bodrum</t>
        </is>
      </c>
      <c r="B17" s="30" t="n">
        <v>371546</v>
      </c>
      <c r="C17" s="82" t="n">
        <v>208526</v>
      </c>
      <c r="D17" s="31" t="n">
        <v>-0.4387612839325413</v>
      </c>
      <c r="E17" s="30" t="n">
        <v>4155314</v>
      </c>
      <c r="F17" s="82" t="n">
        <v>1401392</v>
      </c>
      <c r="G17" s="31" t="n">
        <v>-0.6627470270598083</v>
      </c>
      <c r="H17" s="81" t="n">
        <v>4351011</v>
      </c>
      <c r="I17" s="81" t="n">
        <v>1590845</v>
      </c>
      <c r="J17" s="84" t="n">
        <v>-0.6343734823929428</v>
      </c>
    </row>
    <row r="18" ht="9.949999999999999" customHeight="1">
      <c r="A18" s="27" t="inlineStr">
        <is>
          <t>International / Dis Hat</t>
        </is>
      </c>
      <c r="B18" s="28" t="n">
        <v>176823</v>
      </c>
      <c r="C18" s="86" t="n">
        <v>91536</v>
      </c>
      <c r="D18" s="29" t="n">
        <v>-0.4823297874145331</v>
      </c>
      <c r="E18" s="28" t="n">
        <v>1870953</v>
      </c>
      <c r="F18" s="86" t="n">
        <v>478008</v>
      </c>
      <c r="G18" s="29" t="n">
        <v>-0.744510952439746</v>
      </c>
      <c r="H18" s="85" t="n">
        <v>1880122</v>
      </c>
      <c r="I18" s="85" t="n">
        <v>488228</v>
      </c>
      <c r="J18" s="88" t="n">
        <v>-0.7403211068217914</v>
      </c>
    </row>
    <row r="19" ht="9.949999999999999" customHeight="1">
      <c r="A19" s="27" t="inlineStr">
        <is>
          <t>Domestic / Ic Hat</t>
        </is>
      </c>
      <c r="B19" s="28" t="n">
        <v>194723</v>
      </c>
      <c r="C19" s="86" t="n">
        <v>116990</v>
      </c>
      <c r="D19" s="29" t="n">
        <v>-0.3991978348731274</v>
      </c>
      <c r="E19" s="28" t="n">
        <v>2284361</v>
      </c>
      <c r="F19" s="86" t="n">
        <v>923384</v>
      </c>
      <c r="G19" s="29" t="n">
        <v>-0.5957801766008087</v>
      </c>
      <c r="H19" s="85" t="n">
        <v>2470889</v>
      </c>
      <c r="I19" s="85" t="n">
        <v>1102617</v>
      </c>
      <c r="J19" s="88" t="n">
        <v>-0.5537569676339164</v>
      </c>
    </row>
    <row r="20" ht="9.949999999999999" customHeight="1">
      <c r="A20" s="26" t="inlineStr">
        <is>
          <t>Antalya</t>
        </is>
      </c>
      <c r="B20" s="30" t="n">
        <v>4148047</v>
      </c>
      <c r="C20" s="82" t="n">
        <v>1856512</v>
      </c>
      <c r="D20" s="31" t="n">
        <v>-0.5524370866578898</v>
      </c>
      <c r="E20" s="30" t="n">
        <v>33446215</v>
      </c>
      <c r="F20" s="82" t="n">
        <v>8989075</v>
      </c>
      <c r="G20" s="31" t="n">
        <v>-0.7312378994155243</v>
      </c>
      <c r="H20" s="81" t="n">
        <v>35504120</v>
      </c>
      <c r="I20" s="81" t="n">
        <v>11257066</v>
      </c>
      <c r="J20" s="84" t="n">
        <v>-0.6829363465423168</v>
      </c>
    </row>
    <row r="21" ht="9.949999999999999" customHeight="1">
      <c r="A21" s="27" t="inlineStr">
        <is>
          <t>International / Dis Hat</t>
        </is>
      </c>
      <c r="B21" s="28" t="n">
        <v>3502346</v>
      </c>
      <c r="C21" s="86" t="n">
        <v>1505996</v>
      </c>
      <c r="D21" s="29" t="n">
        <v>-0.5700036489827105</v>
      </c>
      <c r="E21" s="28" t="n">
        <v>27499650</v>
      </c>
      <c r="F21" s="86" t="n">
        <v>6257595</v>
      </c>
      <c r="G21" s="29" t="n">
        <v>-0.7724481947952064</v>
      </c>
      <c r="H21" s="85" t="n">
        <v>28521714</v>
      </c>
      <c r="I21" s="85" t="n">
        <v>7393932</v>
      </c>
      <c r="J21" s="88" t="n">
        <v>-0.7407613020732204</v>
      </c>
    </row>
    <row r="22" ht="9.949999999999999" customHeight="1">
      <c r="A22" s="27" t="inlineStr">
        <is>
          <t>Domestic / Ic Hat</t>
        </is>
      </c>
      <c r="B22" s="28" t="n">
        <v>645701</v>
      </c>
      <c r="C22" s="86" t="n">
        <v>350516</v>
      </c>
      <c r="D22" s="29" t="n">
        <v>-0.4571543175556488</v>
      </c>
      <c r="E22" s="28" t="n">
        <v>5946565</v>
      </c>
      <c r="F22" s="86" t="n">
        <v>2731480</v>
      </c>
      <c r="G22" s="29" t="n">
        <v>-0.540662550564906</v>
      </c>
      <c r="H22" s="85" t="n">
        <v>6982406</v>
      </c>
      <c r="I22" s="85" t="n">
        <v>3863134</v>
      </c>
      <c r="J22" s="88" t="n">
        <v>-0.4467331174956025</v>
      </c>
    </row>
    <row r="23" ht="9.949999999999999" customHeight="1">
      <c r="A23" s="26" t="inlineStr">
        <is>
          <t>Medinah / Medine</t>
        </is>
      </c>
      <c r="B23" s="30" t="n">
        <v>457750</v>
      </c>
      <c r="C23" s="82" t="n">
        <v>98734</v>
      </c>
      <c r="D23" s="31" t="n">
        <v>-0.7843058438012015</v>
      </c>
      <c r="E23" s="30" t="n">
        <v>7039603</v>
      </c>
      <c r="F23" s="82" t="n">
        <v>2042195</v>
      </c>
      <c r="G23" s="31" t="n">
        <v>-0.7098991235727355</v>
      </c>
      <c r="H23" s="81" t="n">
        <v>8271134</v>
      </c>
      <c r="I23" s="81" t="n">
        <v>3386565</v>
      </c>
      <c r="J23" s="84" t="n">
        <v>-0.5905561438129282</v>
      </c>
    </row>
    <row r="24" ht="9.949999999999999" customHeight="1">
      <c r="A24" s="26" t="inlineStr">
        <is>
          <t>Tunisia / Tunus</t>
        </is>
      </c>
      <c r="B24" s="81" t="n">
        <v>259174</v>
      </c>
      <c r="C24" s="82" t="n">
        <v>32327</v>
      </c>
      <c r="D24" s="84" t="n">
        <v>-0.8752691242177071</v>
      </c>
      <c r="E24" s="81" t="n">
        <v>2912686</v>
      </c>
      <c r="F24" s="82" t="n">
        <v>306853</v>
      </c>
      <c r="G24" s="84" t="n">
        <v>-0.8946494747459904</v>
      </c>
      <c r="H24" s="81" t="n">
        <v>3057155</v>
      </c>
      <c r="I24" s="81" t="n">
        <v>434890</v>
      </c>
      <c r="J24" s="84" t="n">
        <v>-0.8577468267065295</v>
      </c>
    </row>
    <row r="25" ht="9.949999999999999" customHeight="1">
      <c r="A25" s="26" t="inlineStr">
        <is>
          <t>Georgia / Gürcistan</t>
        </is>
      </c>
      <c r="B25" s="81" t="n">
        <v>331540</v>
      </c>
      <c r="C25" s="82" t="n">
        <v>19454</v>
      </c>
      <c r="D25" s="84" t="n">
        <v>-0.9413223140495868</v>
      </c>
      <c r="E25" s="81" t="n">
        <v>3822235</v>
      </c>
      <c r="F25" s="82" t="n">
        <v>606969</v>
      </c>
      <c r="G25" s="84" t="n">
        <v>-0.8412005018006481</v>
      </c>
      <c r="H25" s="81" t="n">
        <v>4386280</v>
      </c>
      <c r="I25" s="81" t="n">
        <v>1094502</v>
      </c>
      <c r="J25" s="84" t="n">
        <v>-0.7504714701295859</v>
      </c>
    </row>
    <row r="26" ht="9.949999999999999" customHeight="1">
      <c r="A26" s="25" t="inlineStr">
        <is>
          <t>North Macedonia / Kuzey Makedonya</t>
        </is>
      </c>
      <c r="B26" s="81" t="n">
        <v>239464</v>
      </c>
      <c r="C26" s="82" t="n">
        <v>55187</v>
      </c>
      <c r="D26" s="84" t="n">
        <v>-0.7695394714863195</v>
      </c>
      <c r="E26" s="81" t="n">
        <v>2292293</v>
      </c>
      <c r="F26" s="82" t="n">
        <v>687768</v>
      </c>
      <c r="G26" s="84" t="n">
        <v>-0.6999650568230151</v>
      </c>
      <c r="H26" s="81" t="n">
        <v>2616253</v>
      </c>
      <c r="I26" s="81" t="n">
        <v>1073093</v>
      </c>
      <c r="J26" s="84" t="n">
        <v>-0.5898359218317188</v>
      </c>
    </row>
    <row r="27" ht="9.949999999999999" customHeight="1">
      <c r="A27" s="32" t="inlineStr">
        <is>
          <t>Zagreb</t>
        </is>
      </c>
      <c r="B27" s="81" t="n">
        <v>330598</v>
      </c>
      <c r="C27" s="82" t="n">
        <v>55289</v>
      </c>
      <c r="D27" s="84" t="n">
        <v>-0.8327606337606398</v>
      </c>
      <c r="E27" s="81" t="n">
        <v>2957109</v>
      </c>
      <c r="F27" s="82" t="n">
        <v>840610</v>
      </c>
      <c r="G27" s="84" t="n">
        <v>-0.7157324941353194</v>
      </c>
      <c r="H27" s="81" t="n">
        <v>3406049</v>
      </c>
      <c r="I27" s="81" t="n">
        <v>1319032</v>
      </c>
      <c r="J27" s="89" t="n">
        <v>-0.6127383957189108</v>
      </c>
    </row>
    <row r="28" ht="9.949999999999999" customHeight="1">
      <c r="A28" s="90" t="inlineStr">
        <is>
          <t>TAV TOTAL (Excluding Ataturk) / Ataturk Haric Toplam</t>
        </is>
      </c>
      <c r="B28" s="91" t="n">
        <v>8452166</v>
      </c>
      <c r="C28" s="92" t="n">
        <v>3310627</v>
      </c>
      <c r="D28" s="93" t="n">
        <v>-0.6083102248583381</v>
      </c>
      <c r="E28" s="91" t="n">
        <v>79969487</v>
      </c>
      <c r="F28" s="92" t="n">
        <v>24278220</v>
      </c>
      <c r="G28" s="93" t="n">
        <v>-0.6964064556272569</v>
      </c>
      <c r="H28" s="94" t="n">
        <v>89189212</v>
      </c>
      <c r="I28" s="95" t="n">
        <v>33395910</v>
      </c>
      <c r="J28" s="96" t="n">
        <v>-0.6255611048564932</v>
      </c>
    </row>
    <row r="29" ht="9.949999999999999" customHeight="1">
      <c r="A29" s="27" t="inlineStr">
        <is>
          <t>International / Dis Hat</t>
        </is>
      </c>
      <c r="B29" s="85" t="n">
        <v>5637254</v>
      </c>
      <c r="C29" s="86" t="n">
        <v>1913083</v>
      </c>
      <c r="D29" s="88" t="n">
        <v>-0.660635657006053</v>
      </c>
      <c r="E29" s="85" t="n">
        <v>51293775</v>
      </c>
      <c r="F29" s="86" t="n">
        <v>11909450</v>
      </c>
      <c r="G29" s="88" t="n">
        <v>-0.7678188045235509</v>
      </c>
      <c r="H29" s="85" t="n">
        <v>55061839</v>
      </c>
      <c r="I29" s="85" t="n">
        <v>16021807</v>
      </c>
      <c r="J29" s="88" t="n">
        <v>-0.7090215784474616</v>
      </c>
    </row>
    <row r="30" ht="9.949999999999999" customHeight="1">
      <c r="A30" s="33" t="inlineStr">
        <is>
          <t>Domestic / Ic Hat</t>
        </is>
      </c>
      <c r="B30" s="97" t="n">
        <v>2814912</v>
      </c>
      <c r="C30" s="98" t="n">
        <v>1397544</v>
      </c>
      <c r="D30" s="100" t="n">
        <v>-0.503521246845372</v>
      </c>
      <c r="E30" s="97" t="n">
        <v>28675712</v>
      </c>
      <c r="F30" s="98" t="n">
        <v>12368770</v>
      </c>
      <c r="G30" s="100" t="n">
        <v>-0.5686673795580037</v>
      </c>
      <c r="H30" s="97" t="n">
        <v>34127373</v>
      </c>
      <c r="I30" s="97" t="n">
        <v>17374103</v>
      </c>
      <c r="J30" s="100" t="n">
        <v>-0.4909041782969934</v>
      </c>
    </row>
    <row r="31" ht="9.949999999999999" customHeight="1">
      <c r="H31" s="101" t="n"/>
    </row>
    <row r="32" ht="9.949999999999999" customHeight="1">
      <c r="A32" s="34" t="n"/>
      <c r="B32" s="243" t="inlineStr">
        <is>
          <t>October / Ekim</t>
        </is>
      </c>
      <c r="C32" s="272" t="n"/>
      <c r="D32" s="272" t="n"/>
      <c r="E32" s="243" t="inlineStr">
        <is>
          <t>January - October / Ocak - Ekim</t>
        </is>
      </c>
      <c r="F32" s="272" t="n"/>
      <c r="G32" s="272" t="n"/>
      <c r="H32" s="252" t="inlineStr">
        <is>
          <t>Last Twelve Months / Son Oniki Ay</t>
        </is>
      </c>
      <c r="I32" s="272" t="n"/>
      <c r="J32" s="273" t="n"/>
    </row>
    <row r="33" ht="9.949999999999999" customHeight="1">
      <c r="A33" s="71" t="n"/>
      <c r="B33" s="72" t="n"/>
      <c r="C33" s="72" t="n"/>
      <c r="D33" s="72" t="n"/>
      <c r="E33" s="73" t="n"/>
      <c r="F33" s="73" t="n"/>
      <c r="G33" s="73" t="n"/>
      <c r="H33" s="73" t="inlineStr">
        <is>
          <t>Nov18-Oct19</t>
        </is>
      </c>
      <c r="I33" s="73" t="inlineStr">
        <is>
          <t>Nov19-Oct20</t>
        </is>
      </c>
      <c r="J33" s="74" t="n"/>
    </row>
    <row r="34" ht="9.949999999999999" customHeight="1">
      <c r="A34" s="75" t="inlineStr">
        <is>
          <t>Air Traffic Movements / Ucus Sayisi (2)</t>
        </is>
      </c>
      <c r="B34" s="76" t="n">
        <v>2019</v>
      </c>
      <c r="C34" s="76" t="n">
        <v>2020</v>
      </c>
      <c r="D34" s="77" t="inlineStr">
        <is>
          <t>%</t>
        </is>
      </c>
      <c r="E34" s="76" t="n">
        <v>2019</v>
      </c>
      <c r="F34" s="76" t="n">
        <v>2020</v>
      </c>
      <c r="G34" s="77" t="inlineStr">
        <is>
          <t>%</t>
        </is>
      </c>
      <c r="H34" s="78" t="inlineStr">
        <is>
          <t>Kas18 -Eki19</t>
        </is>
      </c>
      <c r="I34" s="79" t="inlineStr">
        <is>
          <t>Kas19-Eki20</t>
        </is>
      </c>
      <c r="J34" s="80" t="inlineStr">
        <is>
          <t>%</t>
        </is>
      </c>
    </row>
    <row r="35" ht="9.949999999999999" customHeight="1">
      <c r="A35" s="25" t="inlineStr">
        <is>
          <t xml:space="preserve">Ankara </t>
        </is>
      </c>
      <c r="B35" s="14" t="n">
        <v>7418</v>
      </c>
      <c r="C35" s="18" t="n">
        <v>3395</v>
      </c>
      <c r="D35" s="15" t="n">
        <v>-0.5423294688595308</v>
      </c>
      <c r="E35" s="14" t="n">
        <v>76743</v>
      </c>
      <c r="F35" s="18" t="n">
        <v>33986</v>
      </c>
      <c r="G35" s="15" t="n">
        <v>-0.5571452770936762</v>
      </c>
      <c r="H35" s="14" t="n">
        <v>92712</v>
      </c>
      <c r="I35" s="14" t="n">
        <v>47482</v>
      </c>
      <c r="J35" s="15" t="n">
        <v>-0.4878548623694883</v>
      </c>
    </row>
    <row r="36" ht="9.949999999999999" customHeight="1">
      <c r="A36" s="20" t="inlineStr">
        <is>
          <t>International / Dis Hat</t>
        </is>
      </c>
      <c r="B36" s="12" t="n">
        <v>1573</v>
      </c>
      <c r="C36" s="19" t="n">
        <v>399</v>
      </c>
      <c r="D36" s="13" t="n">
        <v>-0.7463445645263826</v>
      </c>
      <c r="E36" s="12" t="n">
        <v>15479</v>
      </c>
      <c r="F36" s="19" t="n">
        <v>6086</v>
      </c>
      <c r="G36" s="13" t="n">
        <v>-0.6068221461334711</v>
      </c>
      <c r="H36" s="12" t="n">
        <v>17840</v>
      </c>
      <c r="I36" s="12" t="n">
        <v>8316</v>
      </c>
      <c r="J36" s="13" t="n">
        <v>-0.5338565022421524</v>
      </c>
    </row>
    <row r="37" ht="9.949999999999999" customHeight="1">
      <c r="A37" s="20" t="inlineStr">
        <is>
          <t>Domestic / Ic Hat</t>
        </is>
      </c>
      <c r="B37" s="12" t="n">
        <v>5845</v>
      </c>
      <c r="C37" s="19" t="n">
        <v>2996</v>
      </c>
      <c r="D37" s="13" t="n">
        <v>-0.4874251497005988</v>
      </c>
      <c r="E37" s="12" t="n">
        <v>61264</v>
      </c>
      <c r="F37" s="19" t="n">
        <v>27900</v>
      </c>
      <c r="G37" s="13" t="n">
        <v>-0.5445938887437973</v>
      </c>
      <c r="H37" s="12" t="n">
        <v>74872</v>
      </c>
      <c r="I37" s="12" t="n">
        <v>39166</v>
      </c>
      <c r="J37" s="13" t="n">
        <v>-0.4768938989208249</v>
      </c>
    </row>
    <row r="38" ht="9.949999999999999" customHeight="1">
      <c r="A38" s="25" t="inlineStr">
        <is>
          <t>Izmir</t>
        </is>
      </c>
      <c r="B38" s="14" t="n">
        <v>6622</v>
      </c>
      <c r="C38" s="18" t="n">
        <v>4096</v>
      </c>
      <c r="D38" s="15" t="n">
        <v>-0.3814557535487768</v>
      </c>
      <c r="E38" s="14" t="n">
        <v>65426</v>
      </c>
      <c r="F38" s="18" t="n">
        <v>34871</v>
      </c>
      <c r="G38" s="15" t="n">
        <v>-0.4670161709412161</v>
      </c>
      <c r="H38" s="14" t="n">
        <v>77464</v>
      </c>
      <c r="I38" s="14" t="n">
        <v>46997</v>
      </c>
      <c r="J38" s="15" t="n">
        <v>-0.393305277290096</v>
      </c>
    </row>
    <row r="39" ht="9.949999999999999" customHeight="1">
      <c r="A39" s="20" t="inlineStr">
        <is>
          <t>International / Dis Hat</t>
        </is>
      </c>
      <c r="B39" s="12" t="n">
        <v>2303</v>
      </c>
      <c r="C39" s="19" t="n">
        <v>854</v>
      </c>
      <c r="D39" s="13" t="n">
        <v>-0.6291793313069909</v>
      </c>
      <c r="E39" s="12" t="n">
        <v>20268</v>
      </c>
      <c r="F39" s="19" t="n">
        <v>8312</v>
      </c>
      <c r="G39" s="13" t="n">
        <v>-0.5898954016183147</v>
      </c>
      <c r="H39" s="12" t="n">
        <v>21900</v>
      </c>
      <c r="I39" s="12" t="n">
        <v>11064</v>
      </c>
      <c r="J39" s="13" t="n">
        <v>-0.4947945205479453</v>
      </c>
    </row>
    <row r="40" ht="9.949999999999999" customHeight="1">
      <c r="A40" s="20" t="inlineStr">
        <is>
          <t>Domestic / Ic Hat</t>
        </is>
      </c>
      <c r="B40" s="12" t="n">
        <v>4319</v>
      </c>
      <c r="C40" s="19" t="n">
        <v>3242</v>
      </c>
      <c r="D40" s="13" t="n">
        <v>-0.2493632785366983</v>
      </c>
      <c r="E40" s="12" t="n">
        <v>45158</v>
      </c>
      <c r="F40" s="19" t="n">
        <v>26559</v>
      </c>
      <c r="G40" s="13" t="n">
        <v>-0.4118650073076753</v>
      </c>
      <c r="H40" s="12" t="n">
        <v>55564</v>
      </c>
      <c r="I40" s="12" t="n">
        <v>35933</v>
      </c>
      <c r="J40" s="13" t="n">
        <v>-0.3533042977467425</v>
      </c>
    </row>
    <row r="41" ht="9.949999999999999" customHeight="1">
      <c r="A41" s="25" t="inlineStr">
        <is>
          <t>Gazipasa Alanya</t>
        </is>
      </c>
      <c r="B41" s="14" t="n">
        <v>704</v>
      </c>
      <c r="C41" s="18" t="n">
        <v>305</v>
      </c>
      <c r="D41" s="15" t="n">
        <v>-0.5667613636363636</v>
      </c>
      <c r="E41" s="14" t="n">
        <v>6575</v>
      </c>
      <c r="F41" s="18" t="n">
        <v>1938</v>
      </c>
      <c r="G41" s="15" t="n">
        <v>-0.7052471482889734</v>
      </c>
      <c r="H41" s="14" t="n">
        <v>7132</v>
      </c>
      <c r="I41" s="14" t="n">
        <v>2694</v>
      </c>
      <c r="J41" s="15" t="n">
        <v>-0.6222658440830062</v>
      </c>
    </row>
    <row r="42" ht="9.949999999999999" customHeight="1">
      <c r="A42" s="20" t="inlineStr">
        <is>
          <t>International / Dis Hat</t>
        </is>
      </c>
      <c r="B42" s="12" t="n">
        <v>374</v>
      </c>
      <c r="C42" s="19" t="n">
        <v>111</v>
      </c>
      <c r="D42" s="13" t="n">
        <v>-0.7032085561497325</v>
      </c>
      <c r="E42" s="12" t="n">
        <v>3560</v>
      </c>
      <c r="F42" s="19" t="n">
        <v>411</v>
      </c>
      <c r="G42" s="13" t="n">
        <v>-0.8845505617977528</v>
      </c>
      <c r="H42" s="12" t="n">
        <v>3672</v>
      </c>
      <c r="I42" s="12" t="n">
        <v>571</v>
      </c>
      <c r="J42" s="13" t="n">
        <v>-0.8444989106753813</v>
      </c>
    </row>
    <row r="43" ht="9.949999999999999" customHeight="1">
      <c r="A43" s="20" t="inlineStr">
        <is>
          <t>Domestic / Ic Hat</t>
        </is>
      </c>
      <c r="B43" s="12" t="n">
        <v>330</v>
      </c>
      <c r="C43" s="19" t="n">
        <v>194</v>
      </c>
      <c r="D43" s="13" t="n">
        <v>-0.4121212121212121</v>
      </c>
      <c r="E43" s="12" t="n">
        <v>3015</v>
      </c>
      <c r="F43" s="19" t="n">
        <v>1527</v>
      </c>
      <c r="G43" s="13" t="n">
        <v>-0.4935323383084577</v>
      </c>
      <c r="H43" s="12" t="n">
        <v>3460</v>
      </c>
      <c r="I43" s="12" t="n">
        <v>2123</v>
      </c>
      <c r="J43" s="13" t="n">
        <v>-0.3864161849710983</v>
      </c>
    </row>
    <row r="44" ht="9.949999999999999" customHeight="1">
      <c r="A44" s="25" t="inlineStr">
        <is>
          <t>Bodrum</t>
        </is>
      </c>
      <c r="B44" s="14" t="n">
        <v>2414</v>
      </c>
      <c r="C44" s="18" t="n">
        <v>1669</v>
      </c>
      <c r="D44" s="15" t="n">
        <v>-0.3086164043082021</v>
      </c>
      <c r="E44" s="14" t="n">
        <v>26311</v>
      </c>
      <c r="F44" s="18" t="n">
        <v>9708</v>
      </c>
      <c r="G44" s="15" t="n">
        <v>-0.6310288472501995</v>
      </c>
      <c r="H44" s="14" t="n">
        <v>27595</v>
      </c>
      <c r="I44" s="14" t="n">
        <v>11586</v>
      </c>
      <c r="J44" s="15" t="n">
        <v>-0.580141329951078</v>
      </c>
    </row>
    <row r="45" ht="9.949999999999999" customHeight="1">
      <c r="A45" s="20" t="inlineStr">
        <is>
          <t>International / Dis Hat</t>
        </is>
      </c>
      <c r="B45" s="14" t="n">
        <v>1029</v>
      </c>
      <c r="C45" s="18" t="n">
        <v>663</v>
      </c>
      <c r="D45" s="15" t="n">
        <v>-0.3556851311953353</v>
      </c>
      <c r="E45" s="14" t="n">
        <v>10991</v>
      </c>
      <c r="F45" s="18" t="n">
        <v>2896</v>
      </c>
      <c r="G45" s="15" t="n">
        <v>-0.7365116913838595</v>
      </c>
      <c r="H45" s="14" t="n">
        <v>11065</v>
      </c>
      <c r="I45" s="14" t="n">
        <v>3167</v>
      </c>
      <c r="J45" s="15" t="n">
        <v>-0.7137821961138726</v>
      </c>
    </row>
    <row r="46" ht="9.949999999999999" customHeight="1">
      <c r="A46" s="20" t="inlineStr">
        <is>
          <t>Domestic / Ic Hat</t>
        </is>
      </c>
      <c r="B46" s="14" t="n">
        <v>1385</v>
      </c>
      <c r="C46" s="18" t="n">
        <v>1006</v>
      </c>
      <c r="D46" s="15" t="n">
        <v>-0.2736462093862816</v>
      </c>
      <c r="E46" s="14" t="n">
        <v>15320</v>
      </c>
      <c r="F46" s="18" t="n">
        <v>6812</v>
      </c>
      <c r="G46" s="15" t="n">
        <v>-0.5553524804177545</v>
      </c>
      <c r="H46" s="14" t="n">
        <v>16530</v>
      </c>
      <c r="I46" s="14" t="n">
        <v>8419</v>
      </c>
      <c r="J46" s="15" t="n">
        <v>-0.4906836055656383</v>
      </c>
    </row>
    <row r="47" ht="9.949999999999999" customHeight="1">
      <c r="A47" s="25" t="inlineStr">
        <is>
          <t>Antalya</t>
        </is>
      </c>
      <c r="B47" s="14" t="n">
        <v>22221</v>
      </c>
      <c r="C47" s="18" t="n">
        <v>10653</v>
      </c>
      <c r="D47" s="15" t="n">
        <v>-0.5205886323747806</v>
      </c>
      <c r="E47" s="14" t="n">
        <v>183008</v>
      </c>
      <c r="F47" s="18" t="n">
        <v>55825</v>
      </c>
      <c r="G47" s="15" t="n">
        <v>-0.6949586903304774</v>
      </c>
      <c r="H47" s="14" t="n">
        <v>197235</v>
      </c>
      <c r="I47" s="14" t="n">
        <v>76491</v>
      </c>
      <c r="J47" s="15" t="n">
        <v>-0.6121834360027378</v>
      </c>
    </row>
    <row r="48" ht="9.949999999999999" customHeight="1">
      <c r="A48" s="20" t="inlineStr">
        <is>
          <t>International / Dis Hat</t>
        </is>
      </c>
      <c r="B48" s="14" t="n">
        <v>18441</v>
      </c>
      <c r="C48" s="18" t="n">
        <v>8251</v>
      </c>
      <c r="D48" s="15" t="n">
        <v>-0.5525730708746814</v>
      </c>
      <c r="E48" s="14" t="n">
        <v>146426</v>
      </c>
      <c r="F48" s="18" t="n">
        <v>36773</v>
      </c>
      <c r="G48" s="15" t="n">
        <v>-0.7488629068608035</v>
      </c>
      <c r="H48" s="14" t="n">
        <v>153629</v>
      </c>
      <c r="I48" s="14" t="n">
        <v>48942</v>
      </c>
      <c r="J48" s="15" t="n">
        <v>-0.681427334682905</v>
      </c>
    </row>
    <row r="49" ht="9.949999999999999" customHeight="1">
      <c r="A49" s="20" t="inlineStr">
        <is>
          <t>Domestic / Ic Hat</t>
        </is>
      </c>
      <c r="B49" s="14" t="n">
        <v>3780</v>
      </c>
      <c r="C49" s="18" t="n">
        <v>2402</v>
      </c>
      <c r="D49" s="15" t="n">
        <v>-0.3645502645502645</v>
      </c>
      <c r="E49" s="14" t="n">
        <v>36582</v>
      </c>
      <c r="F49" s="18" t="n">
        <v>19052</v>
      </c>
      <c r="G49" s="15" t="n">
        <v>-0.479197419495927</v>
      </c>
      <c r="H49" s="14" t="n">
        <v>43606</v>
      </c>
      <c r="I49" s="14" t="n">
        <v>27549</v>
      </c>
      <c r="J49" s="15" t="n">
        <v>-0.3682291427785167</v>
      </c>
    </row>
    <row r="50" ht="9.949999999999999" customHeight="1">
      <c r="A50" s="25" t="inlineStr">
        <is>
          <t>Medinah / Medine</t>
        </is>
      </c>
      <c r="B50" s="14" t="n">
        <v>3618</v>
      </c>
      <c r="C50" s="18" t="n">
        <v>986</v>
      </c>
      <c r="D50" s="15" t="n">
        <v>-0.7274737423991156</v>
      </c>
      <c r="E50" s="14" t="n">
        <v>51326</v>
      </c>
      <c r="F50" s="18" t="n">
        <v>16093</v>
      </c>
      <c r="G50" s="15" t="n">
        <v>-0.686455207886841</v>
      </c>
      <c r="H50" s="14" t="n">
        <v>60161</v>
      </c>
      <c r="I50" s="14" t="n">
        <v>25371</v>
      </c>
      <c r="J50" s="15" t="n">
        <v>-0.5782816110104553</v>
      </c>
    </row>
    <row r="51" ht="9.949999999999999" customHeight="1">
      <c r="A51" s="25" t="inlineStr">
        <is>
          <t>Tunisia / Tunus</t>
        </is>
      </c>
      <c r="B51" s="14" t="n">
        <v>1636</v>
      </c>
      <c r="C51" s="18" t="n">
        <v>359</v>
      </c>
      <c r="D51" s="15" t="n">
        <v>-0.7805623471882641</v>
      </c>
      <c r="E51" s="14" t="n">
        <v>17901</v>
      </c>
      <c r="F51" s="18" t="n">
        <v>3091</v>
      </c>
      <c r="G51" s="15" t="n">
        <v>-0.8273280822300431</v>
      </c>
      <c r="H51" s="14" t="n">
        <v>19147</v>
      </c>
      <c r="I51" s="14" t="n">
        <v>4141</v>
      </c>
      <c r="J51" s="15" t="n">
        <v>-0.7837259100642399</v>
      </c>
    </row>
    <row r="52" ht="9.949999999999999" customHeight="1">
      <c r="A52" s="25" t="inlineStr">
        <is>
          <t>Georgia / Gürcistan</t>
        </is>
      </c>
      <c r="B52" s="14" t="n">
        <v>3154</v>
      </c>
      <c r="C52" s="18" t="n">
        <v>702</v>
      </c>
      <c r="D52" s="15" t="n">
        <v>-0.777425491439442</v>
      </c>
      <c r="E52" s="14" t="n">
        <v>36994</v>
      </c>
      <c r="F52" s="18" t="n">
        <v>10492</v>
      </c>
      <c r="G52" s="15" t="n">
        <v>-0.7163864410444938</v>
      </c>
      <c r="H52" s="14" t="n">
        <v>43412</v>
      </c>
      <c r="I52" s="14" t="n">
        <v>15630</v>
      </c>
      <c r="J52" s="15" t="n">
        <v>-0.6399613010227587</v>
      </c>
    </row>
    <row r="53" ht="9.949999999999999" customHeight="1">
      <c r="A53" s="25" t="inlineStr">
        <is>
          <t>North Macedonia / Kuzey Makedonya</t>
        </is>
      </c>
      <c r="B53" s="14" t="n">
        <v>1834</v>
      </c>
      <c r="C53" s="18" t="n">
        <v>713</v>
      </c>
      <c r="D53" s="15" t="n">
        <v>-0.6112322791712105</v>
      </c>
      <c r="E53" s="14" t="n">
        <v>18729</v>
      </c>
      <c r="F53" s="18" t="n">
        <v>7680</v>
      </c>
      <c r="G53" s="15" t="n">
        <v>-0.5899407336216562</v>
      </c>
      <c r="H53" s="14" t="n">
        <v>21462</v>
      </c>
      <c r="I53" s="14" t="n">
        <v>10751</v>
      </c>
      <c r="J53" s="15" t="n">
        <v>-0.4990681203988445</v>
      </c>
    </row>
    <row r="54" ht="9.949999999999999" customHeight="1">
      <c r="A54" s="25" t="inlineStr">
        <is>
          <t>Zagreb</t>
        </is>
      </c>
      <c r="B54" s="14" t="n">
        <v>4045</v>
      </c>
      <c r="C54" s="18" t="n">
        <v>1772</v>
      </c>
      <c r="D54" s="15" t="n">
        <v>-0.5619283065512979</v>
      </c>
      <c r="E54" s="14" t="n">
        <v>38366</v>
      </c>
      <c r="F54" s="18" t="n">
        <v>18562</v>
      </c>
      <c r="G54" s="15" t="n">
        <v>-0.516186206537038</v>
      </c>
      <c r="H54" s="14" t="n">
        <v>44649</v>
      </c>
      <c r="I54" s="14" t="n">
        <v>25257</v>
      </c>
      <c r="J54" s="15" t="n">
        <v>-0.4343210374252503</v>
      </c>
    </row>
    <row r="55" ht="9.949999999999999" customHeight="1">
      <c r="A55" s="90" t="inlineStr">
        <is>
          <t>TAV TOTAL (Excluding Ataturk) / Ataturk Haric Toplam</t>
        </is>
      </c>
      <c r="B55" s="104" t="n">
        <v>53666</v>
      </c>
      <c r="C55" s="105" t="n">
        <v>24650</v>
      </c>
      <c r="D55" s="106" t="n">
        <v>-0.5406775239443968</v>
      </c>
      <c r="E55" s="104" t="n">
        <v>521379</v>
      </c>
      <c r="F55" s="105" t="n">
        <v>192246</v>
      </c>
      <c r="G55" s="106" t="n">
        <v>-0.6312739868694366</v>
      </c>
      <c r="H55" s="104" t="n">
        <v>590969</v>
      </c>
      <c r="I55" s="105" t="n">
        <v>266400</v>
      </c>
      <c r="J55" s="106" t="n">
        <v>-0.5492149334398251</v>
      </c>
    </row>
    <row r="56" ht="9.949999999999999" customHeight="1">
      <c r="A56" s="27" t="inlineStr">
        <is>
          <t>International / Dis Hat</t>
        </is>
      </c>
      <c r="B56" s="12" t="n">
        <v>35270</v>
      </c>
      <c r="C56" s="19" t="n">
        <v>13494</v>
      </c>
      <c r="D56" s="13" t="n">
        <v>-0.6174085625177204</v>
      </c>
      <c r="E56" s="12" t="n">
        <v>331893</v>
      </c>
      <c r="F56" s="19" t="n">
        <v>97419</v>
      </c>
      <c r="G56" s="13" t="n">
        <v>-0.7064746770796613</v>
      </c>
      <c r="H56" s="12" t="n">
        <v>363503</v>
      </c>
      <c r="I56" s="12" t="n">
        <v>134903</v>
      </c>
      <c r="J56" s="13" t="n">
        <v>-0.6288806419754445</v>
      </c>
    </row>
    <row r="57" ht="9.949999999999999" customHeight="1">
      <c r="A57" s="33" t="inlineStr">
        <is>
          <t>Domestic / Ic Hat</t>
        </is>
      </c>
      <c r="B57" s="22" t="n">
        <v>18396</v>
      </c>
      <c r="C57" s="23" t="n">
        <v>11156</v>
      </c>
      <c r="D57" s="24" t="n">
        <v>-0.3935638182213524</v>
      </c>
      <c r="E57" s="22" t="n">
        <v>189486</v>
      </c>
      <c r="F57" s="23" t="n">
        <v>94827</v>
      </c>
      <c r="G57" s="24" t="n">
        <v>-0.4995566954814604</v>
      </c>
      <c r="H57" s="22" t="n">
        <v>227466</v>
      </c>
      <c r="I57" s="22" t="n">
        <v>131497</v>
      </c>
      <c r="J57" s="24" t="n">
        <v>-0.4219048121477496</v>
      </c>
    </row>
    <row r="58" ht="9.949999999999999" customHeight="1">
      <c r="A58" s="35" t="n"/>
      <c r="B58" s="35" t="n"/>
      <c r="C58" s="35" t="n"/>
      <c r="D58" s="36" t="n"/>
      <c r="E58" s="36" t="n"/>
      <c r="F58" s="36" t="n"/>
      <c r="G58" s="36" t="n"/>
      <c r="H58" s="35" t="n"/>
      <c r="I58" s="35" t="n"/>
      <c r="J58" s="35" t="n"/>
    </row>
    <row r="59" ht="9.949999999999999" customHeight="1">
      <c r="A59" s="35" t="inlineStr">
        <is>
          <t xml:space="preserve">Note: DHMI figures for 2020 are tentative. </t>
        </is>
      </c>
      <c r="B59" s="35" t="n"/>
      <c r="C59" s="35" t="n"/>
      <c r="D59" s="36" t="n"/>
      <c r="E59" s="35" t="n"/>
      <c r="F59" s="35" t="n"/>
      <c r="G59" s="35" t="n"/>
      <c r="H59" s="35" t="n"/>
      <c r="I59" s="35" t="n"/>
      <c r="J59" s="35" t="n"/>
    </row>
    <row r="60" ht="9.949999999999999" customHeight="1">
      <c r="A60" s="35" t="inlineStr">
        <is>
          <t>*All commercial traffic of Istanbul Ataturk Airport was transferred to the New Istanbul Airport on April 5th, 2019.</t>
        </is>
      </c>
      <c r="B60" s="35" t="n"/>
      <c r="C60" s="35" t="n"/>
      <c r="D60" s="36" t="n"/>
      <c r="E60" s="35" t="n"/>
      <c r="F60" s="35" t="n"/>
      <c r="G60" s="35" t="n"/>
      <c r="H60" s="35" t="n"/>
      <c r="I60" s="35" t="n"/>
      <c r="J60" s="35" t="n"/>
    </row>
    <row r="61" ht="9.949999999999999" customHeight="1">
      <c r="A61" s="35" t="n"/>
      <c r="B61" s="35" t="n"/>
      <c r="C61" s="35" t="n"/>
      <c r="D61" s="36" t="n"/>
      <c r="E61" s="35" t="n"/>
      <c r="F61" s="35" t="n"/>
      <c r="G61" s="35" t="n"/>
      <c r="H61" s="35" t="n"/>
      <c r="I61" s="35" t="n"/>
      <c r="J61" s="35" t="n"/>
    </row>
    <row r="62" ht="9.949999999999999" customHeight="1">
      <c r="A62" s="35" t="inlineStr">
        <is>
          <t>(1)  Both departing and arriving passengers, including transfer pax</t>
        </is>
      </c>
      <c r="B62" s="35" t="n"/>
      <c r="C62" s="35" t="n"/>
      <c r="D62" s="36" t="n"/>
      <c r="E62" s="35" t="n"/>
      <c r="F62" s="35" t="n"/>
      <c r="G62" s="35" t="n"/>
      <c r="H62" s="35" t="n"/>
      <c r="I62" s="35" t="n"/>
      <c r="J62" s="35" t="n"/>
    </row>
    <row r="63" ht="9.949999999999999" customHeight="1">
      <c r="A63" s="35" t="inlineStr">
        <is>
          <t>(2)  Commercial flights only</t>
        </is>
      </c>
      <c r="B63" s="35" t="n"/>
      <c r="C63" s="35" t="n"/>
      <c r="D63" s="35" t="n"/>
      <c r="E63" s="35" t="n"/>
      <c r="F63" s="35" t="n"/>
      <c r="G63" s="36" t="n"/>
      <c r="H63" s="35" t="n"/>
      <c r="I63" s="35" t="n"/>
      <c r="J63" s="35" t="n"/>
    </row>
    <row r="64" ht="9.949999999999999" customHeight="1">
      <c r="A64" s="107" t="n"/>
      <c r="B64" s="107" t="n"/>
      <c r="C64" s="107" t="n"/>
      <c r="D64" s="107" t="n"/>
      <c r="E64" s="108" t="n"/>
      <c r="F64" s="107" t="n"/>
      <c r="G64" s="107" t="n"/>
      <c r="H64" s="107" t="n"/>
      <c r="I64" s="107" t="n"/>
      <c r="J64" s="107" t="n"/>
    </row>
    <row r="65" ht="9.949999999999999" customHeight="1">
      <c r="A65" s="109" t="n"/>
      <c r="B65" s="110" t="n"/>
      <c r="C65" s="110" t="n"/>
      <c r="D65" s="111" t="n"/>
      <c r="E65" s="111" t="n"/>
      <c r="F65" s="111" t="n"/>
      <c r="G65" s="111" t="n"/>
      <c r="H65" s="110" t="n"/>
      <c r="I65" s="110" t="n"/>
      <c r="J65" s="110" t="n"/>
    </row>
    <row r="66" ht="9.949999999999999" customHeight="1">
      <c r="A66" s="112" t="inlineStr">
        <is>
          <t xml:space="preserve">(*)  2020 DHMİ verileri geçicidir. </t>
        </is>
      </c>
      <c r="B66" s="113" t="n"/>
      <c r="C66" s="113" t="n"/>
      <c r="D66" s="112" t="n"/>
      <c r="E66" s="113" t="n"/>
      <c r="F66" s="112" t="n"/>
      <c r="G66" s="112" t="n"/>
      <c r="H66" s="35" t="n"/>
      <c r="I66" s="35" t="n"/>
      <c r="J66" s="35" t="n"/>
    </row>
    <row r="67" ht="9.949999999999999" customHeight="1">
      <c r="A67" s="113" t="inlineStr">
        <is>
          <t>Tüm ticari uçuşlar 5 Nisan 2019 itibariyle Istanbul Ataturk Havalimanı'ndan Yeni İstanbul Havalimanı'na transfer edilmiştir.</t>
        </is>
      </c>
      <c r="B67" s="113" t="n"/>
      <c r="C67" s="113" t="n"/>
      <c r="D67" s="112" t="n"/>
      <c r="E67" s="113" t="n"/>
      <c r="F67" s="112" t="n"/>
      <c r="G67" s="112" t="n"/>
      <c r="H67" s="35" t="n"/>
      <c r="I67" s="35" t="n"/>
      <c r="J67" s="35" t="n"/>
    </row>
    <row r="68" ht="9.949999999999999" customHeight="1">
      <c r="A68" s="113" t="n"/>
      <c r="B68" s="112" t="n"/>
      <c r="C68" s="112" t="n"/>
      <c r="D68" s="114" t="n"/>
      <c r="E68" s="113" t="n"/>
      <c r="F68" s="112" t="n"/>
      <c r="G68" s="112" t="n"/>
      <c r="H68" s="35" t="n"/>
      <c r="I68" s="35" t="n"/>
      <c r="J68" s="35" t="n"/>
    </row>
    <row r="69" ht="9.949999999999999" customHeight="1">
      <c r="A69" s="35" t="inlineStr">
        <is>
          <t>(1)  Gelen ve giden yolcu toplamı, transfer yolcu dahil</t>
        </is>
      </c>
      <c r="B69" s="113" t="n"/>
      <c r="C69" s="113" t="n"/>
      <c r="D69" s="112" t="n"/>
      <c r="E69" s="112" t="n"/>
      <c r="F69" s="112" t="n"/>
      <c r="G69" s="112" t="n"/>
      <c r="H69" s="35" t="n"/>
      <c r="I69" s="35" t="n"/>
      <c r="J69" s="35" t="n"/>
    </row>
    <row r="70" ht="9.949999999999999" customHeight="1">
      <c r="A70" s="35" t="inlineStr">
        <is>
          <t>(2)  Sadece ticari uçuşlar</t>
        </is>
      </c>
      <c r="B70" s="113" t="n"/>
      <c r="C70" s="113" t="n"/>
      <c r="D70" s="112" t="n"/>
      <c r="E70" s="112" t="n"/>
      <c r="F70" s="112" t="n"/>
      <c r="G70" s="112" t="n"/>
      <c r="H70" s="35" t="n"/>
      <c r="I70" s="35" t="n"/>
      <c r="J70" s="35" t="n"/>
    </row>
    <row r="71" ht="9.949999999999999" customHeight="1">
      <c r="A71" s="35" t="n"/>
      <c r="B71" s="112" t="n"/>
      <c r="C71" s="112" t="n"/>
      <c r="D71" s="114" t="n"/>
      <c r="E71" s="114" t="n"/>
      <c r="F71" s="114" t="n"/>
      <c r="G71" s="114" t="n"/>
      <c r="H71" s="35" t="n"/>
      <c r="I71" s="35" t="n"/>
      <c r="J71" s="35" t="n"/>
    </row>
    <row r="72" ht="9.949999999999999" customHeight="1">
      <c r="A72" s="35" t="n"/>
      <c r="B72" s="35" t="n"/>
      <c r="C72" s="35" t="n"/>
      <c r="D72" s="36" t="n"/>
      <c r="E72" s="36" t="n"/>
      <c r="F72" s="36" t="n"/>
      <c r="G72" s="36" t="n"/>
      <c r="H72" s="35" t="n"/>
      <c r="I72" s="35" t="n"/>
      <c r="J72" s="35" t="n"/>
    </row>
  </sheetData>
  <mergeCells count="6">
    <mergeCell ref="E32:G32"/>
    <mergeCell ref="H32:J32"/>
    <mergeCell ref="B5:D5"/>
    <mergeCell ref="E5:G5"/>
    <mergeCell ref="H5:J5"/>
    <mergeCell ref="B32:D32"/>
  </mergeCells>
  <pageMargins left="0.7" right="0.7" top="0.75" bottom="0.75" header="0.3" footer="0.3"/>
  <drawing xmlns:r="http://schemas.openxmlformats.org/officeDocument/2006/relationships" r:id="rId1"/>
</worksheet>
</file>

<file path=xl/worksheets/sheet69.xml><?xml version="1.0" encoding="utf-8"?>
<worksheet xmlns="http://schemas.openxmlformats.org/spreadsheetml/2006/main">
  <sheetPr>
    <outlinePr summaryBelow="1" summaryRight="1"/>
    <pageSetUpPr/>
  </sheetPr>
  <dimension ref="A1:Q81"/>
  <sheetViews>
    <sheetView showGridLines="0" workbookViewId="0">
      <selection activeCell="N18" sqref="N18"/>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24" customHeight="1">
      <c r="A3" s="69" t="inlineStr">
        <is>
          <t>TAV Traffic Figures - September 2020
TAV Havalimanları Yolcu Sayıları - Eylül 2020</t>
        </is>
      </c>
    </row>
    <row r="4" ht="12.6" customHeight="1">
      <c r="A4" s="4" t="n"/>
      <c r="B4" s="279" t="n"/>
      <c r="C4" s="279" t="n"/>
      <c r="D4" s="6" t="n"/>
      <c r="E4" s="279" t="n"/>
      <c r="F4" s="279" t="n"/>
      <c r="G4" s="6" t="n"/>
      <c r="H4" s="70" t="n"/>
      <c r="I4" s="70" t="n"/>
      <c r="J4" s="70" t="n"/>
    </row>
    <row r="5" ht="18" customHeight="1">
      <c r="A5" s="34" t="n"/>
      <c r="B5" s="243" t="inlineStr">
        <is>
          <t>September / Eylül</t>
        </is>
      </c>
      <c r="C5" s="272" t="n"/>
      <c r="D5" s="272" t="n"/>
      <c r="E5" s="243" t="inlineStr">
        <is>
          <t>January - September / Ocak - Eylül</t>
        </is>
      </c>
      <c r="F5" s="272" t="n"/>
      <c r="G5" s="272" t="n"/>
      <c r="H5" s="252" t="inlineStr">
        <is>
          <t>Last Twelve Months / Son Oniki Ay</t>
        </is>
      </c>
      <c r="I5" s="272" t="n"/>
      <c r="J5" s="273" t="n"/>
    </row>
    <row r="6" ht="12.6" customHeight="1">
      <c r="A6" s="71" t="n"/>
      <c r="B6" s="72" t="n"/>
      <c r="C6" s="72" t="n"/>
      <c r="D6" s="72" t="n"/>
      <c r="E6" s="73" t="n"/>
      <c r="F6" s="73" t="n"/>
      <c r="G6" s="73" t="n"/>
      <c r="H6" s="73" t="inlineStr">
        <is>
          <t>Oct18-Sep19</t>
        </is>
      </c>
      <c r="I6" s="73" t="inlineStr">
        <is>
          <t>Oct19-Sep20</t>
        </is>
      </c>
      <c r="J6" s="74" t="n"/>
      <c r="K6" s="9" t="n"/>
    </row>
    <row r="7" ht="12.6" customHeight="1">
      <c r="A7" s="75" t="inlineStr">
        <is>
          <t>Passengers / Yolcu (1)</t>
        </is>
      </c>
      <c r="B7" s="76" t="n">
        <v>2019</v>
      </c>
      <c r="C7" s="76" t="n">
        <v>2020</v>
      </c>
      <c r="D7" s="77" t="inlineStr">
        <is>
          <t>%</t>
        </is>
      </c>
      <c r="E7" s="76" t="n">
        <v>2019</v>
      </c>
      <c r="F7" s="76" t="n">
        <v>2020</v>
      </c>
      <c r="G7" s="77" t="inlineStr">
        <is>
          <t>%</t>
        </is>
      </c>
      <c r="H7" s="78" t="inlineStr">
        <is>
          <t>Eki18 -Eyl19</t>
        </is>
      </c>
      <c r="I7" s="79" t="inlineStr">
        <is>
          <t>Eki19-Eyl20</t>
        </is>
      </c>
      <c r="J7" s="80" t="inlineStr">
        <is>
          <t>%</t>
        </is>
      </c>
    </row>
    <row r="8" ht="12" customFormat="1" customHeight="1" s="9">
      <c r="A8" s="26" t="inlineStr">
        <is>
          <t xml:space="preserve">Ankara </t>
        </is>
      </c>
      <c r="B8" s="81" t="n">
        <v>1135894</v>
      </c>
      <c r="C8" s="82" t="n">
        <v>397893</v>
      </c>
      <c r="D8" s="84" t="n">
        <v>-0.6497093918974834</v>
      </c>
      <c r="E8" s="81" t="n">
        <v>10585288</v>
      </c>
      <c r="F8" s="82" t="n">
        <v>3977863</v>
      </c>
      <c r="G8" s="84" t="n">
        <v>-0.624208335191258</v>
      </c>
      <c r="H8" s="81" t="n">
        <v>14189125</v>
      </c>
      <c r="I8" s="81" t="n">
        <v>7085529</v>
      </c>
      <c r="J8" s="84" t="n">
        <v>-0.500636649546748</v>
      </c>
      <c r="K8" s="11" t="n"/>
      <c r="L8" s="11" t="n"/>
      <c r="M8" s="11" t="n"/>
    </row>
    <row r="9" ht="12" customHeight="1">
      <c r="A9" s="27" t="inlineStr">
        <is>
          <t>International / Dis Hat</t>
        </is>
      </c>
      <c r="B9" s="85" t="n">
        <v>215778</v>
      </c>
      <c r="C9" s="86" t="n">
        <v>46469</v>
      </c>
      <c r="D9" s="88" t="n">
        <v>-0.7846444030438692</v>
      </c>
      <c r="E9" s="85" t="n">
        <v>1752715</v>
      </c>
      <c r="F9" s="86" t="n">
        <v>627758</v>
      </c>
      <c r="G9" s="88" t="n">
        <v>-0.6418368074672722</v>
      </c>
      <c r="H9" s="85" t="n">
        <v>2218639</v>
      </c>
      <c r="I9" s="85" t="n">
        <v>1150238</v>
      </c>
      <c r="J9" s="88" t="n">
        <v>-0.4815569364822307</v>
      </c>
      <c r="K9" s="11" t="n"/>
      <c r="L9" s="11" t="n"/>
      <c r="M9" s="11" t="n"/>
    </row>
    <row r="10" ht="12" customHeight="1">
      <c r="A10" s="27" t="inlineStr">
        <is>
          <t>Domestic / Ic Hat</t>
        </is>
      </c>
      <c r="B10" s="85" t="n">
        <v>920116</v>
      </c>
      <c r="C10" s="86" t="n">
        <v>351424</v>
      </c>
      <c r="D10" s="88" t="n">
        <v>-0.6180655482569589</v>
      </c>
      <c r="E10" s="85" t="n">
        <v>8832573</v>
      </c>
      <c r="F10" s="86" t="n">
        <v>3350105</v>
      </c>
      <c r="G10" s="88" t="n">
        <v>-0.6207101826387396</v>
      </c>
      <c r="H10" s="85" t="n">
        <v>11970486</v>
      </c>
      <c r="I10" s="85" t="n">
        <v>5935291</v>
      </c>
      <c r="J10" s="88" t="n">
        <v>-0.504172929987972</v>
      </c>
      <c r="K10" s="11" t="n"/>
      <c r="L10" s="11" t="n"/>
      <c r="M10" s="11" t="n"/>
    </row>
    <row r="11" ht="12" customFormat="1" customHeight="1" s="9">
      <c r="A11" s="26" t="inlineStr">
        <is>
          <t>Izmir</t>
        </is>
      </c>
      <c r="B11" s="81" t="n">
        <v>1164354</v>
      </c>
      <c r="C11" s="82" t="n">
        <v>571323</v>
      </c>
      <c r="D11" s="84" t="n">
        <v>-0.5093219072550101</v>
      </c>
      <c r="E11" s="81" t="n">
        <v>9542048</v>
      </c>
      <c r="F11" s="82" t="n">
        <v>4244089</v>
      </c>
      <c r="G11" s="84" t="n">
        <v>-0.5552224218532542</v>
      </c>
      <c r="H11" s="81" t="n">
        <v>12496465</v>
      </c>
      <c r="I11" s="81" t="n">
        <v>7087370</v>
      </c>
      <c r="J11" s="84" t="n">
        <v>-0.4328500099828232</v>
      </c>
      <c r="K11" s="11" t="n"/>
      <c r="L11" s="11" t="n"/>
      <c r="M11" s="11" t="n"/>
    </row>
    <row r="12" ht="12" customFormat="1" customHeight="1" s="9">
      <c r="A12" s="27" t="inlineStr">
        <is>
          <t>International / Dis Hat</t>
        </is>
      </c>
      <c r="B12" s="85" t="n">
        <v>447137</v>
      </c>
      <c r="C12" s="86" t="n">
        <v>137333</v>
      </c>
      <c r="D12" s="88" t="n">
        <v>-0.6928614719873327</v>
      </c>
      <c r="E12" s="85" t="n">
        <v>2685476</v>
      </c>
      <c r="F12" s="86" t="n">
        <v>848510</v>
      </c>
      <c r="G12" s="88" t="n">
        <v>-0.6840373922537383</v>
      </c>
      <c r="H12" s="85" t="n">
        <v>3170656</v>
      </c>
      <c r="I12" s="85" t="n">
        <v>1501349</v>
      </c>
      <c r="J12" s="88" t="n">
        <v>-0.5264863170271389</v>
      </c>
      <c r="K12" s="11" t="n"/>
      <c r="L12" s="11" t="n"/>
      <c r="M12" s="11" t="n"/>
    </row>
    <row r="13" ht="12" customFormat="1" customHeight="1" s="9">
      <c r="A13" s="27" t="inlineStr">
        <is>
          <t>Domestic / Ic Hat</t>
        </is>
      </c>
      <c r="B13" s="28" t="n">
        <v>717217</v>
      </c>
      <c r="C13" s="86" t="n">
        <v>433990</v>
      </c>
      <c r="D13" s="29" t="n">
        <v>-0.3948972207853411</v>
      </c>
      <c r="E13" s="28" t="n">
        <v>6856572</v>
      </c>
      <c r="F13" s="86" t="n">
        <v>3395579</v>
      </c>
      <c r="G13" s="29" t="n">
        <v>-0.5047701679498151</v>
      </c>
      <c r="H13" s="85" t="n">
        <v>9325809</v>
      </c>
      <c r="I13" s="85" t="n">
        <v>5586021</v>
      </c>
      <c r="J13" s="88" t="n">
        <v>-0.4010148610163472</v>
      </c>
      <c r="K13" s="11" t="n"/>
      <c r="L13" s="11" t="n"/>
      <c r="M13" s="11" t="n"/>
    </row>
    <row r="14" ht="12" customFormat="1" customHeight="1" s="9">
      <c r="A14" s="26" t="inlineStr">
        <is>
          <t>Gazipasa Alanya</t>
        </is>
      </c>
      <c r="B14" s="30" t="n">
        <v>141653</v>
      </c>
      <c r="C14" s="82" t="n">
        <v>39777</v>
      </c>
      <c r="D14" s="31" t="n">
        <v>-0.7191940869589772</v>
      </c>
      <c r="E14" s="30" t="n">
        <v>902649</v>
      </c>
      <c r="F14" s="82" t="n">
        <v>196808</v>
      </c>
      <c r="G14" s="31" t="n">
        <v>-0.7819661906233764</v>
      </c>
      <c r="H14" s="81" t="n">
        <v>1098853</v>
      </c>
      <c r="I14" s="81" t="n">
        <v>396467</v>
      </c>
      <c r="J14" s="84" t="n">
        <v>-0.6391992377506364</v>
      </c>
      <c r="K14" s="11" t="n"/>
      <c r="L14" s="11" t="n"/>
      <c r="M14" s="11" t="n"/>
    </row>
    <row r="15" ht="12" customFormat="1" customHeight="1" s="9">
      <c r="A15" s="27" t="inlineStr">
        <is>
          <t>International / Dis Hat</t>
        </is>
      </c>
      <c r="B15" s="28" t="n">
        <v>90851</v>
      </c>
      <c r="C15" s="86" t="n">
        <v>15122</v>
      </c>
      <c r="D15" s="29" t="n">
        <v>-0.833551639497639</v>
      </c>
      <c r="E15" s="28" t="n">
        <v>517652</v>
      </c>
      <c r="F15" s="86" t="n">
        <v>35206</v>
      </c>
      <c r="G15" s="29" t="n">
        <v>-0.9319890582862618</v>
      </c>
      <c r="H15" s="85" t="n">
        <v>598323</v>
      </c>
      <c r="I15" s="85" t="n">
        <v>119199</v>
      </c>
      <c r="J15" s="88" t="n">
        <v>-0.8007781749991225</v>
      </c>
      <c r="K15" s="11" t="n"/>
      <c r="L15" s="11" t="n"/>
      <c r="M15" s="11" t="n"/>
    </row>
    <row r="16" ht="12" customFormat="1" customHeight="1" s="9">
      <c r="A16" s="27" t="inlineStr">
        <is>
          <t>Domestic / Ic Hat</t>
        </is>
      </c>
      <c r="B16" s="28" t="n">
        <v>50802</v>
      </c>
      <c r="C16" s="86" t="n">
        <v>24655</v>
      </c>
      <c r="D16" s="29" t="n">
        <v>-0.5146844612416834</v>
      </c>
      <c r="E16" s="28" t="n">
        <v>384997</v>
      </c>
      <c r="F16" s="86" t="n">
        <v>161602</v>
      </c>
      <c r="G16" s="29" t="n">
        <v>-0.5802512746852573</v>
      </c>
      <c r="H16" s="85" t="n">
        <v>500530</v>
      </c>
      <c r="I16" s="85" t="n">
        <v>277268</v>
      </c>
      <c r="J16" s="88" t="n">
        <v>-0.4460511857431123</v>
      </c>
      <c r="K16" s="11" t="n"/>
      <c r="L16" s="11" t="n"/>
      <c r="M16" s="11" t="n"/>
    </row>
    <row r="17" ht="12" customFormat="1" customHeight="1" s="9">
      <c r="A17" s="26" t="inlineStr">
        <is>
          <t>Bodrum</t>
        </is>
      </c>
      <c r="B17" s="30" t="n">
        <v>646943</v>
      </c>
      <c r="C17" s="82" t="n">
        <v>368912</v>
      </c>
      <c r="D17" s="31" t="n">
        <v>-0.4297611999820695</v>
      </c>
      <c r="E17" s="30" t="n">
        <v>3783768</v>
      </c>
      <c r="F17" s="82" t="n">
        <v>1192866</v>
      </c>
      <c r="G17" s="31" t="n">
        <v>-0.6847412420634669</v>
      </c>
      <c r="H17" s="81" t="n">
        <v>4310398</v>
      </c>
      <c r="I17" s="81" t="n">
        <v>1753865</v>
      </c>
      <c r="J17" s="84" t="n">
        <v>-0.593108339415525</v>
      </c>
      <c r="K17" s="11" t="n"/>
      <c r="L17" s="11" t="n"/>
      <c r="M17" s="11" t="n"/>
    </row>
    <row r="18" ht="12" customHeight="1">
      <c r="A18" s="27" t="inlineStr">
        <is>
          <t>International / Dis Hat</t>
        </is>
      </c>
      <c r="B18" s="28" t="n">
        <v>335841</v>
      </c>
      <c r="C18" s="86" t="n">
        <v>199042</v>
      </c>
      <c r="D18" s="29" t="n">
        <v>-0.4073326365750459</v>
      </c>
      <c r="E18" s="28" t="n">
        <v>1694130</v>
      </c>
      <c r="F18" s="86" t="n">
        <v>386472</v>
      </c>
      <c r="G18" s="29" t="n">
        <v>-0.7718758300720724</v>
      </c>
      <c r="H18" s="85" t="n">
        <v>1844178</v>
      </c>
      <c r="I18" s="85" t="n">
        <v>573515</v>
      </c>
      <c r="J18" s="88" t="n">
        <v>-0.6890132080525849</v>
      </c>
      <c r="K18" s="11" t="n"/>
      <c r="L18" s="11" t="n"/>
      <c r="M18" s="11" t="n"/>
    </row>
    <row r="19" ht="12" customHeight="1">
      <c r="A19" s="27" t="inlineStr">
        <is>
          <t>Domestic / Ic Hat</t>
        </is>
      </c>
      <c r="B19" s="28" t="n">
        <v>311102</v>
      </c>
      <c r="C19" s="86" t="n">
        <v>169870</v>
      </c>
      <c r="D19" s="29" t="n">
        <v>-0.4539732949322087</v>
      </c>
      <c r="E19" s="28" t="n">
        <v>2089638</v>
      </c>
      <c r="F19" s="86" t="n">
        <v>806394</v>
      </c>
      <c r="G19" s="29" t="n">
        <v>-0.6140987099200914</v>
      </c>
      <c r="H19" s="85" t="n">
        <v>2466220</v>
      </c>
      <c r="I19" s="85" t="n">
        <v>1180350</v>
      </c>
      <c r="J19" s="88" t="n">
        <v>-0.5213930630681772</v>
      </c>
      <c r="K19" s="11" t="n"/>
      <c r="L19" s="11" t="n"/>
      <c r="M19" s="11" t="n"/>
    </row>
    <row r="20" ht="12" customFormat="1" customHeight="1" s="9">
      <c r="A20" s="26" t="inlineStr">
        <is>
          <t>Antalya</t>
        </is>
      </c>
      <c r="B20" s="30" t="n">
        <v>4842338</v>
      </c>
      <c r="C20" s="82" t="n">
        <v>2253882</v>
      </c>
      <c r="D20" s="31" t="n">
        <v>-0.5345467416772642</v>
      </c>
      <c r="E20" s="30" t="n">
        <v>29298168</v>
      </c>
      <c r="F20" s="82" t="n">
        <v>7132563</v>
      </c>
      <c r="G20" s="31" t="n">
        <v>-0.7565525940051951</v>
      </c>
      <c r="H20" s="81" t="n">
        <v>34963058</v>
      </c>
      <c r="I20" s="81" t="n">
        <v>13548601</v>
      </c>
      <c r="J20" s="84" t="n">
        <v>-0.612488101012217</v>
      </c>
      <c r="K20" s="11" t="n"/>
      <c r="L20" s="11" t="n"/>
      <c r="M20" s="11" t="n"/>
    </row>
    <row r="21" ht="12" customHeight="1">
      <c r="A21" s="27" t="inlineStr">
        <is>
          <t>International / Dis Hat</t>
        </is>
      </c>
      <c r="B21" s="28" t="n">
        <v>4235979</v>
      </c>
      <c r="C21" s="86" t="n">
        <v>1904861</v>
      </c>
      <c r="D21" s="29" t="n">
        <v>-0.5503138707722584</v>
      </c>
      <c r="E21" s="28" t="n">
        <v>23997304</v>
      </c>
      <c r="F21" s="86" t="n">
        <v>4751599</v>
      </c>
      <c r="G21" s="29" t="n">
        <v>-0.8019944657116482</v>
      </c>
      <c r="H21" s="85" t="n">
        <v>27948321</v>
      </c>
      <c r="I21" s="85" t="n">
        <v>9390282</v>
      </c>
      <c r="J21" s="88" t="n">
        <v>-0.6640126610825745</v>
      </c>
      <c r="K21" s="11" t="n"/>
      <c r="L21" s="11" t="n"/>
      <c r="M21" s="11" t="n"/>
    </row>
    <row r="22" ht="12" customHeight="1">
      <c r="A22" s="27" t="inlineStr">
        <is>
          <t>Domestic / Ic Hat</t>
        </is>
      </c>
      <c r="B22" s="28" t="n">
        <v>606359</v>
      </c>
      <c r="C22" s="86" t="n">
        <v>349021</v>
      </c>
      <c r="D22" s="29" t="n">
        <v>-0.4243987472767783</v>
      </c>
      <c r="E22" s="28" t="n">
        <v>5300864</v>
      </c>
      <c r="F22" s="86" t="n">
        <v>2380964</v>
      </c>
      <c r="G22" s="29" t="n">
        <v>-0.5508347318474875</v>
      </c>
      <c r="H22" s="85" t="n">
        <v>7014737</v>
      </c>
      <c r="I22" s="85" t="n">
        <v>4158319</v>
      </c>
      <c r="J22" s="88" t="n">
        <v>-0.4072024368126702</v>
      </c>
      <c r="K22" s="11" t="n"/>
      <c r="L22" s="11" t="n"/>
      <c r="M22" s="11" t="n"/>
    </row>
    <row r="23" ht="12" customFormat="1" customHeight="1" s="9">
      <c r="A23" s="26" t="inlineStr">
        <is>
          <t>Medinah / Medine</t>
        </is>
      </c>
      <c r="B23" s="30" t="n">
        <v>656567</v>
      </c>
      <c r="C23" s="82" t="n">
        <v>76884</v>
      </c>
      <c r="D23" s="31" t="n">
        <v>-0.8828999934507826</v>
      </c>
      <c r="E23" s="30" t="n">
        <v>6581853</v>
      </c>
      <c r="F23" s="82" t="n">
        <v>1943461</v>
      </c>
      <c r="G23" s="31" t="n">
        <v>-0.704724338267658</v>
      </c>
      <c r="H23" s="81" t="n">
        <v>8207653</v>
      </c>
      <c r="I23" s="81" t="n">
        <v>3745581</v>
      </c>
      <c r="J23" s="84" t="n">
        <v>-0.5436477394938601</v>
      </c>
      <c r="K23" s="11" t="n"/>
      <c r="L23" s="11" t="n"/>
      <c r="M23" s="11" t="n"/>
    </row>
    <row r="24" ht="12" customFormat="1" customHeight="1" s="9">
      <c r="A24" s="26" t="inlineStr">
        <is>
          <t>Tunisia / Tunus</t>
        </is>
      </c>
      <c r="B24" s="81" t="n">
        <v>469234</v>
      </c>
      <c r="C24" s="82" t="n">
        <v>46738</v>
      </c>
      <c r="D24" s="84" t="n">
        <v>-0.9003951120336549</v>
      </c>
      <c r="E24" s="81" t="n">
        <v>2653512</v>
      </c>
      <c r="F24" s="82" t="n">
        <v>274526</v>
      </c>
      <c r="G24" s="84" t="n">
        <v>-0.8965423936277658</v>
      </c>
      <c r="H24" s="81" t="n">
        <v>3043045</v>
      </c>
      <c r="I24" s="81" t="n">
        <v>661737</v>
      </c>
      <c r="J24" s="84" t="n">
        <v>-0.7825411717539504</v>
      </c>
      <c r="K24" s="11" t="n"/>
      <c r="L24" s="11" t="n"/>
      <c r="M24" s="11" t="n"/>
      <c r="O24" s="10" t="n"/>
    </row>
    <row r="25" ht="12" customFormat="1" customHeight="1" s="9">
      <c r="A25" s="26" t="inlineStr">
        <is>
          <t>Georgia / Gürcistan</t>
        </is>
      </c>
      <c r="B25" s="81" t="n">
        <v>399140</v>
      </c>
      <c r="C25" s="82" t="n">
        <v>22783</v>
      </c>
      <c r="D25" s="84" t="n">
        <v>-0.9429197775216716</v>
      </c>
      <c r="E25" s="81" t="n">
        <v>3490695</v>
      </c>
      <c r="F25" s="82" t="n">
        <v>587515</v>
      </c>
      <c r="G25" s="84" t="n">
        <v>-0.8316911102230358</v>
      </c>
      <c r="H25" s="81" t="n">
        <v>4431446</v>
      </c>
      <c r="I25" s="81" t="n">
        <v>1406588</v>
      </c>
      <c r="J25" s="84" t="n">
        <v>-0.6825893850449718</v>
      </c>
      <c r="K25" s="11" t="n"/>
      <c r="L25" s="11" t="n"/>
      <c r="M25" s="11" t="n"/>
      <c r="O25" s="16" t="n"/>
    </row>
    <row r="26" ht="12" customFormat="1" customHeight="1" s="9">
      <c r="A26" s="25" t="inlineStr">
        <is>
          <t>North Macedonia / Kuzey Makedonya</t>
        </is>
      </c>
      <c r="B26" s="81" t="n">
        <v>270621</v>
      </c>
      <c r="C26" s="82" t="n">
        <v>59403</v>
      </c>
      <c r="D26" s="84" t="n">
        <v>-0.7804937532563991</v>
      </c>
      <c r="E26" s="81" t="n">
        <v>2052829</v>
      </c>
      <c r="F26" s="82" t="n">
        <v>632581</v>
      </c>
      <c r="G26" s="84" t="n">
        <v>-0.691849150611181</v>
      </c>
      <c r="H26" s="81" t="n">
        <v>2574250</v>
      </c>
      <c r="I26" s="81" t="n">
        <v>1257370</v>
      </c>
      <c r="J26" s="84" t="n">
        <v>-0.5115587064193454</v>
      </c>
      <c r="K26" s="11" t="n"/>
      <c r="L26" s="11" t="n"/>
      <c r="M26" s="11" t="n"/>
    </row>
    <row r="27" ht="12" customFormat="1" customHeight="1" s="9">
      <c r="A27" s="32" t="inlineStr">
        <is>
          <t>Zagreb</t>
        </is>
      </c>
      <c r="B27" s="81" t="n">
        <v>350138</v>
      </c>
      <c r="C27" s="82" t="n">
        <v>65963</v>
      </c>
      <c r="D27" s="84" t="n">
        <v>-0.8116085657654981</v>
      </c>
      <c r="E27" s="81" t="n">
        <v>2626511</v>
      </c>
      <c r="F27" s="82" t="n">
        <v>785321</v>
      </c>
      <c r="G27" s="84" t="n">
        <v>-0.7010022040646318</v>
      </c>
      <c r="H27" s="81" t="n">
        <v>3393525</v>
      </c>
      <c r="I27" s="81" t="n">
        <v>1594341</v>
      </c>
      <c r="J27" s="89" t="n">
        <v>-0.5301814484938228</v>
      </c>
      <c r="K27" s="11" t="n"/>
      <c r="L27" s="11" t="n"/>
      <c r="M27" s="11" t="n"/>
      <c r="Q27" s="17" t="n"/>
    </row>
    <row r="28" ht="12" customFormat="1" customHeight="1" s="9">
      <c r="A28" s="90" t="inlineStr">
        <is>
          <t>TAV TOTAL (Excluding Ataturk) / Ataturk Haric Toplam</t>
        </is>
      </c>
      <c r="B28" s="91" t="n">
        <v>10076882</v>
      </c>
      <c r="C28" s="92" t="n">
        <v>3903558</v>
      </c>
      <c r="D28" s="93" t="n">
        <v>-0.6126224361861139</v>
      </c>
      <c r="E28" s="91" t="n">
        <v>71517321</v>
      </c>
      <c r="F28" s="92" t="n">
        <v>20967593</v>
      </c>
      <c r="G28" s="93" t="n">
        <v>-0.7068179749070858</v>
      </c>
      <c r="H28" s="94" t="n">
        <v>88707818</v>
      </c>
      <c r="I28" s="95" t="n">
        <v>38537449</v>
      </c>
      <c r="J28" s="96" t="n">
        <v>-0.5655687416412385</v>
      </c>
      <c r="K28" s="11" t="n"/>
      <c r="L28" s="11" t="n"/>
      <c r="M28" s="11" t="n"/>
      <c r="N28" s="10" t="n"/>
      <c r="O28" s="10" t="n"/>
      <c r="P28" s="16" t="n"/>
    </row>
    <row r="29" ht="12" customHeight="1">
      <c r="A29" s="27" t="inlineStr">
        <is>
          <t>International / Dis Hat</t>
        </is>
      </c>
      <c r="B29" s="85" t="n">
        <v>7210760</v>
      </c>
      <c r="C29" s="86" t="n">
        <v>2498687</v>
      </c>
      <c r="D29" s="88" t="n">
        <v>-0.6534779967714914</v>
      </c>
      <c r="E29" s="85" t="n">
        <v>45656521</v>
      </c>
      <c r="F29" s="86" t="n">
        <v>9996367</v>
      </c>
      <c r="G29" s="88" t="n">
        <v>-0.7810528095209006</v>
      </c>
      <c r="H29" s="85" t="n">
        <v>54267733</v>
      </c>
      <c r="I29" s="85" t="n">
        <v>19745978</v>
      </c>
      <c r="J29" s="88" t="n">
        <v>-0.63613777638362</v>
      </c>
      <c r="K29" s="11" t="n"/>
      <c r="L29" s="11" t="n"/>
      <c r="M29" s="11" t="n"/>
      <c r="N29" s="10" t="n"/>
      <c r="O29" s="10" t="n"/>
      <c r="P29" s="16" t="n"/>
    </row>
    <row r="30" ht="12" customHeight="1">
      <c r="A30" s="33" t="inlineStr">
        <is>
          <t>Domestic / Ic Hat</t>
        </is>
      </c>
      <c r="B30" s="97" t="n">
        <v>2866122</v>
      </c>
      <c r="C30" s="98" t="n">
        <v>1404871</v>
      </c>
      <c r="D30" s="100" t="n">
        <v>-0.5098355896922742</v>
      </c>
      <c r="E30" s="97" t="n">
        <v>25860800</v>
      </c>
      <c r="F30" s="98" t="n">
        <v>10971226</v>
      </c>
      <c r="G30" s="100" t="n">
        <v>-0.5757584452143785</v>
      </c>
      <c r="H30" s="97" t="n">
        <v>34440085</v>
      </c>
      <c r="I30" s="97" t="n">
        <v>18791471</v>
      </c>
      <c r="J30" s="100" t="n">
        <v>-0.4543721073859138</v>
      </c>
      <c r="K30" s="11" t="n"/>
      <c r="L30" s="11" t="n"/>
      <c r="M30" s="11" t="n"/>
      <c r="N30" s="10" t="n"/>
      <c r="O30" s="10" t="n"/>
      <c r="P30" s="16" t="n"/>
    </row>
    <row r="31" ht="12.6" customHeight="1">
      <c r="H31" s="101" t="n"/>
      <c r="K31" s="11" t="n"/>
      <c r="L31" s="10" t="n"/>
      <c r="M31" s="10" t="n"/>
    </row>
    <row r="32" ht="15.75" customHeight="1">
      <c r="A32" s="34" t="n"/>
      <c r="B32" s="243" t="inlineStr">
        <is>
          <t>September / Eylül</t>
        </is>
      </c>
      <c r="C32" s="272" t="n"/>
      <c r="D32" s="272" t="n"/>
      <c r="E32" s="243" t="inlineStr">
        <is>
          <t>January - September / Ocak - Eylül</t>
        </is>
      </c>
      <c r="F32" s="272" t="n"/>
      <c r="G32" s="272" t="n"/>
      <c r="H32" s="252" t="inlineStr">
        <is>
          <t>Last Twelve Months / Son Oniki Ay</t>
        </is>
      </c>
      <c r="I32" s="272" t="n"/>
      <c r="J32" s="273" t="n"/>
      <c r="K32" s="11" t="n"/>
      <c r="L32" s="10" t="n"/>
      <c r="M32" s="10" t="n"/>
    </row>
    <row r="33" ht="12" customFormat="1" customHeight="1" s="9">
      <c r="A33" s="71" t="n"/>
      <c r="B33" s="72" t="n"/>
      <c r="C33" s="72" t="n"/>
      <c r="D33" s="72" t="n"/>
      <c r="E33" s="73" t="n"/>
      <c r="F33" s="73" t="n"/>
      <c r="G33" s="73" t="n"/>
      <c r="H33" s="73" t="inlineStr">
        <is>
          <t>Oct18-Sep19</t>
        </is>
      </c>
      <c r="I33" s="73" t="inlineStr">
        <is>
          <t>Oct19-Sep20</t>
        </is>
      </c>
      <c r="J33" s="74" t="n"/>
      <c r="K33" s="11" t="n"/>
      <c r="L33" s="11" t="n"/>
      <c r="M33" s="11" t="n"/>
    </row>
    <row r="34" ht="12.75" customHeight="1">
      <c r="A34" s="75" t="inlineStr">
        <is>
          <t>Air Traffic Movements / Ucus Sayisi (2)</t>
        </is>
      </c>
      <c r="B34" s="76" t="n">
        <v>2019</v>
      </c>
      <c r="C34" s="76" t="n">
        <v>2020</v>
      </c>
      <c r="D34" s="77" t="inlineStr">
        <is>
          <t>%</t>
        </is>
      </c>
      <c r="E34" s="76" t="n">
        <v>2019</v>
      </c>
      <c r="F34" s="76" t="n">
        <v>2020</v>
      </c>
      <c r="G34" s="77" t="inlineStr">
        <is>
          <t>%</t>
        </is>
      </c>
      <c r="H34" s="78" t="inlineStr">
        <is>
          <t>Eki18 -Eyl19</t>
        </is>
      </c>
      <c r="I34" s="79" t="inlineStr">
        <is>
          <t>Eki19-Eyl20</t>
        </is>
      </c>
      <c r="J34" s="80" t="inlineStr">
        <is>
          <t>%</t>
        </is>
      </c>
      <c r="K34" s="11" t="n"/>
      <c r="L34" s="11" t="n"/>
      <c r="M34" s="11" t="n"/>
    </row>
    <row r="35" ht="12" customFormat="1" customHeight="1" s="9">
      <c r="A35" s="25" t="inlineStr">
        <is>
          <t xml:space="preserve">Ankara </t>
        </is>
      </c>
      <c r="B35" s="14" t="n">
        <v>7332</v>
      </c>
      <c r="C35" s="18" t="n">
        <v>3482</v>
      </c>
      <c r="D35" s="15" t="n">
        <v>-0.5250954719039825</v>
      </c>
      <c r="E35" s="14" t="n">
        <v>69325</v>
      </c>
      <c r="F35" s="18" t="n">
        <v>30591</v>
      </c>
      <c r="G35" s="15" t="n">
        <v>-0.5587306166606563</v>
      </c>
      <c r="H35" s="14" t="n">
        <v>93784</v>
      </c>
      <c r="I35" s="14" t="n">
        <v>51505</v>
      </c>
      <c r="J35" s="15" t="n">
        <v>-0.4508125053313998</v>
      </c>
      <c r="K35" s="11" t="n"/>
      <c r="L35" s="11" t="n"/>
      <c r="M35" s="11" t="n"/>
      <c r="O35" s="11" t="n"/>
      <c r="P35" s="11" t="n"/>
    </row>
    <row r="36" ht="12" customFormat="1" customHeight="1" s="9">
      <c r="A36" s="20" t="inlineStr">
        <is>
          <t>International / Dis Hat</t>
        </is>
      </c>
      <c r="B36" s="12" t="n">
        <v>1634</v>
      </c>
      <c r="C36" s="19" t="n">
        <v>536</v>
      </c>
      <c r="D36" s="13" t="n">
        <v>-0.6719706242350061</v>
      </c>
      <c r="E36" s="12" t="n">
        <v>13906</v>
      </c>
      <c r="F36" s="19" t="n">
        <v>5687</v>
      </c>
      <c r="G36" s="13" t="n">
        <v>-0.5910398389184525</v>
      </c>
      <c r="H36" s="12" t="n">
        <v>17683</v>
      </c>
      <c r="I36" s="12" t="n">
        <v>9490</v>
      </c>
      <c r="J36" s="13" t="n">
        <v>-0.4633263586495504</v>
      </c>
      <c r="K36" s="19" t="n"/>
      <c r="L36" s="19" t="n"/>
      <c r="M36" s="11" t="n"/>
    </row>
    <row r="37" ht="12" customFormat="1" customHeight="1" s="9">
      <c r="A37" s="20" t="inlineStr">
        <is>
          <t>Domestic / Ic Hat</t>
        </is>
      </c>
      <c r="B37" s="12" t="n">
        <v>5698</v>
      </c>
      <c r="C37" s="19" t="n">
        <v>2946</v>
      </c>
      <c r="D37" s="13" t="n">
        <v>-0.482976482976483</v>
      </c>
      <c r="E37" s="12" t="n">
        <v>55419</v>
      </c>
      <c r="F37" s="19" t="n">
        <v>24904</v>
      </c>
      <c r="G37" s="13" t="n">
        <v>-0.5506234323968314</v>
      </c>
      <c r="H37" s="12" t="n">
        <v>76101</v>
      </c>
      <c r="I37" s="12" t="n">
        <v>42015</v>
      </c>
      <c r="J37" s="13" t="n">
        <v>-0.4479047581503528</v>
      </c>
      <c r="K37" s="19" t="n"/>
      <c r="L37" s="19" t="n"/>
      <c r="M37" s="11" t="n"/>
    </row>
    <row r="38" ht="12" customFormat="1" customHeight="1" s="9">
      <c r="A38" s="25" t="inlineStr">
        <is>
          <t>Izmir</t>
        </is>
      </c>
      <c r="B38" s="14" t="n">
        <v>7153</v>
      </c>
      <c r="C38" s="18" t="n">
        <v>4498</v>
      </c>
      <c r="D38" s="15" t="n">
        <v>-0.371172934433105</v>
      </c>
      <c r="E38" s="14" t="n">
        <v>58804</v>
      </c>
      <c r="F38" s="18" t="n">
        <v>30775</v>
      </c>
      <c r="G38" s="15" t="n">
        <v>-0.4766512482144072</v>
      </c>
      <c r="H38" s="14" t="n">
        <v>77791</v>
      </c>
      <c r="I38" s="14" t="n">
        <v>49523</v>
      </c>
      <c r="J38" s="15" t="n">
        <v>-0.3633839390160816</v>
      </c>
      <c r="K38" s="19" t="n"/>
      <c r="L38" s="19" t="n"/>
      <c r="M38" s="11" t="n"/>
    </row>
    <row r="39" ht="12" customFormat="1" customHeight="1" s="9">
      <c r="A39" s="20" t="inlineStr">
        <is>
          <t>International / Dis Hat</t>
        </is>
      </c>
      <c r="B39" s="12" t="n">
        <v>2958</v>
      </c>
      <c r="C39" s="19" t="n">
        <v>1212</v>
      </c>
      <c r="D39" s="13" t="n">
        <v>-0.59026369168357</v>
      </c>
      <c r="E39" s="12" t="n">
        <v>17965</v>
      </c>
      <c r="F39" s="19" t="n">
        <v>7458</v>
      </c>
      <c r="G39" s="13" t="n">
        <v>-0.584859448928472</v>
      </c>
      <c r="H39" s="12" t="n">
        <v>21284</v>
      </c>
      <c r="I39" s="12" t="n">
        <v>12513</v>
      </c>
      <c r="J39" s="13" t="n">
        <v>-0.4120935914301823</v>
      </c>
      <c r="K39" s="19" t="n"/>
      <c r="L39" s="19" t="n"/>
      <c r="M39" s="11" t="n"/>
    </row>
    <row r="40" ht="12" customFormat="1" customHeight="1" s="9">
      <c r="A40" s="20" t="inlineStr">
        <is>
          <t>Domestic / Ic Hat</t>
        </is>
      </c>
      <c r="B40" s="12" t="n">
        <v>4195</v>
      </c>
      <c r="C40" s="19" t="n">
        <v>3286</v>
      </c>
      <c r="D40" s="13" t="n">
        <v>-0.2166865315852206</v>
      </c>
      <c r="E40" s="12" t="n">
        <v>40839</v>
      </c>
      <c r="F40" s="19" t="n">
        <v>23317</v>
      </c>
      <c r="G40" s="13" t="n">
        <v>-0.4290506623570607</v>
      </c>
      <c r="H40" s="12" t="n">
        <v>56507</v>
      </c>
      <c r="I40" s="12" t="n">
        <v>37010</v>
      </c>
      <c r="J40" s="13" t="n">
        <v>-0.3450368980834233</v>
      </c>
      <c r="K40" s="19" t="n"/>
      <c r="L40" s="19" t="n"/>
      <c r="M40" s="11" t="n"/>
    </row>
    <row r="41" ht="12" customFormat="1" customHeight="1" s="9">
      <c r="A41" s="25" t="inlineStr">
        <is>
          <t>Gazipasa Alanya</t>
        </is>
      </c>
      <c r="B41" s="14" t="n">
        <v>871</v>
      </c>
      <c r="C41" s="18" t="n">
        <v>320</v>
      </c>
      <c r="D41" s="15" t="n">
        <v>-0.6326061997703789</v>
      </c>
      <c r="E41" s="14" t="n">
        <v>5871</v>
      </c>
      <c r="F41" s="18" t="n">
        <v>1633</v>
      </c>
      <c r="G41" s="15" t="n">
        <v>-0.7218531766308977</v>
      </c>
      <c r="H41" s="14" t="n">
        <v>7203</v>
      </c>
      <c r="I41" s="14" t="n">
        <v>3093</v>
      </c>
      <c r="J41" s="15" t="n">
        <v>-0.5705955851728446</v>
      </c>
      <c r="K41" s="19" t="n"/>
      <c r="L41" s="19" t="n"/>
      <c r="M41" s="11" t="n"/>
    </row>
    <row r="42" ht="12" customFormat="1" customHeight="1" s="9">
      <c r="A42" s="20" t="inlineStr">
        <is>
          <t>International / Dis Hat</t>
        </is>
      </c>
      <c r="B42" s="12" t="n">
        <v>529</v>
      </c>
      <c r="C42" s="19" t="n">
        <v>128</v>
      </c>
      <c r="D42" s="13" t="n">
        <v>-0.7580340264650284</v>
      </c>
      <c r="E42" s="12" t="n">
        <v>3186</v>
      </c>
      <c r="F42" s="19" t="n">
        <v>300</v>
      </c>
      <c r="G42" s="13" t="n">
        <v>-0.9058380414312618</v>
      </c>
      <c r="H42" s="12" t="n">
        <v>3692</v>
      </c>
      <c r="I42" s="12" t="n">
        <v>834</v>
      </c>
      <c r="J42" s="13" t="n">
        <v>-0.7741061755146262</v>
      </c>
      <c r="K42" s="19" t="n"/>
      <c r="L42" s="19" t="n"/>
      <c r="M42" s="11" t="n"/>
    </row>
    <row r="43" ht="12" customFormat="1" customHeight="1" s="9">
      <c r="A43" s="20" t="inlineStr">
        <is>
          <t>Domestic / Ic Hat</t>
        </is>
      </c>
      <c r="B43" s="12" t="n">
        <v>342</v>
      </c>
      <c r="C43" s="19" t="n">
        <v>192</v>
      </c>
      <c r="D43" s="13" t="n">
        <v>-0.4385964912280702</v>
      </c>
      <c r="E43" s="12" t="n">
        <v>2685</v>
      </c>
      <c r="F43" s="19" t="n">
        <v>1333</v>
      </c>
      <c r="G43" s="13" t="n">
        <v>-0.503538175046555</v>
      </c>
      <c r="H43" s="12" t="n">
        <v>3511</v>
      </c>
      <c r="I43" s="12" t="n">
        <v>2259</v>
      </c>
      <c r="J43" s="13" t="n">
        <v>-0.3565935630874395</v>
      </c>
      <c r="K43" s="19" t="n"/>
      <c r="L43" s="19" t="n"/>
      <c r="M43" s="11" t="n"/>
    </row>
    <row r="44" ht="12" customFormat="1" customHeight="1" s="9">
      <c r="A44" s="25" t="inlineStr">
        <is>
          <t>Bodrum</t>
        </is>
      </c>
      <c r="B44" s="14" t="n">
        <v>4020</v>
      </c>
      <c r="C44" s="18" t="n">
        <v>2393</v>
      </c>
      <c r="D44" s="15" t="n">
        <v>-0.4047263681592039</v>
      </c>
      <c r="E44" s="14" t="n">
        <v>23897</v>
      </c>
      <c r="F44" s="18" t="n">
        <v>8039</v>
      </c>
      <c r="G44" s="15" t="n">
        <v>-0.6635979411641628</v>
      </c>
      <c r="H44" s="14" t="n">
        <v>27531</v>
      </c>
      <c r="I44" s="14" t="n">
        <v>12331</v>
      </c>
      <c r="J44" s="15" t="n">
        <v>-0.5521048999309869</v>
      </c>
      <c r="K44" s="19" t="n"/>
      <c r="L44" s="19" t="n"/>
      <c r="M44" s="11" t="n"/>
    </row>
    <row r="45" ht="12" customFormat="1" customHeight="1" s="9">
      <c r="A45" s="20" t="inlineStr">
        <is>
          <t>International / Dis Hat</t>
        </is>
      </c>
      <c r="B45" s="14" t="n">
        <v>1871</v>
      </c>
      <c r="C45" s="18" t="n">
        <v>1069</v>
      </c>
      <c r="D45" s="15" t="n">
        <v>-0.4286477819347942</v>
      </c>
      <c r="E45" s="14" t="n">
        <v>9962</v>
      </c>
      <c r="F45" s="18" t="n">
        <v>2233</v>
      </c>
      <c r="G45" s="15" t="n">
        <v>-0.7758482232483437</v>
      </c>
      <c r="H45" s="14" t="n">
        <v>10928</v>
      </c>
      <c r="I45" s="14" t="n">
        <v>3533</v>
      </c>
      <c r="J45" s="15" t="n">
        <v>-0.6767020497803806</v>
      </c>
      <c r="K45" s="19" t="n"/>
      <c r="L45" s="19" t="n"/>
      <c r="M45" s="11" t="n"/>
    </row>
    <row r="46" ht="12" customFormat="1" customHeight="1" s="9">
      <c r="A46" s="20" t="inlineStr">
        <is>
          <t>Domestic / Ic Hat</t>
        </is>
      </c>
      <c r="B46" s="14" t="n">
        <v>2149</v>
      </c>
      <c r="C46" s="18" t="n">
        <v>1324</v>
      </c>
      <c r="D46" s="15" t="n">
        <v>-0.3838994881340159</v>
      </c>
      <c r="E46" s="14" t="n">
        <v>13935</v>
      </c>
      <c r="F46" s="18" t="n">
        <v>5806</v>
      </c>
      <c r="G46" s="15" t="n">
        <v>-0.58335127377108</v>
      </c>
      <c r="H46" s="14" t="n">
        <v>16603</v>
      </c>
      <c r="I46" s="14" t="n">
        <v>8798</v>
      </c>
      <c r="J46" s="15" t="n">
        <v>-0.4700957658254532</v>
      </c>
      <c r="K46" s="19" t="n"/>
      <c r="L46" s="19" t="n"/>
      <c r="M46" s="11" t="n"/>
    </row>
    <row r="47" ht="12" customFormat="1" customHeight="1" s="9">
      <c r="A47" s="25" t="inlineStr">
        <is>
          <t>Antalya</t>
        </is>
      </c>
      <c r="B47" s="14" t="n">
        <v>25544</v>
      </c>
      <c r="C47" s="18" t="n">
        <v>11927</v>
      </c>
      <c r="D47" s="15" t="n">
        <v>-0.5330801753836517</v>
      </c>
      <c r="E47" s="14" t="n">
        <v>160787</v>
      </c>
      <c r="F47" s="18" t="n">
        <v>45172</v>
      </c>
      <c r="G47" s="15" t="n">
        <v>-0.7190568889275875</v>
      </c>
      <c r="H47" s="14" t="n">
        <v>195243</v>
      </c>
      <c r="I47" s="14" t="n">
        <v>88059</v>
      </c>
      <c r="J47" s="15" t="n">
        <v>-0.5489774281280251</v>
      </c>
      <c r="K47" s="19" t="n"/>
      <c r="L47" s="19" t="n"/>
      <c r="M47" s="11" t="n"/>
    </row>
    <row r="48" ht="12" customFormat="1" customHeight="1" s="9">
      <c r="A48" s="20" t="inlineStr">
        <is>
          <t>International / Dis Hat</t>
        </is>
      </c>
      <c r="B48" s="14" t="n">
        <v>21850</v>
      </c>
      <c r="C48" s="18" t="n">
        <v>9463</v>
      </c>
      <c r="D48" s="15" t="n">
        <v>-0.5669107551487413</v>
      </c>
      <c r="E48" s="14" t="n">
        <v>127985</v>
      </c>
      <c r="F48" s="18" t="n">
        <v>28522</v>
      </c>
      <c r="G48" s="15" t="n">
        <v>-0.7771457592686644</v>
      </c>
      <c r="H48" s="14" t="n">
        <v>151152</v>
      </c>
      <c r="I48" s="14" t="n">
        <v>59132</v>
      </c>
      <c r="J48" s="15" t="n">
        <v>-0.6087911506298296</v>
      </c>
      <c r="K48" s="19" t="n"/>
      <c r="L48" s="19" t="n"/>
      <c r="M48" s="11" t="n"/>
    </row>
    <row r="49" ht="12" customFormat="1" customHeight="1" s="9">
      <c r="A49" s="20" t="inlineStr">
        <is>
          <t>Domestic / Ic Hat</t>
        </is>
      </c>
      <c r="B49" s="14" t="n">
        <v>3694</v>
      </c>
      <c r="C49" s="18" t="n">
        <v>2464</v>
      </c>
      <c r="D49" s="15" t="n">
        <v>-0.3329723876556578</v>
      </c>
      <c r="E49" s="14" t="n">
        <v>32802</v>
      </c>
      <c r="F49" s="18" t="n">
        <v>16650</v>
      </c>
      <c r="G49" s="15" t="n">
        <v>-0.4924089994512529</v>
      </c>
      <c r="H49" s="14" t="n">
        <v>44091</v>
      </c>
      <c r="I49" s="14" t="n">
        <v>28927</v>
      </c>
      <c r="J49" s="15" t="n">
        <v>-0.3439250640720328</v>
      </c>
      <c r="K49" s="19" t="n"/>
      <c r="L49" s="19" t="n"/>
      <c r="M49" s="11" t="n"/>
    </row>
    <row r="50" ht="12" customFormat="1" customHeight="1" s="9">
      <c r="A50" s="25" t="inlineStr">
        <is>
          <t>Medinah / Medine</t>
        </is>
      </c>
      <c r="B50" s="14" t="n">
        <v>4947</v>
      </c>
      <c r="C50" s="18" t="n">
        <v>774</v>
      </c>
      <c r="D50" s="15" t="n">
        <v>-0.8435415403274712</v>
      </c>
      <c r="E50" s="14" t="n">
        <v>47708</v>
      </c>
      <c r="F50" s="18" t="n">
        <v>15107</v>
      </c>
      <c r="G50" s="15" t="n">
        <v>-0.683344512450742</v>
      </c>
      <c r="H50" s="14" t="n">
        <v>59820</v>
      </c>
      <c r="I50" s="14" t="n">
        <v>28003</v>
      </c>
      <c r="J50" s="15" t="n">
        <v>-0.5318789702440656</v>
      </c>
      <c r="K50" s="19" t="n"/>
      <c r="L50" s="19" t="n"/>
      <c r="M50" s="19" t="n"/>
    </row>
    <row r="51" ht="12" customFormat="1" customHeight="1" s="9">
      <c r="A51" s="25" t="inlineStr">
        <is>
          <t>Tunisia / Tunus</t>
        </is>
      </c>
      <c r="B51" s="14" t="n">
        <v>2680</v>
      </c>
      <c r="C51" s="18" t="n">
        <v>490</v>
      </c>
      <c r="D51" s="15" t="n">
        <v>-0.8171641791044776</v>
      </c>
      <c r="E51" s="14" t="n">
        <v>16265</v>
      </c>
      <c r="F51" s="18" t="n">
        <v>2732</v>
      </c>
      <c r="G51" s="15" t="n">
        <v>-0.8320319704887795</v>
      </c>
      <c r="H51" s="14" t="n">
        <v>19158</v>
      </c>
      <c r="I51" s="14" t="n">
        <v>5418</v>
      </c>
      <c r="J51" s="15" t="n">
        <v>-0.7171938615721891</v>
      </c>
      <c r="K51" s="19" t="n"/>
      <c r="L51" s="19" t="n"/>
      <c r="M51" s="11" t="n"/>
    </row>
    <row r="52" ht="12" customFormat="1" customHeight="1" s="9">
      <c r="A52" s="25" t="inlineStr">
        <is>
          <t>Georgia / Gürcistan</t>
        </is>
      </c>
      <c r="B52" s="14" t="n">
        <v>3702</v>
      </c>
      <c r="C52" s="18" t="n">
        <v>844</v>
      </c>
      <c r="D52" s="15" t="n">
        <v>-0.7720151269584008</v>
      </c>
      <c r="E52" s="14" t="n">
        <v>33840</v>
      </c>
      <c r="F52" s="18" t="n">
        <v>9790</v>
      </c>
      <c r="G52" s="15" t="n">
        <v>-0.7106973995271868</v>
      </c>
      <c r="H52" s="14" t="n">
        <v>43990</v>
      </c>
      <c r="I52" s="14" t="n">
        <v>18082</v>
      </c>
      <c r="J52" s="15" t="n">
        <v>-0.5889520345533076</v>
      </c>
      <c r="K52" s="19" t="n"/>
      <c r="L52" s="19" t="n"/>
      <c r="M52" s="19" t="n"/>
    </row>
    <row r="53" ht="12" customHeight="1">
      <c r="A53" s="25" t="inlineStr">
        <is>
          <t>North Macedonia / Kuzey Makedonya</t>
        </is>
      </c>
      <c r="B53" s="14" t="n">
        <v>2151</v>
      </c>
      <c r="C53" s="18" t="n">
        <v>867</v>
      </c>
      <c r="D53" s="15" t="n">
        <v>-0.596931659693166</v>
      </c>
      <c r="E53" s="14" t="n">
        <v>16895</v>
      </c>
      <c r="F53" s="18" t="n">
        <v>6967</v>
      </c>
      <c r="G53" s="15" t="n">
        <v>-0.5876294761763836</v>
      </c>
      <c r="H53" s="14" t="n">
        <v>21250</v>
      </c>
      <c r="I53" s="14" t="n">
        <v>11872</v>
      </c>
      <c r="J53" s="15" t="n">
        <v>-0.4413176470588235</v>
      </c>
      <c r="K53" s="19" t="n"/>
      <c r="L53" s="19" t="n"/>
      <c r="M53" s="11" t="n"/>
    </row>
    <row r="54" ht="12" customHeight="1">
      <c r="A54" s="25" t="inlineStr">
        <is>
          <t>Zagreb</t>
        </is>
      </c>
      <c r="B54" s="14" t="n">
        <v>4190</v>
      </c>
      <c r="C54" s="18" t="n">
        <v>1995</v>
      </c>
      <c r="D54" s="15" t="n">
        <v>-0.5238663484486874</v>
      </c>
      <c r="E54" s="14" t="n">
        <v>34321</v>
      </c>
      <c r="F54" s="18" t="n">
        <v>16790</v>
      </c>
      <c r="G54" s="15" t="n">
        <v>-0.5107951400017482</v>
      </c>
      <c r="H54" s="14" t="n">
        <v>44574</v>
      </c>
      <c r="I54" s="14" t="n">
        <v>27530</v>
      </c>
      <c r="J54" s="15" t="n">
        <v>-0.3823753757796025</v>
      </c>
      <c r="K54" s="19" t="n"/>
      <c r="L54" s="19" t="n"/>
      <c r="M54" s="11" t="n"/>
    </row>
    <row r="55" ht="12" customFormat="1" customHeight="1" s="9">
      <c r="A55" s="90" t="inlineStr">
        <is>
          <t>TAV TOTAL (Excluding Ataturk) / Ataturk Haric Toplam</t>
        </is>
      </c>
      <c r="B55" s="104" t="n">
        <v>62590</v>
      </c>
      <c r="C55" s="105" t="n">
        <v>27590</v>
      </c>
      <c r="D55" s="106" t="n">
        <v>-0.5591947595462534</v>
      </c>
      <c r="E55" s="104" t="n">
        <v>467713</v>
      </c>
      <c r="F55" s="105" t="n">
        <v>167596</v>
      </c>
      <c r="G55" s="106" t="n">
        <v>-0.6416691432566552</v>
      </c>
      <c r="H55" s="104" t="n">
        <v>590344</v>
      </c>
      <c r="I55" s="105" t="n">
        <v>295416</v>
      </c>
      <c r="J55" s="106" t="n">
        <v>-0.4995866816635725</v>
      </c>
      <c r="K55" s="19" t="n"/>
      <c r="L55" s="19" t="n"/>
      <c r="M55" s="11" t="n"/>
    </row>
    <row r="56" ht="12" customHeight="1">
      <c r="A56" s="27" t="inlineStr">
        <is>
          <t>International / Dis Hat</t>
        </is>
      </c>
      <c r="B56" s="12" t="n">
        <v>43724</v>
      </c>
      <c r="C56" s="19" t="n">
        <v>16129</v>
      </c>
      <c r="D56" s="13" t="n">
        <v>-0.6311179215076388</v>
      </c>
      <c r="E56" s="12" t="n">
        <v>296623</v>
      </c>
      <c r="F56" s="19" t="n">
        <v>83925</v>
      </c>
      <c r="G56" s="13" t="n">
        <v>-0.7170650960984145</v>
      </c>
      <c r="H56" s="12" t="n">
        <v>360088</v>
      </c>
      <c r="I56" s="12" t="n">
        <v>156679</v>
      </c>
      <c r="J56" s="13" t="n">
        <v>-0.5648869165315145</v>
      </c>
      <c r="K56" s="19" t="n"/>
      <c r="L56" s="11" t="n"/>
      <c r="M56" s="11" t="n"/>
    </row>
    <row r="57" ht="15" customHeight="1">
      <c r="A57" s="33" t="inlineStr">
        <is>
          <t>Domestic / Ic Hat</t>
        </is>
      </c>
      <c r="B57" s="22" t="n">
        <v>18866</v>
      </c>
      <c r="C57" s="23" t="n">
        <v>11461</v>
      </c>
      <c r="D57" s="24" t="n">
        <v>-0.3925050355136224</v>
      </c>
      <c r="E57" s="22" t="n">
        <v>171090</v>
      </c>
      <c r="F57" s="23" t="n">
        <v>83671</v>
      </c>
      <c r="G57" s="24" t="n">
        <v>-0.510953299433047</v>
      </c>
      <c r="H57" s="22" t="n">
        <v>230256</v>
      </c>
      <c r="I57" s="22" t="n">
        <v>138737</v>
      </c>
      <c r="J57" s="24" t="n">
        <v>-0.3974662983809325</v>
      </c>
      <c r="K57" s="11" t="n"/>
      <c r="L57" s="11" t="n"/>
      <c r="M57" s="11" t="n"/>
    </row>
    <row r="58" ht="12.6" customHeight="1">
      <c r="A58" s="35" t="n"/>
      <c r="B58" s="35" t="n"/>
      <c r="C58" s="35" t="n"/>
      <c r="D58" s="36" t="n"/>
      <c r="E58" s="36" t="n"/>
      <c r="F58" s="36" t="n"/>
      <c r="G58" s="36" t="n"/>
      <c r="H58" s="35" t="n"/>
      <c r="I58" s="35" t="n"/>
      <c r="J58" s="35" t="n"/>
      <c r="K58" s="11" t="n"/>
      <c r="L58" s="11" t="n"/>
    </row>
    <row r="59" ht="12.6" customHeight="1">
      <c r="A59" s="35" t="inlineStr">
        <is>
          <t xml:space="preserve">Note: DHMI figures for 2020 are tentative. </t>
        </is>
      </c>
      <c r="B59" s="35" t="n"/>
      <c r="C59" s="35" t="n"/>
      <c r="D59" s="36" t="n"/>
      <c r="E59" s="35" t="n"/>
      <c r="F59" s="35" t="n"/>
      <c r="G59" s="35" t="n"/>
      <c r="H59" s="35" t="n"/>
      <c r="I59" s="35" t="n"/>
      <c r="J59" s="35" t="n"/>
      <c r="K59" s="11" t="n"/>
      <c r="L59" s="11" t="n"/>
    </row>
    <row r="60" ht="12.6" customHeight="1">
      <c r="A60" s="35" t="inlineStr">
        <is>
          <t>*All commercial traffic of Istanbul Ataturk Airport was transferred to the New Istanbul Airport on April 5th, 2019.</t>
        </is>
      </c>
      <c r="B60" s="35" t="n"/>
      <c r="C60" s="35" t="n"/>
      <c r="D60" s="36" t="n"/>
      <c r="E60" s="35" t="n"/>
      <c r="F60" s="35" t="n"/>
      <c r="G60" s="35" t="n"/>
      <c r="H60" s="35" t="n"/>
      <c r="I60" s="35" t="n"/>
      <c r="J60" s="35" t="n"/>
      <c r="K60" s="11" t="n"/>
      <c r="L60" s="11" t="n"/>
    </row>
    <row r="61" ht="12.6" customHeight="1">
      <c r="A61" s="35" t="n"/>
      <c r="B61" s="35" t="n"/>
      <c r="C61" s="35" t="n"/>
      <c r="D61" s="36" t="n"/>
      <c r="E61" s="35" t="n"/>
      <c r="F61" s="35" t="n"/>
      <c r="G61" s="35" t="n"/>
      <c r="H61" s="35" t="n"/>
      <c r="I61" s="35" t="n"/>
      <c r="J61" s="35" t="n"/>
      <c r="K61" s="11" t="n"/>
      <c r="L61" s="11" t="n"/>
    </row>
    <row r="62" ht="9.949999999999999" customHeight="1">
      <c r="A62" s="35" t="inlineStr">
        <is>
          <t>(1)  Both departing and arriving passengers, including transfer pax</t>
        </is>
      </c>
      <c r="B62" s="35" t="n"/>
      <c r="C62" s="35" t="n"/>
      <c r="D62" s="36" t="n"/>
      <c r="E62" s="35" t="n"/>
      <c r="F62" s="35" t="n"/>
      <c r="G62" s="35" t="n"/>
      <c r="H62" s="35" t="n"/>
      <c r="I62" s="35" t="n"/>
      <c r="J62" s="35" t="n"/>
      <c r="K62" s="11" t="n"/>
      <c r="L62" s="11" t="n"/>
    </row>
    <row r="63" ht="9.949999999999999" customHeight="1">
      <c r="A63" s="35" t="inlineStr">
        <is>
          <t>(2)  Commercial flights only</t>
        </is>
      </c>
      <c r="B63" s="35" t="n"/>
      <c r="C63" s="35" t="n"/>
      <c r="D63" s="35" t="n"/>
      <c r="E63" s="35" t="n"/>
      <c r="F63" s="35" t="n"/>
      <c r="G63" s="36" t="n"/>
      <c r="H63" s="35" t="n"/>
      <c r="I63" s="35" t="n"/>
      <c r="J63" s="35" t="n"/>
      <c r="K63" s="11" t="n"/>
      <c r="L63" s="11" t="n"/>
    </row>
    <row r="64" ht="9.949999999999999" customHeight="1">
      <c r="A64" s="107" t="n"/>
      <c r="B64" s="107" t="n"/>
      <c r="C64" s="107" t="n"/>
      <c r="D64" s="107" t="n"/>
      <c r="E64" s="108" t="n"/>
      <c r="F64" s="107" t="n"/>
      <c r="G64" s="107" t="n"/>
      <c r="H64" s="107" t="n"/>
      <c r="I64" s="107" t="n"/>
      <c r="J64" s="107" t="n"/>
      <c r="K64" s="11" t="n"/>
      <c r="L64" s="11" t="n"/>
    </row>
    <row r="65" ht="9.949999999999999" customHeight="1">
      <c r="A65" s="109" t="n"/>
      <c r="B65" s="110" t="n"/>
      <c r="C65" s="110" t="n"/>
      <c r="D65" s="111" t="n"/>
      <c r="E65" s="111" t="n"/>
      <c r="F65" s="111" t="n"/>
      <c r="G65" s="111" t="n"/>
      <c r="H65" s="110" t="n"/>
      <c r="I65" s="110" t="n"/>
      <c r="J65" s="110" t="n"/>
      <c r="K65" s="11" t="n"/>
      <c r="L65" s="11" t="n"/>
    </row>
    <row r="66" ht="9.949999999999999" customHeight="1">
      <c r="A66" s="112" t="inlineStr">
        <is>
          <t xml:space="preserve">(*)  2020 DHMİ verileri geçicidir. </t>
        </is>
      </c>
      <c r="B66" s="113" t="n"/>
      <c r="C66" s="113" t="n"/>
      <c r="D66" s="112" t="n"/>
      <c r="E66" s="113" t="n"/>
      <c r="F66" s="112" t="n"/>
      <c r="G66" s="112" t="n"/>
      <c r="H66" s="35" t="n"/>
      <c r="I66" s="35" t="n"/>
      <c r="J66" s="35" t="n"/>
      <c r="K66" s="11" t="n"/>
      <c r="L66" s="11" t="n"/>
    </row>
    <row r="67" ht="9.949999999999999" customHeight="1">
      <c r="A67" s="113" t="inlineStr">
        <is>
          <t>Tüm ticari uçuşlar 5 Nisan 2019 itibariyle Istanbul Ataturk Havalimanı'ndan Yeni İstanbul Havalimanı'na transfer edilmiştir.</t>
        </is>
      </c>
      <c r="B67" s="113" t="n"/>
      <c r="C67" s="113" t="n"/>
      <c r="D67" s="112" t="n"/>
      <c r="E67" s="113" t="n"/>
      <c r="F67" s="112" t="n"/>
      <c r="G67" s="112" t="n"/>
      <c r="H67" s="35" t="n"/>
      <c r="I67" s="35" t="n"/>
      <c r="J67" s="35" t="n"/>
      <c r="K67" s="11" t="n"/>
      <c r="L67" s="11" t="n"/>
    </row>
    <row r="68" ht="9.949999999999999" customHeight="1">
      <c r="A68" s="113" t="n"/>
      <c r="B68" s="112" t="n"/>
      <c r="C68" s="112" t="n"/>
      <c r="D68" s="114" t="n"/>
      <c r="E68" s="113" t="n"/>
      <c r="F68" s="112" t="n"/>
      <c r="G68" s="112" t="n"/>
      <c r="H68" s="35" t="n"/>
      <c r="I68" s="35" t="n"/>
      <c r="J68" s="35" t="n"/>
      <c r="K68" s="11" t="n"/>
      <c r="L68" s="11" t="n"/>
    </row>
    <row r="69" ht="9.949999999999999" customHeight="1">
      <c r="A69" s="35" t="inlineStr">
        <is>
          <t>(1)  Gelen ve giden yolcu toplamı, transfer yolcu dahil</t>
        </is>
      </c>
      <c r="B69" s="113" t="n"/>
      <c r="C69" s="113" t="n"/>
      <c r="D69" s="112" t="n"/>
      <c r="E69" s="112" t="n"/>
      <c r="F69" s="112" t="n"/>
      <c r="G69" s="112" t="n"/>
      <c r="H69" s="35" t="n"/>
      <c r="I69" s="35" t="n"/>
      <c r="J69" s="35" t="n"/>
      <c r="K69" s="11" t="n"/>
      <c r="L69" s="11" t="n"/>
    </row>
    <row r="70" ht="9.949999999999999" customHeight="1">
      <c r="A70" s="35" t="inlineStr">
        <is>
          <t>(2)  Sadece ticari uçuşlar</t>
        </is>
      </c>
      <c r="B70" s="113" t="n"/>
      <c r="C70" s="113" t="n"/>
      <c r="D70" s="112" t="n"/>
      <c r="E70" s="112" t="n"/>
      <c r="F70" s="112" t="n"/>
      <c r="G70" s="112" t="n"/>
      <c r="H70" s="35" t="n"/>
      <c r="I70" s="35" t="n"/>
      <c r="J70" s="35" t="n"/>
      <c r="K70" s="11" t="n"/>
      <c r="L70" s="11" t="n"/>
    </row>
    <row r="71" ht="9.949999999999999" customHeight="1">
      <c r="A71" s="35" t="n"/>
      <c r="B71" s="112" t="n"/>
      <c r="C71" s="112" t="n"/>
      <c r="D71" s="114" t="n"/>
      <c r="E71" s="114" t="n"/>
      <c r="F71" s="114" t="n"/>
      <c r="G71" s="114" t="n"/>
      <c r="H71" s="35" t="n"/>
      <c r="I71" s="35" t="n"/>
      <c r="J71" s="35" t="n"/>
      <c r="K71" s="11" t="n"/>
      <c r="L71" s="11" t="n"/>
    </row>
    <row r="72" ht="9.949999999999999" customHeight="1">
      <c r="A72" s="35" t="n"/>
      <c r="B72" s="35" t="n"/>
      <c r="C72" s="35" t="n"/>
      <c r="D72" s="36" t="n"/>
      <c r="E72" s="36" t="n"/>
      <c r="F72" s="36" t="n"/>
      <c r="G72" s="36" t="n"/>
      <c r="H72" s="35" t="n"/>
      <c r="I72" s="35" t="n"/>
      <c r="J72" s="35" t="n"/>
      <c r="K72" s="11" t="n"/>
      <c r="L72" s="11" t="n"/>
    </row>
    <row r="73" ht="9.949999999999999" customHeight="1">
      <c r="K73" s="11" t="n"/>
      <c r="L73" s="11" t="n"/>
    </row>
    <row r="74" ht="9.949999999999999" customHeight="1">
      <c r="K74" s="11" t="n"/>
      <c r="L74" s="11" t="n"/>
    </row>
    <row r="75" ht="9.949999999999999" customHeight="1">
      <c r="K75" s="11" t="n"/>
      <c r="L75" s="11" t="n"/>
    </row>
    <row r="76" ht="9.949999999999999" customHeight="1">
      <c r="K76" s="11" t="n"/>
      <c r="L76" s="11" t="n"/>
    </row>
    <row r="77" ht="9.949999999999999" customHeight="1">
      <c r="K77" s="11" t="n"/>
      <c r="L77" s="11" t="n"/>
    </row>
    <row r="78" ht="9.949999999999999" customHeight="1">
      <c r="K78" s="11" t="n"/>
      <c r="L78" s="11" t="n"/>
    </row>
    <row r="79" ht="9.949999999999999" customHeight="1">
      <c r="K79" s="11" t="n"/>
      <c r="L79" s="11" t="n"/>
    </row>
    <row r="80" ht="9.949999999999999" customHeight="1">
      <c r="K80" s="11" t="n"/>
      <c r="L80" s="11" t="n"/>
    </row>
    <row r="81" ht="9.949999999999999" customHeight="1">
      <c r="K81" s="11" t="n"/>
      <c r="L81" s="11" t="n"/>
    </row>
  </sheetData>
  <mergeCells count="6">
    <mergeCell ref="E32:G32"/>
    <mergeCell ref="H32:J32"/>
    <mergeCell ref="B5:D5"/>
    <mergeCell ref="E5:G5"/>
    <mergeCell ref="H5:J5"/>
    <mergeCell ref="B32:D32"/>
  </mergeCells>
  <pageMargins left="0.7" right="0.7" top="0.75" bottom="0.75" header="0.3" footer="0.3"/>
  <drawing xmlns:r="http://schemas.openxmlformats.org/officeDocument/2006/relationships" r:id="rId1"/>
</worksheet>
</file>

<file path=xl/worksheets/sheet70.xml><?xml version="1.0" encoding="utf-8"?>
<worksheet xmlns="http://schemas.openxmlformats.org/spreadsheetml/2006/main">
  <sheetPr>
    <outlinePr summaryBelow="1" summaryRight="1"/>
    <pageSetUpPr/>
  </sheetPr>
  <dimension ref="A1:Q81"/>
  <sheetViews>
    <sheetView showGridLines="0" workbookViewId="0">
      <selection activeCell="M11" sqref="M11"/>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36" customHeight="1">
      <c r="A3" s="69" t="inlineStr">
        <is>
          <t>TAV Traffic Figures - August 2020
TAV Havalimanları Yolcu Sayıları - Ağustos 2020</t>
        </is>
      </c>
    </row>
    <row r="4" ht="12.6" customHeight="1">
      <c r="A4" s="4" t="n"/>
      <c r="B4" s="279" t="n"/>
      <c r="C4" s="279" t="n"/>
      <c r="D4" s="6" t="n"/>
      <c r="E4" s="279" t="n"/>
      <c r="F4" s="279" t="n"/>
      <c r="G4" s="6" t="n"/>
      <c r="H4" s="70" t="n"/>
      <c r="I4" s="70" t="n"/>
      <c r="J4" s="70" t="n"/>
    </row>
    <row r="5" ht="18" customHeight="1">
      <c r="A5" s="34" t="n"/>
      <c r="B5" s="243" t="inlineStr">
        <is>
          <t>August / Ağustos</t>
        </is>
      </c>
      <c r="C5" s="272" t="n"/>
      <c r="D5" s="272" t="n"/>
      <c r="E5" s="243" t="inlineStr">
        <is>
          <t>January - August / Ocak - Ağustos</t>
        </is>
      </c>
      <c r="F5" s="272" t="n"/>
      <c r="G5" s="272" t="n"/>
      <c r="H5" s="252" t="inlineStr">
        <is>
          <t>Last Twelve Months / Son Oniki Ay</t>
        </is>
      </c>
      <c r="I5" s="272" t="n"/>
      <c r="J5" s="273" t="n"/>
    </row>
    <row r="6" ht="12.6" customHeight="1">
      <c r="A6" s="71" t="n"/>
      <c r="B6" s="72" t="n"/>
      <c r="C6" s="72" t="n"/>
      <c r="D6" s="72" t="n"/>
      <c r="E6" s="73" t="n"/>
      <c r="F6" s="73" t="n"/>
      <c r="G6" s="73" t="n"/>
      <c r="H6" s="73" t="inlineStr">
        <is>
          <t>Sep18-Aug19</t>
        </is>
      </c>
      <c r="I6" s="73" t="inlineStr">
        <is>
          <t>Sep19-Ağu20</t>
        </is>
      </c>
      <c r="J6" s="74" t="n"/>
      <c r="K6" s="9" t="n"/>
    </row>
    <row r="7" ht="12.6" customHeight="1">
      <c r="A7" s="75" t="inlineStr">
        <is>
          <t>Passengers / Yolcu (1)</t>
        </is>
      </c>
      <c r="B7" s="76" t="n">
        <v>2019</v>
      </c>
      <c r="C7" s="76" t="n">
        <v>2020</v>
      </c>
      <c r="D7" s="77" t="inlineStr">
        <is>
          <t>%</t>
        </is>
      </c>
      <c r="E7" s="76" t="n">
        <v>2019</v>
      </c>
      <c r="F7" s="76" t="n">
        <v>2020</v>
      </c>
      <c r="G7" s="77" t="inlineStr">
        <is>
          <t>%</t>
        </is>
      </c>
      <c r="H7" s="78" t="inlineStr">
        <is>
          <t>Eyl18 -Ağu19</t>
        </is>
      </c>
      <c r="I7" s="79" t="inlineStr">
        <is>
          <t>Eyl19-Ağu20</t>
        </is>
      </c>
      <c r="J7" s="80" t="inlineStr">
        <is>
          <t>%</t>
        </is>
      </c>
    </row>
    <row r="8" ht="12" customFormat="1" customHeight="1" s="9">
      <c r="A8" s="26" t="inlineStr">
        <is>
          <t xml:space="preserve">Ankara </t>
        </is>
      </c>
      <c r="B8" s="81" t="n">
        <v>1234684</v>
      </c>
      <c r="C8" s="82" t="n">
        <v>472712</v>
      </c>
      <c r="D8" s="84" t="n">
        <v>-0.6171392842217118</v>
      </c>
      <c r="E8" s="81" t="n">
        <v>9449394</v>
      </c>
      <c r="F8" s="82" t="n">
        <v>3579970</v>
      </c>
      <c r="G8" s="84" t="n">
        <v>-0.6211429008040092</v>
      </c>
      <c r="H8" s="81" t="n">
        <v>14418091</v>
      </c>
      <c r="I8" s="81" t="n">
        <v>7823530</v>
      </c>
      <c r="J8" s="84" t="n">
        <v>-0.4573810083456957</v>
      </c>
      <c r="K8" s="11" t="n"/>
      <c r="L8" s="11" t="n"/>
      <c r="M8" s="11" t="n"/>
    </row>
    <row r="9" ht="12" customHeight="1">
      <c r="A9" s="27" t="inlineStr">
        <is>
          <t>International / Dis Hat</t>
        </is>
      </c>
      <c r="B9" s="85" t="n">
        <v>282377</v>
      </c>
      <c r="C9" s="86" t="n">
        <v>80326</v>
      </c>
      <c r="D9" s="88" t="n">
        <v>-0.7155363220092288</v>
      </c>
      <c r="E9" s="85" t="n">
        <v>1536937</v>
      </c>
      <c r="F9" s="86" t="n">
        <v>581289</v>
      </c>
      <c r="G9" s="88" t="n">
        <v>-0.6217873601845749</v>
      </c>
      <c r="H9" s="85" t="n">
        <v>2224344</v>
      </c>
      <c r="I9" s="85" t="n">
        <v>1319547</v>
      </c>
      <c r="J9" s="88" t="n">
        <v>-0.4067702657502617</v>
      </c>
      <c r="K9" s="11" t="n"/>
      <c r="L9" s="11" t="n"/>
      <c r="M9" s="11" t="n"/>
    </row>
    <row r="10" ht="12" customHeight="1">
      <c r="A10" s="27" t="inlineStr">
        <is>
          <t>Domestic / Ic Hat</t>
        </is>
      </c>
      <c r="B10" s="85" t="n">
        <v>952307</v>
      </c>
      <c r="C10" s="86" t="n">
        <v>392386</v>
      </c>
      <c r="D10" s="88" t="n">
        <v>-0.5879627053040668</v>
      </c>
      <c r="E10" s="85" t="n">
        <v>7912457</v>
      </c>
      <c r="F10" s="86" t="n">
        <v>2998681</v>
      </c>
      <c r="G10" s="88" t="n">
        <v>-0.6210177192748093</v>
      </c>
      <c r="H10" s="85" t="n">
        <v>12193747</v>
      </c>
      <c r="I10" s="85" t="n">
        <v>6503983</v>
      </c>
      <c r="J10" s="88" t="n">
        <v>-0.4666132567782487</v>
      </c>
      <c r="K10" s="11" t="n"/>
      <c r="L10" s="11" t="n"/>
      <c r="M10" s="11" t="n"/>
    </row>
    <row r="11" ht="12" customFormat="1" customHeight="1" s="9">
      <c r="A11" s="26" t="inlineStr">
        <is>
          <t>Izmir</t>
        </is>
      </c>
      <c r="B11" s="81" t="n">
        <v>1290926</v>
      </c>
      <c r="C11" s="82" t="n">
        <v>704106</v>
      </c>
      <c r="D11" s="84" t="n">
        <v>-0.4545729189744416</v>
      </c>
      <c r="E11" s="81" t="n">
        <v>8377694</v>
      </c>
      <c r="F11" s="82" t="n">
        <v>3672766</v>
      </c>
      <c r="G11" s="84" t="n">
        <v>-0.5616017963893167</v>
      </c>
      <c r="H11" s="81" t="n">
        <v>12576541</v>
      </c>
      <c r="I11" s="81" t="n">
        <v>7680401</v>
      </c>
      <c r="J11" s="84" t="n">
        <v>-0.3893073620163128</v>
      </c>
      <c r="K11" s="11" t="n"/>
      <c r="L11" s="11" t="n"/>
      <c r="M11" s="11" t="n"/>
    </row>
    <row r="12" ht="12" customFormat="1" customHeight="1" s="9">
      <c r="A12" s="27" t="inlineStr">
        <is>
          <t>International / Dis Hat</t>
        </is>
      </c>
      <c r="B12" s="85" t="n">
        <v>562295</v>
      </c>
      <c r="C12" s="86" t="n">
        <v>205168</v>
      </c>
      <c r="D12" s="88" t="n">
        <v>-0.6351239118256431</v>
      </c>
      <c r="E12" s="85" t="n">
        <v>2238339</v>
      </c>
      <c r="F12" s="86" t="n">
        <v>711177</v>
      </c>
      <c r="G12" s="88" t="n">
        <v>-0.6822746688504289</v>
      </c>
      <c r="H12" s="85" t="n">
        <v>3093249</v>
      </c>
      <c r="I12" s="85" t="n">
        <v>1811153</v>
      </c>
      <c r="J12" s="88" t="n">
        <v>-0.4144819896490712</v>
      </c>
      <c r="K12" s="11" t="n"/>
      <c r="L12" s="11" t="n"/>
      <c r="M12" s="11" t="n"/>
    </row>
    <row r="13" ht="12" customFormat="1" customHeight="1" s="9">
      <c r="A13" s="27" t="inlineStr">
        <is>
          <t>Domestic / Ic Hat</t>
        </is>
      </c>
      <c r="B13" s="28" t="n">
        <v>728631</v>
      </c>
      <c r="C13" s="86" t="n">
        <v>498938</v>
      </c>
      <c r="D13" s="29" t="n">
        <v>-0.3152391265263212</v>
      </c>
      <c r="E13" s="28" t="n">
        <v>6139355</v>
      </c>
      <c r="F13" s="86" t="n">
        <v>2961589</v>
      </c>
      <c r="G13" s="29" t="n">
        <v>-0.5176058397014018</v>
      </c>
      <c r="H13" s="85" t="n">
        <v>9483292</v>
      </c>
      <c r="I13" s="85" t="n">
        <v>5869248</v>
      </c>
      <c r="J13" s="88" t="n">
        <v>-0.3810959316659236</v>
      </c>
      <c r="K13" s="11" t="n"/>
      <c r="L13" s="11" t="n"/>
      <c r="M13" s="11" t="n"/>
    </row>
    <row r="14" ht="12" customFormat="1" customHeight="1" s="9">
      <c r="A14" s="26" t="inlineStr">
        <is>
          <t>Gazipasa Alanya</t>
        </is>
      </c>
      <c r="B14" s="30" t="n">
        <v>164279</v>
      </c>
      <c r="C14" s="82" t="n">
        <v>41322</v>
      </c>
      <c r="D14" s="31" t="n">
        <v>-0.7484645024622745</v>
      </c>
      <c r="E14" s="30" t="n">
        <v>760996</v>
      </c>
      <c r="F14" s="82" t="n">
        <v>157031</v>
      </c>
      <c r="G14" s="31" t="n">
        <v>-0.7936506893597338</v>
      </c>
      <c r="H14" s="81" t="n">
        <v>1124032</v>
      </c>
      <c r="I14" s="81" t="n">
        <v>498343</v>
      </c>
      <c r="J14" s="84" t="n">
        <v>-0.5566469637875078</v>
      </c>
      <c r="K14" s="11" t="n"/>
      <c r="L14" s="11" t="n"/>
      <c r="M14" s="11" t="n"/>
    </row>
    <row r="15" ht="12" customFormat="1" customHeight="1" s="9">
      <c r="A15" s="27" t="inlineStr">
        <is>
          <t>International / Dis Hat</t>
        </is>
      </c>
      <c r="B15" s="28" t="n">
        <v>108638</v>
      </c>
      <c r="C15" s="86" t="n">
        <v>9831</v>
      </c>
      <c r="D15" s="29" t="n">
        <v>-0.9095068024079972</v>
      </c>
      <c r="E15" s="28" t="n">
        <v>426801</v>
      </c>
      <c r="F15" s="86" t="n">
        <v>20084</v>
      </c>
      <c r="G15" s="29" t="n">
        <v>-0.9529429406210388</v>
      </c>
      <c r="H15" s="85" t="n">
        <v>605855</v>
      </c>
      <c r="I15" s="85" t="n">
        <v>194928</v>
      </c>
      <c r="J15" s="88" t="n">
        <v>-0.6782596495861222</v>
      </c>
      <c r="K15" s="11" t="n"/>
      <c r="L15" s="11" t="n"/>
      <c r="M15" s="11" t="n"/>
    </row>
    <row r="16" ht="12" customFormat="1" customHeight="1" s="9">
      <c r="A16" s="27" t="inlineStr">
        <is>
          <t>Domestic / Ic Hat</t>
        </is>
      </c>
      <c r="B16" s="28" t="n">
        <v>55641</v>
      </c>
      <c r="C16" s="86" t="n">
        <v>31491</v>
      </c>
      <c r="D16" s="29" t="n">
        <v>-0.4340324580794738</v>
      </c>
      <c r="E16" s="28" t="n">
        <v>334195</v>
      </c>
      <c r="F16" s="86" t="n">
        <v>136947</v>
      </c>
      <c r="G16" s="29" t="n">
        <v>-0.5902182857313844</v>
      </c>
      <c r="H16" s="85" t="n">
        <v>518177</v>
      </c>
      <c r="I16" s="85" t="n">
        <v>303415</v>
      </c>
      <c r="J16" s="88" t="n">
        <v>-0.4144568361775995</v>
      </c>
      <c r="K16" s="11" t="n"/>
      <c r="L16" s="11" t="n"/>
      <c r="M16" s="11" t="n"/>
    </row>
    <row r="17" ht="12" customFormat="1" customHeight="1" s="9">
      <c r="A17" s="26" t="inlineStr">
        <is>
          <t>Bodrum</t>
        </is>
      </c>
      <c r="B17" s="30" t="n">
        <v>827695</v>
      </c>
      <c r="C17" s="82" t="n">
        <v>360520</v>
      </c>
      <c r="D17" s="31" t="n">
        <v>-0.5644289261140879</v>
      </c>
      <c r="E17" s="30" t="n">
        <v>3136825</v>
      </c>
      <c r="F17" s="82" t="n">
        <v>823954</v>
      </c>
      <c r="G17" s="31" t="n">
        <v>-0.7373286683190806</v>
      </c>
      <c r="H17" s="81" t="n">
        <v>4265300</v>
      </c>
      <c r="I17" s="81" t="n">
        <v>2031896</v>
      </c>
      <c r="J17" s="84" t="n">
        <v>-0.5236217851030408</v>
      </c>
      <c r="K17" s="11" t="n"/>
      <c r="L17" s="11" t="n"/>
      <c r="M17" s="11" t="n"/>
    </row>
    <row r="18" ht="12" customHeight="1">
      <c r="A18" s="27" t="inlineStr">
        <is>
          <t>International / Dis Hat</t>
        </is>
      </c>
      <c r="B18" s="28" t="n">
        <v>415963</v>
      </c>
      <c r="C18" s="86" t="n">
        <v>149815</v>
      </c>
      <c r="D18" s="29" t="n">
        <v>-0.6398357546224063</v>
      </c>
      <c r="E18" s="28" t="n">
        <v>1358289</v>
      </c>
      <c r="F18" s="86" t="n">
        <v>187430</v>
      </c>
      <c r="G18" s="29" t="n">
        <v>-0.8620102202108683</v>
      </c>
      <c r="H18" s="85" t="n">
        <v>1769119</v>
      </c>
      <c r="I18" s="85" t="n">
        <v>710314</v>
      </c>
      <c r="J18" s="88" t="n">
        <v>-0.5984928091326813</v>
      </c>
      <c r="K18" s="11" t="n"/>
      <c r="L18" s="11" t="n"/>
      <c r="M18" s="11" t="n"/>
    </row>
    <row r="19" ht="12" customHeight="1">
      <c r="A19" s="27" t="inlineStr">
        <is>
          <t>Domestic / Ic Hat</t>
        </is>
      </c>
      <c r="B19" s="28" t="n">
        <v>411732</v>
      </c>
      <c r="C19" s="86" t="n">
        <v>210705</v>
      </c>
      <c r="D19" s="29" t="n">
        <v>-0.4882472093497712</v>
      </c>
      <c r="E19" s="28" t="n">
        <v>1778536</v>
      </c>
      <c r="F19" s="86" t="n">
        <v>636524</v>
      </c>
      <c r="G19" s="29" t="n">
        <v>-0.6421078909844951</v>
      </c>
      <c r="H19" s="85" t="n">
        <v>2496181</v>
      </c>
      <c r="I19" s="85" t="n">
        <v>1321582</v>
      </c>
      <c r="J19" s="88" t="n">
        <v>-0.4705584250501066</v>
      </c>
      <c r="K19" s="11" t="n"/>
      <c r="L19" s="11" t="n"/>
      <c r="M19" s="11" t="n"/>
    </row>
    <row r="20" ht="12" customFormat="1" customHeight="1" s="9">
      <c r="A20" s="26" t="inlineStr">
        <is>
          <t>Antalya</t>
        </is>
      </c>
      <c r="B20" s="30" t="n">
        <v>5594066</v>
      </c>
      <c r="C20" s="82" t="n">
        <v>1757238</v>
      </c>
      <c r="D20" s="31" t="n">
        <v>-0.6858746393052924</v>
      </c>
      <c r="E20" s="30" t="n">
        <v>24455830</v>
      </c>
      <c r="F20" s="82" t="n">
        <v>4878681</v>
      </c>
      <c r="G20" s="31" t="n">
        <v>-0.8005105122173322</v>
      </c>
      <c r="H20" s="81" t="n">
        <v>34477084</v>
      </c>
      <c r="I20" s="81" t="n">
        <v>16137057</v>
      </c>
      <c r="J20" s="84" t="n">
        <v>-0.5319483225437511</v>
      </c>
      <c r="K20" s="11" t="n"/>
      <c r="L20" s="11" t="n"/>
      <c r="M20" s="11" t="n"/>
    </row>
    <row r="21" ht="12" customHeight="1">
      <c r="A21" s="27" t="inlineStr">
        <is>
          <t>International / Dis Hat</t>
        </is>
      </c>
      <c r="B21" s="28" t="n">
        <v>4932588</v>
      </c>
      <c r="C21" s="86" t="n">
        <v>1403377</v>
      </c>
      <c r="D21" s="29" t="n">
        <v>-0.7154887049151479</v>
      </c>
      <c r="E21" s="28" t="n">
        <v>19761325</v>
      </c>
      <c r="F21" s="86" t="n">
        <v>2846738</v>
      </c>
      <c r="G21" s="29" t="n">
        <v>-0.8559439713683167</v>
      </c>
      <c r="H21" s="85" t="n">
        <v>27378800</v>
      </c>
      <c r="I21" s="85" t="n">
        <v>11721400</v>
      </c>
      <c r="J21" s="88" t="n">
        <v>-0.5718804330357795</v>
      </c>
      <c r="K21" s="11" t="n"/>
      <c r="L21" s="11" t="n"/>
      <c r="M21" s="11" t="n"/>
    </row>
    <row r="22" ht="12" customHeight="1">
      <c r="A22" s="27" t="inlineStr">
        <is>
          <t>Domestic / Ic Hat</t>
        </is>
      </c>
      <c r="B22" s="28" t="n">
        <v>661478</v>
      </c>
      <c r="C22" s="86" t="n">
        <v>353861</v>
      </c>
      <c r="D22" s="29" t="n">
        <v>-0.4650449448054206</v>
      </c>
      <c r="E22" s="28" t="n">
        <v>4694505</v>
      </c>
      <c r="F22" s="86" t="n">
        <v>2031943</v>
      </c>
      <c r="G22" s="29" t="n">
        <v>-0.5671656543128616</v>
      </c>
      <c r="H22" s="85" t="n">
        <v>7098284</v>
      </c>
      <c r="I22" s="85" t="n">
        <v>4415657</v>
      </c>
      <c r="J22" s="88" t="n">
        <v>-0.3779261297519232</v>
      </c>
      <c r="K22" s="11" t="n"/>
      <c r="L22" s="11" t="n"/>
      <c r="M22" s="11" t="n"/>
    </row>
    <row r="23" ht="12" customFormat="1" customHeight="1" s="9">
      <c r="A23" s="26" t="inlineStr">
        <is>
          <t>Medinah / Medine</t>
        </is>
      </c>
      <c r="B23" s="30" t="n">
        <v>844824</v>
      </c>
      <c r="C23" s="82" t="n">
        <v>65960</v>
      </c>
      <c r="D23" s="31" t="n">
        <v>-0.9219245665369356</v>
      </c>
      <c r="E23" s="30" t="n">
        <v>5925286</v>
      </c>
      <c r="F23" s="82" t="n">
        <v>1866577</v>
      </c>
      <c r="G23" s="31" t="n">
        <v>-0.6849811131479561</v>
      </c>
      <c r="H23" s="81" t="n">
        <v>8391103</v>
      </c>
      <c r="I23" s="81" t="n">
        <v>4325264</v>
      </c>
      <c r="J23" s="84" t="n">
        <v>-0.4845416627587577</v>
      </c>
      <c r="K23" s="11" t="n"/>
      <c r="L23" s="11" t="n"/>
      <c r="M23" s="11" t="n"/>
    </row>
    <row r="24" ht="12" customFormat="1" customHeight="1" s="9">
      <c r="A24" s="26" t="inlineStr">
        <is>
          <t>Tunisia / Tunus</t>
        </is>
      </c>
      <c r="B24" s="81" t="n">
        <v>556005</v>
      </c>
      <c r="C24" s="82" t="n">
        <v>60220</v>
      </c>
      <c r="D24" s="84" t="n">
        <v>-0.8916916214782241</v>
      </c>
      <c r="E24" s="81" t="n">
        <v>2184278</v>
      </c>
      <c r="F24" s="82" t="n">
        <v>227788</v>
      </c>
      <c r="G24" s="84" t="n">
        <v>-0.8957147396073211</v>
      </c>
      <c r="H24" s="81" t="n">
        <v>2953774</v>
      </c>
      <c r="I24" s="81" t="n">
        <v>1084233</v>
      </c>
      <c r="J24" s="84" t="n">
        <v>-0.6329329867484783</v>
      </c>
      <c r="K24" s="11" t="n"/>
      <c r="L24" s="11" t="n"/>
      <c r="M24" s="11" t="n"/>
      <c r="O24" s="10" t="n"/>
    </row>
    <row r="25" ht="12" customFormat="1" customHeight="1" s="9">
      <c r="A25" s="26" t="inlineStr">
        <is>
          <t>Georgia / Gürcistan</t>
        </is>
      </c>
      <c r="B25" s="81" t="n">
        <v>493195</v>
      </c>
      <c r="C25" s="82" t="n">
        <v>19753</v>
      </c>
      <c r="D25" s="84" t="n">
        <v>-0.9599489045914902</v>
      </c>
      <c r="E25" s="81" t="n">
        <v>3091555</v>
      </c>
      <c r="F25" s="82" t="n">
        <v>564732</v>
      </c>
      <c r="G25" s="84" t="n">
        <v>-0.8173307607336761</v>
      </c>
      <c r="H25" s="81" t="n">
        <v>4508429</v>
      </c>
      <c r="I25" s="81" t="n">
        <v>1782945</v>
      </c>
      <c r="J25" s="84" t="n">
        <v>-0.6045307578316084</v>
      </c>
      <c r="K25" s="11" t="n"/>
      <c r="L25" s="11" t="n"/>
      <c r="M25" s="11" t="n"/>
      <c r="O25" s="16" t="n"/>
    </row>
    <row r="26" ht="12" customFormat="1" customHeight="1" s="9">
      <c r="A26" s="25" t="inlineStr">
        <is>
          <t>North Macedonia / Kuzey Makedonya</t>
        </is>
      </c>
      <c r="B26" s="81" t="n">
        <v>322872</v>
      </c>
      <c r="C26" s="82" t="n">
        <v>76459</v>
      </c>
      <c r="D26" s="84" t="n">
        <v>-0.7631909859015338</v>
      </c>
      <c r="E26" s="81" t="n">
        <v>1782208</v>
      </c>
      <c r="F26" s="82" t="n">
        <v>573178</v>
      </c>
      <c r="G26" s="84" t="n">
        <v>-0.6783888300355514</v>
      </c>
      <c r="H26" s="81" t="n">
        <v>2535998</v>
      </c>
      <c r="I26" s="81" t="n">
        <v>1468588</v>
      </c>
      <c r="J26" s="84" t="n">
        <v>-0.4209033287881142</v>
      </c>
      <c r="K26" s="11" t="n"/>
      <c r="L26" s="11" t="n"/>
      <c r="M26" s="11" t="n"/>
    </row>
    <row r="27" ht="12" customFormat="1" customHeight="1" s="9">
      <c r="A27" s="32" t="inlineStr">
        <is>
          <t>Zagreb</t>
        </is>
      </c>
      <c r="B27" s="81" t="n">
        <v>376026</v>
      </c>
      <c r="C27" s="82" t="n">
        <v>93553</v>
      </c>
      <c r="D27" s="84" t="n">
        <v>-0.7512060336253344</v>
      </c>
      <c r="E27" s="81" t="n">
        <v>2276373</v>
      </c>
      <c r="F27" s="82" t="n">
        <v>719358</v>
      </c>
      <c r="G27" s="84" t="n">
        <v>-0.6839893989253958</v>
      </c>
      <c r="H27" s="81" t="n">
        <v>3389157</v>
      </c>
      <c r="I27" s="81" t="n">
        <v>1878516</v>
      </c>
      <c r="J27" s="89" t="n">
        <v>-0.4457276543990143</v>
      </c>
      <c r="K27" s="11" t="n"/>
      <c r="L27" s="11" t="n"/>
      <c r="M27" s="11" t="n"/>
      <c r="Q27" s="17" t="n"/>
    </row>
    <row r="28" ht="12" customFormat="1" customHeight="1" s="9">
      <c r="A28" s="90" t="inlineStr">
        <is>
          <t>TAV TOTAL (Excluding Ataturk) / Ataturk Haric Toplam</t>
        </is>
      </c>
      <c r="B28" s="91" t="n">
        <v>11704572</v>
      </c>
      <c r="C28" s="92" t="n">
        <v>3651843</v>
      </c>
      <c r="D28" s="93" t="n">
        <v>-0.6879985872187382</v>
      </c>
      <c r="E28" s="91" t="n">
        <v>61440439</v>
      </c>
      <c r="F28" s="92" t="n">
        <v>17064035</v>
      </c>
      <c r="G28" s="93" t="n">
        <v>-0.7222670397911708</v>
      </c>
      <c r="H28" s="94" t="n">
        <v>88639509</v>
      </c>
      <c r="I28" s="95" t="n">
        <v>44710773</v>
      </c>
      <c r="J28" s="96" t="n">
        <v>-0.4955886657720543</v>
      </c>
      <c r="K28" s="11" t="n"/>
      <c r="L28" s="11" t="n"/>
      <c r="M28" s="11" t="n"/>
      <c r="N28" s="10" t="n"/>
      <c r="O28" s="10" t="n"/>
      <c r="P28" s="16" t="n"/>
    </row>
    <row r="29" ht="12" customHeight="1">
      <c r="A29" s="27" t="inlineStr">
        <is>
          <t>International / Dis Hat</t>
        </is>
      </c>
      <c r="B29" s="85" t="n">
        <v>8606379</v>
      </c>
      <c r="C29" s="86" t="n">
        <v>2077871</v>
      </c>
      <c r="D29" s="88" t="n">
        <v>-0.7585661751591465</v>
      </c>
      <c r="E29" s="85" t="n">
        <v>38445761</v>
      </c>
      <c r="F29" s="86" t="n">
        <v>7497680</v>
      </c>
      <c r="G29" s="88" t="n">
        <v>-0.8049803201970693</v>
      </c>
      <c r="H29" s="85" t="n">
        <v>53696954</v>
      </c>
      <c r="I29" s="85" t="n">
        <v>24458051</v>
      </c>
      <c r="J29" s="88" t="n">
        <v>-0.5445169757673778</v>
      </c>
      <c r="K29" s="11" t="n"/>
      <c r="L29" s="11" t="n"/>
      <c r="M29" s="11" t="n"/>
      <c r="N29" s="10" t="n"/>
      <c r="O29" s="10" t="n"/>
      <c r="P29" s="16" t="n"/>
    </row>
    <row r="30" ht="12" customHeight="1">
      <c r="A30" s="33" t="inlineStr">
        <is>
          <t>Domestic / Ic Hat</t>
        </is>
      </c>
      <c r="B30" s="97" t="n">
        <v>3098193</v>
      </c>
      <c r="C30" s="98" t="n">
        <v>1573972</v>
      </c>
      <c r="D30" s="100" t="n">
        <v>-0.4919709650108951</v>
      </c>
      <c r="E30" s="97" t="n">
        <v>22994678</v>
      </c>
      <c r="F30" s="98" t="n">
        <v>9566355</v>
      </c>
      <c r="G30" s="100" t="n">
        <v>-0.5839752572312602</v>
      </c>
      <c r="H30" s="97" t="n">
        <v>34942555</v>
      </c>
      <c r="I30" s="97" t="n">
        <v>20252722</v>
      </c>
      <c r="J30" s="100" t="n">
        <v>-0.420399509995763</v>
      </c>
      <c r="K30" s="11" t="n"/>
      <c r="L30" s="11" t="n"/>
      <c r="M30" s="11" t="n"/>
      <c r="N30" s="10" t="n"/>
      <c r="O30" s="10" t="n"/>
      <c r="P30" s="16" t="n"/>
    </row>
    <row r="31" ht="12.6" customHeight="1">
      <c r="H31" s="101" t="n"/>
      <c r="K31" s="11" t="n"/>
      <c r="L31" s="10" t="n"/>
      <c r="M31" s="10" t="n"/>
    </row>
    <row r="32" ht="15.75" customHeight="1">
      <c r="A32" s="34" t="n"/>
      <c r="B32" s="243" t="inlineStr">
        <is>
          <t>August / Ağustos</t>
        </is>
      </c>
      <c r="C32" s="272" t="n"/>
      <c r="D32" s="272" t="n"/>
      <c r="E32" s="243" t="inlineStr">
        <is>
          <t>January - August / Ocak - Ağustos</t>
        </is>
      </c>
      <c r="F32" s="272" t="n"/>
      <c r="G32" s="272" t="n"/>
      <c r="H32" s="252" t="inlineStr">
        <is>
          <t>Last Twelve Months / Son Oniki Ay</t>
        </is>
      </c>
      <c r="I32" s="272" t="n"/>
      <c r="J32" s="273" t="n"/>
      <c r="K32" s="11" t="n"/>
      <c r="L32" s="10" t="n"/>
      <c r="M32" s="10" t="n"/>
    </row>
    <row r="33" ht="12" customFormat="1" customHeight="1" s="9">
      <c r="A33" s="71" t="n"/>
      <c r="B33" s="72" t="n"/>
      <c r="C33" s="72" t="n"/>
      <c r="D33" s="72" t="n"/>
      <c r="E33" s="73" t="n"/>
      <c r="F33" s="73" t="n"/>
      <c r="G33" s="73" t="n"/>
      <c r="H33" s="73" t="inlineStr">
        <is>
          <t>Sep18-Aug19</t>
        </is>
      </c>
      <c r="I33" s="73" t="inlineStr">
        <is>
          <t>Sep19-Ağu20</t>
        </is>
      </c>
      <c r="J33" s="74" t="n"/>
      <c r="K33" s="11" t="n"/>
      <c r="L33" s="11" t="n"/>
      <c r="M33" s="11" t="n"/>
    </row>
    <row r="34" ht="12.75" customHeight="1">
      <c r="A34" s="75" t="inlineStr">
        <is>
          <t>Air Traffic Movements / Ucus Sayisi (2)</t>
        </is>
      </c>
      <c r="B34" s="76" t="n">
        <v>2019</v>
      </c>
      <c r="C34" s="76" t="n">
        <v>2020</v>
      </c>
      <c r="D34" s="77" t="inlineStr">
        <is>
          <t>%</t>
        </is>
      </c>
      <c r="E34" s="76" t="n">
        <v>2019</v>
      </c>
      <c r="F34" s="76" t="n">
        <v>2020</v>
      </c>
      <c r="G34" s="77" t="inlineStr">
        <is>
          <t>%</t>
        </is>
      </c>
      <c r="H34" s="78" t="inlineStr">
        <is>
          <t>Eyl18 -Ağu19</t>
        </is>
      </c>
      <c r="I34" s="79" t="inlineStr">
        <is>
          <t>Eyl19-Ağu20</t>
        </is>
      </c>
      <c r="J34" s="80" t="inlineStr">
        <is>
          <t>%</t>
        </is>
      </c>
      <c r="K34" s="11" t="n"/>
      <c r="L34" s="11" t="n"/>
      <c r="M34" s="11" t="n"/>
    </row>
    <row r="35" ht="12" customFormat="1" customHeight="1" s="9">
      <c r="A35" s="25" t="inlineStr">
        <is>
          <t xml:space="preserve">Ankara </t>
        </is>
      </c>
      <c r="B35" s="14" t="n">
        <v>7784</v>
      </c>
      <c r="C35" s="18" t="n">
        <v>3906</v>
      </c>
      <c r="D35" s="15" t="n">
        <v>-0.4982014388489209</v>
      </c>
      <c r="E35" s="14" t="n">
        <v>61993</v>
      </c>
      <c r="F35" s="18" t="n">
        <v>27109</v>
      </c>
      <c r="G35" s="15" t="n">
        <v>-0.5627086929169423</v>
      </c>
      <c r="H35" s="14" t="n">
        <v>95273</v>
      </c>
      <c r="I35" s="14" t="n">
        <v>55355</v>
      </c>
      <c r="J35" s="15" t="n">
        <v>-0.4189854418355673</v>
      </c>
      <c r="K35" s="11" t="n"/>
      <c r="L35" s="11" t="n"/>
      <c r="M35" s="11" t="n"/>
      <c r="O35" s="11" t="n"/>
      <c r="P35" s="11" t="n"/>
    </row>
    <row r="36" ht="12" customFormat="1" customHeight="1" s="9">
      <c r="A36" s="20" t="inlineStr">
        <is>
          <t>International / Dis Hat</t>
        </is>
      </c>
      <c r="B36" s="12" t="n">
        <v>1950</v>
      </c>
      <c r="C36" s="19" t="n">
        <v>813</v>
      </c>
      <c r="D36" s="13" t="n">
        <v>-0.583076923076923</v>
      </c>
      <c r="E36" s="12" t="n">
        <v>12272</v>
      </c>
      <c r="F36" s="19" t="n">
        <v>5151</v>
      </c>
      <c r="G36" s="13" t="n">
        <v>-0.5802640156453716</v>
      </c>
      <c r="H36" s="12" t="n">
        <v>17677</v>
      </c>
      <c r="I36" s="12" t="n">
        <v>10588</v>
      </c>
      <c r="J36" s="13" t="n">
        <v>-0.4010295864682921</v>
      </c>
      <c r="K36" s="19" t="n"/>
      <c r="L36" s="19" t="n"/>
      <c r="M36" s="11" t="n"/>
    </row>
    <row r="37" ht="12" customFormat="1" customHeight="1" s="9">
      <c r="A37" s="20" t="inlineStr">
        <is>
          <t>Domestic / Ic Hat</t>
        </is>
      </c>
      <c r="B37" s="12" t="n">
        <v>5834</v>
      </c>
      <c r="C37" s="19" t="n">
        <v>3093</v>
      </c>
      <c r="D37" s="13" t="n">
        <v>-0.4698320191978059</v>
      </c>
      <c r="E37" s="12" t="n">
        <v>49721</v>
      </c>
      <c r="F37" s="19" t="n">
        <v>21958</v>
      </c>
      <c r="G37" s="13" t="n">
        <v>-0.5583757366102854</v>
      </c>
      <c r="H37" s="12" t="n">
        <v>77596</v>
      </c>
      <c r="I37" s="12" t="n">
        <v>44767</v>
      </c>
      <c r="J37" s="13" t="n">
        <v>-0.4230759317490592</v>
      </c>
      <c r="K37" s="19" t="n"/>
      <c r="L37" s="19" t="n"/>
      <c r="M37" s="11" t="n"/>
    </row>
    <row r="38" ht="12" customFormat="1" customHeight="1" s="9">
      <c r="A38" s="25" t="inlineStr">
        <is>
          <t>Izmir</t>
        </is>
      </c>
      <c r="B38" s="14" t="n">
        <v>7827</v>
      </c>
      <c r="C38" s="18" t="n">
        <v>5123</v>
      </c>
      <c r="D38" s="15" t="n">
        <v>-0.3454708061837231</v>
      </c>
      <c r="E38" s="14" t="n">
        <v>51651</v>
      </c>
      <c r="F38" s="18" t="n">
        <v>26277</v>
      </c>
      <c r="G38" s="15" t="n">
        <v>-0.4912586397165593</v>
      </c>
      <c r="H38" s="14" t="n">
        <v>78341</v>
      </c>
      <c r="I38" s="14" t="n">
        <v>52178</v>
      </c>
      <c r="J38" s="15" t="n">
        <v>-0.3339630589346575</v>
      </c>
      <c r="K38" s="19" t="n"/>
      <c r="L38" s="19" t="n"/>
      <c r="M38" s="11" t="n"/>
    </row>
    <row r="39" ht="12" customFormat="1" customHeight="1" s="9">
      <c r="A39" s="20" t="inlineStr">
        <is>
          <t>International / Dis Hat</t>
        </is>
      </c>
      <c r="B39" s="12" t="n">
        <v>3585</v>
      </c>
      <c r="C39" s="19" t="n">
        <v>1751</v>
      </c>
      <c r="D39" s="13" t="n">
        <v>-0.5115760111576011</v>
      </c>
      <c r="E39" s="12" t="n">
        <v>15007</v>
      </c>
      <c r="F39" s="19" t="n">
        <v>6246</v>
      </c>
      <c r="G39" s="13" t="n">
        <v>-0.5837942293596321</v>
      </c>
      <c r="H39" s="12" t="n">
        <v>20742</v>
      </c>
      <c r="I39" s="12" t="n">
        <v>14259</v>
      </c>
      <c r="J39" s="13" t="n">
        <v>-0.3125542377784206</v>
      </c>
      <c r="K39" s="19" t="n"/>
      <c r="L39" s="19" t="n"/>
      <c r="M39" s="11" t="n"/>
    </row>
    <row r="40" ht="12" customFormat="1" customHeight="1" s="9">
      <c r="A40" s="20" t="inlineStr">
        <is>
          <t>Domestic / Ic Hat</t>
        </is>
      </c>
      <c r="B40" s="12" t="n">
        <v>4242</v>
      </c>
      <c r="C40" s="19" t="n">
        <v>3372</v>
      </c>
      <c r="D40" s="13" t="n">
        <v>-0.2050919377652051</v>
      </c>
      <c r="E40" s="12" t="n">
        <v>36644</v>
      </c>
      <c r="F40" s="19" t="n">
        <v>20031</v>
      </c>
      <c r="G40" s="13" t="n">
        <v>-0.4533620783757232</v>
      </c>
      <c r="H40" s="12" t="n">
        <v>57599</v>
      </c>
      <c r="I40" s="12" t="n">
        <v>37919</v>
      </c>
      <c r="J40" s="13" t="n">
        <v>-0.3416725984826126</v>
      </c>
      <c r="K40" s="19" t="n"/>
      <c r="L40" s="19" t="n"/>
      <c r="M40" s="11" t="n"/>
    </row>
    <row r="41" ht="12" customFormat="1" customHeight="1" s="9">
      <c r="A41" s="25" t="inlineStr">
        <is>
          <t>Gazipasa Alanya</t>
        </is>
      </c>
      <c r="B41" s="14" t="n">
        <v>1002</v>
      </c>
      <c r="C41" s="18" t="n">
        <v>303</v>
      </c>
      <c r="D41" s="15" t="n">
        <v>-0.6976047904191617</v>
      </c>
      <c r="E41" s="14" t="n">
        <v>5000</v>
      </c>
      <c r="F41" s="18" t="n">
        <v>1313</v>
      </c>
      <c r="G41" s="15" t="n">
        <v>-0.7374000000000001</v>
      </c>
      <c r="H41" s="14" t="n">
        <v>7381</v>
      </c>
      <c r="I41" s="14" t="n">
        <v>3644</v>
      </c>
      <c r="J41" s="15" t="n">
        <v>-0.506299959355101</v>
      </c>
      <c r="K41" s="19" t="n"/>
      <c r="L41" s="19" t="n"/>
      <c r="M41" s="11" t="n"/>
    </row>
    <row r="42" ht="12" customFormat="1" customHeight="1" s="9">
      <c r="A42" s="20" t="inlineStr">
        <is>
          <t>International / Dis Hat</t>
        </is>
      </c>
      <c r="B42" s="12" t="n">
        <v>642</v>
      </c>
      <c r="C42" s="19" t="n">
        <v>70</v>
      </c>
      <c r="D42" s="13" t="n">
        <v>-0.8909657320872274</v>
      </c>
      <c r="E42" s="12" t="n">
        <v>2657</v>
      </c>
      <c r="F42" s="19" t="n">
        <v>172</v>
      </c>
      <c r="G42" s="13" t="n">
        <v>-0.9352653368460671</v>
      </c>
      <c r="H42" s="12" t="n">
        <v>3732</v>
      </c>
      <c r="I42" s="12" t="n">
        <v>1235</v>
      </c>
      <c r="J42" s="13" t="n">
        <v>-0.6690782422293676</v>
      </c>
      <c r="K42" s="19" t="n"/>
      <c r="L42" s="19" t="n"/>
      <c r="M42" s="11" t="n"/>
    </row>
    <row r="43" ht="12" customFormat="1" customHeight="1" s="9">
      <c r="A43" s="20" t="inlineStr">
        <is>
          <t>Domestic / Ic Hat</t>
        </is>
      </c>
      <c r="B43" s="12" t="n">
        <v>360</v>
      </c>
      <c r="C43" s="19" t="n">
        <v>233</v>
      </c>
      <c r="D43" s="13" t="n">
        <v>-0.3527777777777777</v>
      </c>
      <c r="E43" s="12" t="n">
        <v>2343</v>
      </c>
      <c r="F43" s="19" t="n">
        <v>1141</v>
      </c>
      <c r="G43" s="13" t="n">
        <v>-0.5130174989329919</v>
      </c>
      <c r="H43" s="12" t="n">
        <v>3649</v>
      </c>
      <c r="I43" s="12" t="n">
        <v>2409</v>
      </c>
      <c r="J43" s="13" t="n">
        <v>-0.3398191285283639</v>
      </c>
      <c r="K43" s="19" t="n"/>
      <c r="L43" s="19" t="n"/>
      <c r="M43" s="11" t="n"/>
    </row>
    <row r="44" ht="12" customFormat="1" customHeight="1" s="9">
      <c r="A44" s="25" t="inlineStr">
        <is>
          <t>Bodrum</t>
        </is>
      </c>
      <c r="B44" s="14" t="n">
        <v>5000</v>
      </c>
      <c r="C44" s="18" t="n">
        <v>2341</v>
      </c>
      <c r="D44" s="15" t="n">
        <v>-0.5318000000000001</v>
      </c>
      <c r="E44" s="14" t="n">
        <v>19877</v>
      </c>
      <c r="F44" s="18" t="n">
        <v>5646</v>
      </c>
      <c r="G44" s="15" t="n">
        <v>-0.7159531116365649</v>
      </c>
      <c r="H44" s="14" t="n">
        <v>27438</v>
      </c>
      <c r="I44" s="14" t="n">
        <v>13958</v>
      </c>
      <c r="J44" s="15" t="n">
        <v>-0.4912894525840076</v>
      </c>
      <c r="K44" s="19" t="n"/>
      <c r="L44" s="19" t="n"/>
      <c r="M44" s="11" t="n"/>
    </row>
    <row r="45" ht="12" customFormat="1" customHeight="1" s="9">
      <c r="A45" s="20" t="inlineStr">
        <is>
          <t>International / Dis Hat</t>
        </is>
      </c>
      <c r="B45" s="14" t="n">
        <v>2368</v>
      </c>
      <c r="C45" s="18" t="n">
        <v>885</v>
      </c>
      <c r="D45" s="15" t="n">
        <v>-0.6262668918918919</v>
      </c>
      <c r="E45" s="14" t="n">
        <v>8091</v>
      </c>
      <c r="F45" s="18" t="n">
        <v>1164</v>
      </c>
      <c r="G45" s="15" t="n">
        <v>-0.8561364479050797</v>
      </c>
      <c r="H45" s="14" t="n">
        <v>10628</v>
      </c>
      <c r="I45" s="14" t="n">
        <v>4335</v>
      </c>
      <c r="J45" s="15" t="n">
        <v>-0.5921151674821227</v>
      </c>
      <c r="K45" s="19" t="n"/>
      <c r="L45" s="19" t="n"/>
      <c r="M45" s="11" t="n"/>
    </row>
    <row r="46" ht="12" customFormat="1" customHeight="1" s="9">
      <c r="A46" s="20" t="inlineStr">
        <is>
          <t>Domestic / Ic Hat</t>
        </is>
      </c>
      <c r="B46" s="14" t="n">
        <v>2632</v>
      </c>
      <c r="C46" s="18" t="n">
        <v>1456</v>
      </c>
      <c r="D46" s="15" t="n">
        <v>-0.4468085106382979</v>
      </c>
      <c r="E46" s="14" t="n">
        <v>11786</v>
      </c>
      <c r="F46" s="18" t="n">
        <v>4482</v>
      </c>
      <c r="G46" s="15" t="n">
        <v>-0.619718309859155</v>
      </c>
      <c r="H46" s="14" t="n">
        <v>16810</v>
      </c>
      <c r="I46" s="14" t="n">
        <v>9623</v>
      </c>
      <c r="J46" s="15" t="n">
        <v>-0.4275431290898275</v>
      </c>
      <c r="K46" s="19" t="n"/>
      <c r="L46" s="19" t="n"/>
      <c r="M46" s="11" t="n"/>
    </row>
    <row r="47" ht="12" customFormat="1" customHeight="1" s="9">
      <c r="A47" s="25" t="inlineStr">
        <is>
          <t>Antalya</t>
        </is>
      </c>
      <c r="B47" s="14" t="n">
        <v>29204</v>
      </c>
      <c r="C47" s="18" t="n">
        <v>10355</v>
      </c>
      <c r="D47" s="15" t="n">
        <v>-0.6454252842076428</v>
      </c>
      <c r="E47" s="14" t="n">
        <v>135243</v>
      </c>
      <c r="F47" s="18" t="n">
        <v>33245</v>
      </c>
      <c r="G47" s="15" t="n">
        <v>-0.7541832109610109</v>
      </c>
      <c r="H47" s="14" t="n">
        <v>193114</v>
      </c>
      <c r="I47" s="14" t="n">
        <v>101676</v>
      </c>
      <c r="J47" s="15" t="n">
        <v>-0.4734923413113498</v>
      </c>
      <c r="K47" s="19" t="n"/>
      <c r="L47" s="19" t="n"/>
      <c r="M47" s="11" t="n"/>
    </row>
    <row r="48" ht="12" customFormat="1" customHeight="1" s="9">
      <c r="A48" s="20" t="inlineStr">
        <is>
          <t>International / Dis Hat</t>
        </is>
      </c>
      <c r="B48" s="14" t="n">
        <v>25334</v>
      </c>
      <c r="C48" s="18" t="n">
        <v>7891</v>
      </c>
      <c r="D48" s="15" t="n">
        <v>-0.6885213547011921</v>
      </c>
      <c r="E48" s="14" t="n">
        <v>106135</v>
      </c>
      <c r="F48" s="18" t="n">
        <v>19059</v>
      </c>
      <c r="G48" s="15" t="n">
        <v>-0.8204268149055448</v>
      </c>
      <c r="H48" s="14" t="n">
        <v>148404</v>
      </c>
      <c r="I48" s="14" t="n">
        <v>71519</v>
      </c>
      <c r="J48" s="15" t="n">
        <v>-0.5180790275194739</v>
      </c>
      <c r="K48" s="19" t="n"/>
      <c r="L48" s="19" t="n"/>
      <c r="M48" s="11" t="n"/>
    </row>
    <row r="49" ht="12" customFormat="1" customHeight="1" s="9">
      <c r="A49" s="20" t="inlineStr">
        <is>
          <t>Domestic / Ic Hat</t>
        </is>
      </c>
      <c r="B49" s="14" t="n">
        <v>3870</v>
      </c>
      <c r="C49" s="18" t="n">
        <v>2464</v>
      </c>
      <c r="D49" s="15" t="n">
        <v>-0.3633074935400517</v>
      </c>
      <c r="E49" s="14" t="n">
        <v>29108</v>
      </c>
      <c r="F49" s="18" t="n">
        <v>14186</v>
      </c>
      <c r="G49" s="15" t="n">
        <v>-0.512642572488663</v>
      </c>
      <c r="H49" s="14" t="n">
        <v>44710</v>
      </c>
      <c r="I49" s="14" t="n">
        <v>30157</v>
      </c>
      <c r="J49" s="15" t="n">
        <v>-0.3254976515320958</v>
      </c>
      <c r="K49" s="19" t="n"/>
      <c r="L49" s="19" t="n"/>
      <c r="M49" s="11" t="n"/>
    </row>
    <row r="50" ht="12" customFormat="1" customHeight="1" s="9">
      <c r="A50" s="25" t="inlineStr">
        <is>
          <t>Medinah / Medine</t>
        </is>
      </c>
      <c r="B50" s="14" t="n">
        <v>6591</v>
      </c>
      <c r="C50" s="18" t="n">
        <v>756</v>
      </c>
      <c r="D50" s="15" t="n">
        <v>-0.8852981338188439</v>
      </c>
      <c r="E50" s="14" t="n">
        <v>42761</v>
      </c>
      <c r="F50" s="18" t="n">
        <v>14333</v>
      </c>
      <c r="G50" s="15" t="n">
        <v>-0.6648113935595519</v>
      </c>
      <c r="H50" s="14" t="n">
        <v>61357</v>
      </c>
      <c r="I50" s="14" t="n">
        <v>32176</v>
      </c>
      <c r="J50" s="15" t="n">
        <v>-0.4755936567954756</v>
      </c>
      <c r="K50" s="19" t="n"/>
      <c r="L50" s="19" t="n"/>
      <c r="M50" s="19" t="n"/>
    </row>
    <row r="51" ht="12" customFormat="1" customHeight="1" s="9">
      <c r="A51" s="25" t="inlineStr">
        <is>
          <t>Tunisia / Tunus</t>
        </is>
      </c>
      <c r="B51" s="14" t="n">
        <v>3099</v>
      </c>
      <c r="C51" s="18" t="n">
        <v>629</v>
      </c>
      <c r="D51" s="15" t="n">
        <v>-0.7970313004194902</v>
      </c>
      <c r="E51" s="14" t="n">
        <v>13585</v>
      </c>
      <c r="F51" s="18" t="n">
        <v>2242</v>
      </c>
      <c r="G51" s="15" t="n">
        <v>-0.8349650349650349</v>
      </c>
      <c r="H51" s="14" t="n">
        <v>18717</v>
      </c>
      <c r="I51" s="14" t="n">
        <v>7608</v>
      </c>
      <c r="J51" s="15" t="n">
        <v>-0.5935246033018111</v>
      </c>
      <c r="K51" s="19" t="n"/>
      <c r="L51" s="19" t="n"/>
      <c r="M51" s="11" t="n"/>
    </row>
    <row r="52" ht="12" customFormat="1" customHeight="1" s="9">
      <c r="A52" s="25" t="inlineStr">
        <is>
          <t>Georgia / Gürcistan</t>
        </is>
      </c>
      <c r="B52" s="14" t="n">
        <v>4346</v>
      </c>
      <c r="C52" s="18" t="n">
        <v>784</v>
      </c>
      <c r="D52" s="15" t="n">
        <v>-0.8196042337781868</v>
      </c>
      <c r="E52" s="14" t="n">
        <v>30138</v>
      </c>
      <c r="F52" s="18" t="n">
        <v>8946</v>
      </c>
      <c r="G52" s="15" t="n">
        <v>-0.7031654389806888</v>
      </c>
      <c r="H52" s="14" t="n">
        <v>44660</v>
      </c>
      <c r="I52" s="14" t="n">
        <v>20940</v>
      </c>
      <c r="J52" s="15" t="n">
        <v>-0.5311240483654277</v>
      </c>
      <c r="K52" s="19" t="n"/>
      <c r="L52" s="19" t="n"/>
      <c r="M52" s="19" t="n"/>
    </row>
    <row r="53" ht="12" customHeight="1">
      <c r="A53" s="25" t="inlineStr">
        <is>
          <t>North Macedonia / Kuzey Makedonya</t>
        </is>
      </c>
      <c r="B53" s="14" t="n">
        <v>2507</v>
      </c>
      <c r="C53" s="18" t="n">
        <v>1014</v>
      </c>
      <c r="D53" s="15" t="n">
        <v>-0.5955325089748704</v>
      </c>
      <c r="E53" s="14" t="n">
        <v>14744</v>
      </c>
      <c r="F53" s="18" t="n">
        <v>6100</v>
      </c>
      <c r="G53" s="15" t="n">
        <v>-0.5862723819858926</v>
      </c>
      <c r="H53" s="14" t="n">
        <v>21079</v>
      </c>
      <c r="I53" s="14" t="n">
        <v>13156</v>
      </c>
      <c r="J53" s="15" t="n">
        <v>-0.375871720669861</v>
      </c>
      <c r="K53" s="19" t="n"/>
      <c r="L53" s="19" t="n"/>
      <c r="M53" s="11" t="n"/>
    </row>
    <row r="54" ht="12" customHeight="1">
      <c r="A54" s="25" t="inlineStr">
        <is>
          <t>Zagreb</t>
        </is>
      </c>
      <c r="B54" s="14" t="n">
        <v>4401</v>
      </c>
      <c r="C54" s="18" t="n">
        <v>2246</v>
      </c>
      <c r="D54" s="15" t="n">
        <v>-0.4896614405816859</v>
      </c>
      <c r="E54" s="14" t="n">
        <v>30131</v>
      </c>
      <c r="F54" s="18" t="n">
        <v>14795</v>
      </c>
      <c r="G54" s="15" t="n">
        <v>-0.5089774650691978</v>
      </c>
      <c r="H54" s="14" t="n">
        <v>44560</v>
      </c>
      <c r="I54" s="14" t="n">
        <v>29725</v>
      </c>
      <c r="J54" s="15" t="n">
        <v>-0.3329219030520646</v>
      </c>
      <c r="K54" s="19" t="n"/>
      <c r="L54" s="19" t="n"/>
      <c r="M54" s="11" t="n"/>
    </row>
    <row r="55" ht="12" customFormat="1" customHeight="1" s="9">
      <c r="A55" s="90" t="inlineStr">
        <is>
          <t>TAV TOTAL (Excluding Ataturk) / Ataturk Haric Toplam</t>
        </is>
      </c>
      <c r="B55" s="104" t="n">
        <v>71761</v>
      </c>
      <c r="C55" s="105" t="n">
        <v>27457</v>
      </c>
      <c r="D55" s="106" t="n">
        <v>-0.6173827009099651</v>
      </c>
      <c r="E55" s="104" t="n">
        <v>405123</v>
      </c>
      <c r="F55" s="105" t="n">
        <v>140006</v>
      </c>
      <c r="G55" s="106" t="n">
        <v>-0.6544111294594481</v>
      </c>
      <c r="H55" s="104" t="n">
        <v>591920</v>
      </c>
      <c r="I55" s="105" t="n">
        <v>330416</v>
      </c>
      <c r="J55" s="106" t="n">
        <v>-0.4417894310041898</v>
      </c>
      <c r="K55" s="19" t="n"/>
      <c r="L55" s="19" t="n"/>
      <c r="M55" s="11" t="n"/>
    </row>
    <row r="56" ht="12" customHeight="1">
      <c r="A56" s="27" t="inlineStr">
        <is>
          <t>International / Dis Hat</t>
        </is>
      </c>
      <c r="B56" s="12" t="n">
        <v>51717</v>
      </c>
      <c r="C56" s="19" t="n">
        <v>15403</v>
      </c>
      <c r="D56" s="13" t="n">
        <v>-0.7021675657907458</v>
      </c>
      <c r="E56" s="12" t="n">
        <v>252899</v>
      </c>
      <c r="F56" s="19" t="n">
        <v>67796</v>
      </c>
      <c r="G56" s="13" t="n">
        <v>-0.7319246023115947</v>
      </c>
      <c r="H56" s="12" t="n">
        <v>357912</v>
      </c>
      <c r="I56" s="12" t="n">
        <v>184274</v>
      </c>
      <c r="J56" s="13" t="n">
        <v>-0.485141599052281</v>
      </c>
      <c r="K56" s="19" t="n"/>
      <c r="L56" s="11" t="n"/>
      <c r="M56" s="11" t="n"/>
    </row>
    <row r="57" ht="15" customHeight="1">
      <c r="A57" s="33" t="inlineStr">
        <is>
          <t>Domestic / Ic Hat</t>
        </is>
      </c>
      <c r="B57" s="22" t="n">
        <v>20044</v>
      </c>
      <c r="C57" s="23" t="n">
        <v>12054</v>
      </c>
      <c r="D57" s="24" t="n">
        <v>-0.398623029335462</v>
      </c>
      <c r="E57" s="22" t="n">
        <v>152224</v>
      </c>
      <c r="F57" s="23" t="n">
        <v>72210</v>
      </c>
      <c r="G57" s="24" t="n">
        <v>-0.5256332772755938</v>
      </c>
      <c r="H57" s="22" t="n">
        <v>234008</v>
      </c>
      <c r="I57" s="22" t="n">
        <v>146142</v>
      </c>
      <c r="J57" s="24" t="n">
        <v>-0.3754828894738641</v>
      </c>
      <c r="K57" s="11" t="n"/>
      <c r="L57" s="11" t="n"/>
      <c r="M57" s="11" t="n"/>
    </row>
    <row r="58" ht="12.6" customHeight="1">
      <c r="A58" s="35" t="n"/>
      <c r="B58" s="35" t="n"/>
      <c r="C58" s="35" t="n"/>
      <c r="D58" s="36" t="n"/>
      <c r="E58" s="36" t="n"/>
      <c r="F58" s="36" t="n"/>
      <c r="G58" s="36" t="n"/>
      <c r="H58" s="35" t="n"/>
      <c r="I58" s="35" t="n"/>
      <c r="J58" s="35" t="n"/>
      <c r="K58" s="11" t="n"/>
      <c r="L58" s="11" t="n"/>
    </row>
    <row r="59" ht="12.6" customHeight="1">
      <c r="A59" s="35" t="inlineStr">
        <is>
          <t xml:space="preserve">Note: DHMI figures for 2020 are tentative. </t>
        </is>
      </c>
      <c r="B59" s="35" t="n"/>
      <c r="C59" s="35" t="n"/>
      <c r="D59" s="36" t="n"/>
      <c r="E59" s="35" t="n"/>
      <c r="F59" s="35" t="n"/>
      <c r="G59" s="35" t="n"/>
      <c r="H59" s="35" t="n"/>
      <c r="I59" s="35" t="n"/>
      <c r="J59" s="35" t="n"/>
      <c r="K59" s="11" t="n"/>
      <c r="L59" s="11" t="n"/>
    </row>
    <row r="60" ht="12.6" customHeight="1">
      <c r="A60" s="35" t="inlineStr">
        <is>
          <t>*All commercial traffic of Istanbul Ataturk Airport was transferred to the New Istanbul Airport on April 5th, 2019.</t>
        </is>
      </c>
      <c r="B60" s="35" t="n"/>
      <c r="C60" s="35" t="n"/>
      <c r="D60" s="36" t="n"/>
      <c r="E60" s="35" t="n"/>
      <c r="F60" s="35" t="n"/>
      <c r="G60" s="35" t="n"/>
      <c r="H60" s="35" t="n"/>
      <c r="I60" s="35" t="n"/>
      <c r="J60" s="35" t="n"/>
      <c r="K60" s="11" t="n"/>
      <c r="L60" s="11" t="n"/>
    </row>
    <row r="61" ht="12.6" customHeight="1">
      <c r="A61" s="35" t="n"/>
      <c r="B61" s="35" t="n"/>
      <c r="C61" s="35" t="n"/>
      <c r="D61" s="36" t="n"/>
      <c r="E61" s="35" t="n"/>
      <c r="F61" s="35" t="n"/>
      <c r="G61" s="35" t="n"/>
      <c r="H61" s="35" t="n"/>
      <c r="I61" s="35" t="n"/>
      <c r="J61" s="35" t="n"/>
      <c r="K61" s="11" t="n"/>
      <c r="L61" s="11" t="n"/>
    </row>
    <row r="62" ht="9.949999999999999" customHeight="1">
      <c r="A62" s="35" t="inlineStr">
        <is>
          <t>(1)  Both departing and arriving passengers, including transfer pax</t>
        </is>
      </c>
      <c r="B62" s="35" t="n"/>
      <c r="C62" s="35" t="n"/>
      <c r="D62" s="36" t="n"/>
      <c r="E62" s="35" t="n"/>
      <c r="F62" s="35" t="n"/>
      <c r="G62" s="35" t="n"/>
      <c r="H62" s="35" t="n"/>
      <c r="I62" s="35" t="n"/>
      <c r="J62" s="35" t="n"/>
      <c r="K62" s="11" t="n"/>
      <c r="L62" s="11" t="n"/>
    </row>
    <row r="63" ht="9.949999999999999" customHeight="1">
      <c r="A63" s="35" t="inlineStr">
        <is>
          <t>(2)  Commercial flights only</t>
        </is>
      </c>
      <c r="B63" s="35" t="n"/>
      <c r="C63" s="35" t="n"/>
      <c r="D63" s="35" t="n"/>
      <c r="E63" s="35" t="n"/>
      <c r="F63" s="35" t="n"/>
      <c r="G63" s="36" t="n"/>
      <c r="H63" s="35" t="n"/>
      <c r="I63" s="35" t="n"/>
      <c r="J63" s="35" t="n"/>
      <c r="K63" s="11" t="n"/>
      <c r="L63" s="11" t="n"/>
    </row>
    <row r="64" ht="9.949999999999999" customHeight="1">
      <c r="A64" s="107" t="n"/>
      <c r="B64" s="107" t="n"/>
      <c r="C64" s="107" t="n"/>
      <c r="D64" s="107" t="n"/>
      <c r="E64" s="108" t="n"/>
      <c r="F64" s="107" t="n"/>
      <c r="G64" s="107" t="n"/>
      <c r="H64" s="107" t="n"/>
      <c r="I64" s="107" t="n"/>
      <c r="J64" s="107" t="n"/>
      <c r="K64" s="11" t="n"/>
      <c r="L64" s="11" t="n"/>
    </row>
    <row r="65" ht="9.949999999999999" customHeight="1">
      <c r="A65" s="109" t="n"/>
      <c r="B65" s="110" t="n"/>
      <c r="C65" s="110" t="n"/>
      <c r="D65" s="111" t="n"/>
      <c r="E65" s="111" t="n"/>
      <c r="F65" s="111" t="n"/>
      <c r="G65" s="111" t="n"/>
      <c r="H65" s="110" t="n"/>
      <c r="I65" s="110" t="n"/>
      <c r="J65" s="110" t="n"/>
      <c r="K65" s="11" t="n"/>
      <c r="L65" s="11" t="n"/>
    </row>
    <row r="66" ht="9.949999999999999" customHeight="1">
      <c r="A66" s="112" t="inlineStr">
        <is>
          <t xml:space="preserve">(*)  2020 DHMİ verileri geçicidir. </t>
        </is>
      </c>
      <c r="B66" s="113" t="n"/>
      <c r="C66" s="113" t="n"/>
      <c r="D66" s="112" t="n"/>
      <c r="E66" s="113" t="n"/>
      <c r="F66" s="112" t="n"/>
      <c r="G66" s="112" t="n"/>
      <c r="H66" s="35" t="n"/>
      <c r="I66" s="35" t="n"/>
      <c r="J66" s="35" t="n"/>
      <c r="K66" s="11" t="n"/>
      <c r="L66" s="11" t="n"/>
    </row>
    <row r="67" ht="9.949999999999999" customHeight="1">
      <c r="A67" s="113" t="inlineStr">
        <is>
          <t>Tüm ticari uçuşlar 5 Nisan 2019 itibariyle Istanbul Ataturk Havalimanı'ndan Yeni İstanbul Havalimanı'na transfer edilmiştir.</t>
        </is>
      </c>
      <c r="B67" s="113" t="n"/>
      <c r="C67" s="113" t="n"/>
      <c r="D67" s="112" t="n"/>
      <c r="E67" s="113" t="n"/>
      <c r="F67" s="112" t="n"/>
      <c r="G67" s="112" t="n"/>
      <c r="H67" s="35" t="n"/>
      <c r="I67" s="35" t="n"/>
      <c r="J67" s="35" t="n"/>
      <c r="K67" s="11" t="n"/>
      <c r="L67" s="11" t="n"/>
    </row>
    <row r="68" ht="9.949999999999999" customHeight="1">
      <c r="A68" s="113" t="n"/>
      <c r="B68" s="112" t="n"/>
      <c r="C68" s="112" t="n"/>
      <c r="D68" s="114" t="n"/>
      <c r="E68" s="113" t="n"/>
      <c r="F68" s="112" t="n"/>
      <c r="G68" s="112" t="n"/>
      <c r="H68" s="35" t="n"/>
      <c r="I68" s="35" t="n"/>
      <c r="J68" s="35" t="n"/>
      <c r="K68" s="11" t="n"/>
      <c r="L68" s="11" t="n"/>
    </row>
    <row r="69" ht="9.949999999999999" customHeight="1">
      <c r="A69" s="35" t="inlineStr">
        <is>
          <t>(1)  Gelen ve giden yolcu toplamı, transfer yolcu dahil</t>
        </is>
      </c>
      <c r="B69" s="113" t="n"/>
      <c r="C69" s="113" t="n"/>
      <c r="D69" s="112" t="n"/>
      <c r="E69" s="112" t="n"/>
      <c r="F69" s="112" t="n"/>
      <c r="G69" s="112" t="n"/>
      <c r="H69" s="35" t="n"/>
      <c r="I69" s="35" t="n"/>
      <c r="J69" s="35" t="n"/>
      <c r="K69" s="11" t="n"/>
      <c r="L69" s="11" t="n"/>
    </row>
    <row r="70" ht="9.949999999999999" customHeight="1">
      <c r="A70" s="35" t="inlineStr">
        <is>
          <t>(2)  Sadece ticari uçuşlar</t>
        </is>
      </c>
      <c r="B70" s="113" t="n"/>
      <c r="C70" s="113" t="n"/>
      <c r="D70" s="112" t="n"/>
      <c r="E70" s="112" t="n"/>
      <c r="F70" s="112" t="n"/>
      <c r="G70" s="112" t="n"/>
      <c r="H70" s="35" t="n"/>
      <c r="I70" s="35" t="n"/>
      <c r="J70" s="35" t="n"/>
      <c r="K70" s="11" t="n"/>
      <c r="L70" s="11" t="n"/>
    </row>
    <row r="71" ht="9.949999999999999" customHeight="1">
      <c r="A71" s="35" t="n"/>
      <c r="B71" s="112" t="n"/>
      <c r="C71" s="112" t="n"/>
      <c r="D71" s="114" t="n"/>
      <c r="E71" s="114" t="n"/>
      <c r="F71" s="114" t="n"/>
      <c r="G71" s="114" t="n"/>
      <c r="H71" s="35" t="n"/>
      <c r="I71" s="35" t="n"/>
      <c r="J71" s="35" t="n"/>
      <c r="K71" s="11" t="n"/>
      <c r="L71" s="11" t="n"/>
    </row>
    <row r="72" ht="9.949999999999999" customHeight="1">
      <c r="A72" s="35" t="n"/>
      <c r="B72" s="35" t="n"/>
      <c r="C72" s="35" t="n"/>
      <c r="D72" s="36" t="n"/>
      <c r="E72" s="36" t="n"/>
      <c r="F72" s="36" t="n"/>
      <c r="G72" s="36" t="n"/>
      <c r="H72" s="35" t="n"/>
      <c r="I72" s="35" t="n"/>
      <c r="J72" s="35" t="n"/>
      <c r="K72" s="11" t="n"/>
      <c r="L72" s="11" t="n"/>
    </row>
    <row r="73" ht="9.949999999999999" customHeight="1">
      <c r="K73" s="11" t="n"/>
      <c r="L73" s="11" t="n"/>
    </row>
    <row r="74" ht="9.949999999999999" customHeight="1">
      <c r="K74" s="11" t="n"/>
      <c r="L74" s="11" t="n"/>
    </row>
    <row r="75" ht="9.949999999999999" customHeight="1">
      <c r="K75" s="11" t="n"/>
      <c r="L75" s="11" t="n"/>
    </row>
    <row r="76" ht="9.949999999999999" customHeight="1">
      <c r="K76" s="11" t="n"/>
      <c r="L76" s="11" t="n"/>
    </row>
    <row r="77" ht="9.949999999999999" customHeight="1">
      <c r="K77" s="11" t="n"/>
      <c r="L77" s="11" t="n"/>
    </row>
    <row r="78" ht="9.949999999999999" customHeight="1">
      <c r="K78" s="11" t="n"/>
      <c r="L78" s="11" t="n"/>
    </row>
    <row r="79" ht="9.949999999999999" customHeight="1">
      <c r="K79" s="11" t="n"/>
      <c r="L79" s="11" t="n"/>
    </row>
    <row r="80" ht="9.949999999999999" customHeight="1">
      <c r="K80" s="11" t="n"/>
      <c r="L80" s="11" t="n"/>
    </row>
    <row r="81" ht="9.949999999999999" customHeight="1">
      <c r="K81" s="11" t="n"/>
      <c r="L81" s="11" t="n"/>
    </row>
  </sheetData>
  <mergeCells count="6">
    <mergeCell ref="E32:G32"/>
    <mergeCell ref="H32:J32"/>
    <mergeCell ref="B5:D5"/>
    <mergeCell ref="E5:G5"/>
    <mergeCell ref="H5:J5"/>
    <mergeCell ref="B32:D32"/>
  </mergeCells>
  <pageMargins left="0.7" right="0.7" top="0.75" bottom="0.75" header="0.3" footer="0.3"/>
  <drawing xmlns:r="http://schemas.openxmlformats.org/officeDocument/2006/relationships" r:id="rId1"/>
</worksheet>
</file>

<file path=xl/worksheets/sheet71.xml><?xml version="1.0" encoding="utf-8"?>
<worksheet xmlns="http://schemas.openxmlformats.org/spreadsheetml/2006/main">
  <sheetPr>
    <outlinePr summaryBelow="1" summaryRight="1"/>
    <pageSetUpPr/>
  </sheetPr>
  <dimension ref="A1:Q81"/>
  <sheetViews>
    <sheetView showGridLines="0" workbookViewId="0">
      <selection activeCell="M21" sqref="M21"/>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36" customHeight="1">
      <c r="A3" s="69" t="inlineStr">
        <is>
          <t>TAV Traffic Figures - July 2020
TAV Havalimanları Yolcu Sayıları - Temmuz 2020</t>
        </is>
      </c>
    </row>
    <row r="4" ht="12.6" customHeight="1">
      <c r="A4" s="4" t="n"/>
      <c r="B4" s="279" t="n"/>
      <c r="C4" s="279" t="n"/>
      <c r="D4" s="6" t="n"/>
      <c r="E4" s="279" t="n"/>
      <c r="F4" s="279" t="n"/>
      <c r="G4" s="6" t="n"/>
      <c r="H4" s="70" t="n"/>
      <c r="I4" s="70" t="n"/>
      <c r="J4" s="70" t="n"/>
    </row>
    <row r="5" ht="18" customHeight="1">
      <c r="A5" s="34" t="n"/>
      <c r="B5" s="243" t="inlineStr">
        <is>
          <t>July / Temmuz</t>
        </is>
      </c>
      <c r="C5" s="272" t="n"/>
      <c r="D5" s="272" t="n"/>
      <c r="E5" s="243" t="inlineStr">
        <is>
          <t>January - July / Ocak - Temmuz</t>
        </is>
      </c>
      <c r="F5" s="272" t="n"/>
      <c r="G5" s="272" t="n"/>
      <c r="H5" s="252" t="inlineStr">
        <is>
          <t>Last Twelve Months / Son Oniki Ay</t>
        </is>
      </c>
      <c r="I5" s="272" t="n"/>
      <c r="J5" s="273" t="n"/>
    </row>
    <row r="6" ht="12.6" customHeight="1">
      <c r="A6" s="71" t="n"/>
      <c r="B6" s="72" t="n"/>
      <c r="C6" s="72" t="n"/>
      <c r="D6" s="72" t="n"/>
      <c r="E6" s="73" t="n"/>
      <c r="F6" s="73" t="n"/>
      <c r="G6" s="73" t="n"/>
      <c r="H6" s="73" t="inlineStr">
        <is>
          <t>Aug18-Jul19</t>
        </is>
      </c>
      <c r="I6" s="73" t="inlineStr">
        <is>
          <t>Aug19-Jul20</t>
        </is>
      </c>
      <c r="J6" s="74" t="n"/>
      <c r="K6" s="9" t="n"/>
    </row>
    <row r="7" ht="12.6" customHeight="1">
      <c r="A7" s="75" t="inlineStr">
        <is>
          <t>Passengers / Yolcu (1)</t>
        </is>
      </c>
      <c r="B7" s="76" t="n">
        <v>2019</v>
      </c>
      <c r="C7" s="76" t="n">
        <v>2020</v>
      </c>
      <c r="D7" s="77" t="inlineStr">
        <is>
          <t>%</t>
        </is>
      </c>
      <c r="E7" s="76" t="n">
        <v>2019</v>
      </c>
      <c r="F7" s="76" t="n">
        <v>2020</v>
      </c>
      <c r="G7" s="77" t="inlineStr">
        <is>
          <t>%</t>
        </is>
      </c>
      <c r="H7" s="78" t="inlineStr">
        <is>
          <t>Ağu18 -Tem19</t>
        </is>
      </c>
      <c r="I7" s="79" t="inlineStr">
        <is>
          <t>Ağu19-Tem20</t>
        </is>
      </c>
      <c r="J7" s="80" t="inlineStr">
        <is>
          <t>%</t>
        </is>
      </c>
    </row>
    <row r="8" ht="12" customFormat="1" customHeight="1" s="9">
      <c r="A8" s="26" t="inlineStr">
        <is>
          <t xml:space="preserve">Ankara </t>
        </is>
      </c>
      <c r="B8" s="81" t="n">
        <v>1221676</v>
      </c>
      <c r="C8" s="82" t="n">
        <v>376367</v>
      </c>
      <c r="D8" s="84" t="n">
        <v>-0.691925682423163</v>
      </c>
      <c r="E8" s="81" t="n">
        <v>8214710</v>
      </c>
      <c r="F8" s="82" t="n">
        <v>3107258</v>
      </c>
      <c r="G8" s="84" t="n">
        <v>-0.621744650754561</v>
      </c>
      <c r="H8" s="81" t="n">
        <v>14662601</v>
      </c>
      <c r="I8" s="81" t="n">
        <v>8585502</v>
      </c>
      <c r="J8" s="84" t="n">
        <v>-0.414462549993688</v>
      </c>
      <c r="K8" s="11" t="n"/>
      <c r="L8" s="11" t="n"/>
      <c r="M8" s="11" t="n"/>
    </row>
    <row r="9" ht="12" customHeight="1">
      <c r="A9" s="27" t="inlineStr">
        <is>
          <t>International / Dis Hat</t>
        </is>
      </c>
      <c r="B9" s="85" t="n">
        <v>253323</v>
      </c>
      <c r="C9" s="86" t="n">
        <v>65318</v>
      </c>
      <c r="D9" s="88" t="n">
        <v>-0.7421552721229419</v>
      </c>
      <c r="E9" s="85" t="n">
        <v>1254560</v>
      </c>
      <c r="F9" s="86" t="n">
        <v>500963</v>
      </c>
      <c r="G9" s="88" t="n">
        <v>-0.6006862963907664</v>
      </c>
      <c r="H9" s="85" t="n">
        <v>2213388</v>
      </c>
      <c r="I9" s="85" t="n">
        <v>1521598</v>
      </c>
      <c r="J9" s="88" t="n">
        <v>-0.3125480033324478</v>
      </c>
      <c r="K9" s="11" t="n"/>
      <c r="L9" s="11" t="n"/>
      <c r="M9" s="11" t="n"/>
    </row>
    <row r="10" ht="12" customHeight="1">
      <c r="A10" s="27" t="inlineStr">
        <is>
          <t>Domestic / Ic Hat</t>
        </is>
      </c>
      <c r="B10" s="85" t="n">
        <v>968353</v>
      </c>
      <c r="C10" s="86" t="n">
        <v>311049</v>
      </c>
      <c r="D10" s="88" t="n">
        <v>-0.6787855255263318</v>
      </c>
      <c r="E10" s="85" t="n">
        <v>6960150</v>
      </c>
      <c r="F10" s="86" t="n">
        <v>2606295</v>
      </c>
      <c r="G10" s="88" t="n">
        <v>-0.6255403978362535</v>
      </c>
      <c r="H10" s="85" t="n">
        <v>12449213</v>
      </c>
      <c r="I10" s="85" t="n">
        <v>7063904</v>
      </c>
      <c r="J10" s="88" t="n">
        <v>-0.4325822845187082</v>
      </c>
      <c r="K10" s="11" t="n"/>
      <c r="L10" s="11" t="n"/>
      <c r="M10" s="11" t="n"/>
    </row>
    <row r="11" ht="12" customFormat="1" customHeight="1" s="9">
      <c r="A11" s="26" t="inlineStr">
        <is>
          <t>Izmir</t>
        </is>
      </c>
      <c r="B11" s="81" t="n">
        <v>1275026</v>
      </c>
      <c r="C11" s="82" t="n">
        <v>531467</v>
      </c>
      <c r="D11" s="84" t="n">
        <v>-0.5831716372842592</v>
      </c>
      <c r="E11" s="81" t="n">
        <v>7086768</v>
      </c>
      <c r="F11" s="82" t="n">
        <v>2968660</v>
      </c>
      <c r="G11" s="84" t="n">
        <v>-0.5810981818510215</v>
      </c>
      <c r="H11" s="81" t="n">
        <v>12664568</v>
      </c>
      <c r="I11" s="81" t="n">
        <v>8267221</v>
      </c>
      <c r="J11" s="84" t="n">
        <v>-0.3472165019762221</v>
      </c>
      <c r="K11" s="11" t="n"/>
      <c r="L11" s="11" t="n"/>
      <c r="M11" s="11" t="n"/>
    </row>
    <row r="12" ht="12" customFormat="1" customHeight="1" s="9">
      <c r="A12" s="27" t="inlineStr">
        <is>
          <t>International / Dis Hat</t>
        </is>
      </c>
      <c r="B12" s="85" t="n">
        <v>517656</v>
      </c>
      <c r="C12" s="86" t="n">
        <v>122506</v>
      </c>
      <c r="D12" s="88" t="n">
        <v>-0.763344769499436</v>
      </c>
      <c r="E12" s="85" t="n">
        <v>1676044</v>
      </c>
      <c r="F12" s="86" t="n">
        <v>506009</v>
      </c>
      <c r="G12" s="88" t="n">
        <v>-0.6980932481486166</v>
      </c>
      <c r="H12" s="85" t="n">
        <v>2994470</v>
      </c>
      <c r="I12" s="85" t="n">
        <v>2168280</v>
      </c>
      <c r="J12" s="88" t="n">
        <v>-0.2759052520145469</v>
      </c>
      <c r="K12" s="11" t="n"/>
      <c r="L12" s="11" t="n"/>
      <c r="M12" s="11" t="n"/>
    </row>
    <row r="13" ht="12" customFormat="1" customHeight="1" s="9">
      <c r="A13" s="27" t="inlineStr">
        <is>
          <t>Domestic / Ic Hat</t>
        </is>
      </c>
      <c r="B13" s="28" t="n">
        <v>757370</v>
      </c>
      <c r="C13" s="86" t="n">
        <v>408961</v>
      </c>
      <c r="D13" s="29" t="n">
        <v>-0.4600248227418567</v>
      </c>
      <c r="E13" s="28" t="n">
        <v>5410724</v>
      </c>
      <c r="F13" s="86" t="n">
        <v>2462651</v>
      </c>
      <c r="G13" s="29" t="n">
        <v>-0.5448573980118003</v>
      </c>
      <c r="H13" s="85" t="n">
        <v>9670098</v>
      </c>
      <c r="I13" s="85" t="n">
        <v>6098941</v>
      </c>
      <c r="J13" s="88" t="n">
        <v>-0.3692989460913426</v>
      </c>
      <c r="K13" s="11" t="n"/>
      <c r="L13" s="11" t="n"/>
      <c r="M13" s="11" t="n"/>
    </row>
    <row r="14" ht="12" customFormat="1" customHeight="1" s="9">
      <c r="A14" s="26" t="inlineStr">
        <is>
          <t>Gazipasa Alanya</t>
        </is>
      </c>
      <c r="B14" s="30" t="n">
        <v>169186</v>
      </c>
      <c r="C14" s="82" t="n">
        <v>26889</v>
      </c>
      <c r="D14" s="31" t="n">
        <v>-0.8410684099157141</v>
      </c>
      <c r="E14" s="30" t="n">
        <v>596717</v>
      </c>
      <c r="F14" s="82" t="n">
        <v>115709</v>
      </c>
      <c r="G14" s="31" t="n">
        <v>-0.8060906593913028</v>
      </c>
      <c r="H14" s="81" t="n">
        <v>1141510</v>
      </c>
      <c r="I14" s="81" t="n">
        <v>621300</v>
      </c>
      <c r="J14" s="84" t="n">
        <v>-0.4557209310474722</v>
      </c>
      <c r="K14" s="11" t="n"/>
      <c r="L14" s="11" t="n"/>
      <c r="M14" s="11" t="n"/>
    </row>
    <row r="15" ht="12" customFormat="1" customHeight="1" s="9">
      <c r="A15" s="27" t="inlineStr">
        <is>
          <t>International / Dis Hat</t>
        </is>
      </c>
      <c r="B15" s="28" t="n">
        <v>113587</v>
      </c>
      <c r="C15" s="86" t="n">
        <v>0</v>
      </c>
      <c r="D15" s="29" t="n">
        <v>-1</v>
      </c>
      <c r="E15" s="28" t="n">
        <v>318163</v>
      </c>
      <c r="F15" s="86" t="n">
        <v>10253</v>
      </c>
      <c r="G15" s="29" t="n">
        <v>-0.9677743797990338</v>
      </c>
      <c r="H15" s="85" t="n">
        <v>608213</v>
      </c>
      <c r="I15" s="85" t="n">
        <v>293735</v>
      </c>
      <c r="J15" s="88" t="n">
        <v>-0.5170524142035767</v>
      </c>
      <c r="K15" s="11" t="n"/>
      <c r="L15" s="11" t="n"/>
      <c r="M15" s="11" t="n"/>
    </row>
    <row r="16" ht="12" customFormat="1" customHeight="1" s="9">
      <c r="A16" s="27" t="inlineStr">
        <is>
          <t>Domestic / Ic Hat</t>
        </is>
      </c>
      <c r="B16" s="28" t="n">
        <v>55599</v>
      </c>
      <c r="C16" s="86" t="n">
        <v>26889</v>
      </c>
      <c r="D16" s="29" t="n">
        <v>-0.5163761938164355</v>
      </c>
      <c r="E16" s="28" t="n">
        <v>278554</v>
      </c>
      <c r="F16" s="86" t="n">
        <v>105456</v>
      </c>
      <c r="G16" s="29" t="n">
        <v>-0.6214163142514557</v>
      </c>
      <c r="H16" s="85" t="n">
        <v>533297</v>
      </c>
      <c r="I16" s="85" t="n">
        <v>327565</v>
      </c>
      <c r="J16" s="88" t="n">
        <v>-0.3857737808388196</v>
      </c>
      <c r="K16" s="11" t="n"/>
      <c r="L16" s="11" t="n"/>
      <c r="M16" s="11" t="n"/>
    </row>
    <row r="17" ht="12" customFormat="1" customHeight="1" s="9">
      <c r="A17" s="26" t="inlineStr">
        <is>
          <t>Bodrum</t>
        </is>
      </c>
      <c r="B17" s="30" t="n">
        <v>779152</v>
      </c>
      <c r="C17" s="82" t="n">
        <v>189872</v>
      </c>
      <c r="D17" s="31" t="n">
        <v>-0.7563094235784545</v>
      </c>
      <c r="E17" s="30" t="n">
        <v>2309130</v>
      </c>
      <c r="F17" s="82" t="n">
        <v>463434</v>
      </c>
      <c r="G17" s="31" t="n">
        <v>-0.7993036338361201</v>
      </c>
      <c r="H17" s="81" t="n">
        <v>4219805</v>
      </c>
      <c r="I17" s="81" t="n">
        <v>2499071</v>
      </c>
      <c r="J17" s="84" t="n">
        <v>-0.4077757147545917</v>
      </c>
      <c r="K17" s="11" t="n"/>
      <c r="L17" s="11" t="n"/>
      <c r="M17" s="11" t="n"/>
    </row>
    <row r="18" ht="12" customHeight="1">
      <c r="A18" s="27" t="inlineStr">
        <is>
          <t>International / Dis Hat</t>
        </is>
      </c>
      <c r="B18" s="28" t="n">
        <v>373746</v>
      </c>
      <c r="C18" s="86" t="n">
        <v>36580</v>
      </c>
      <c r="D18" s="29" t="n">
        <v>-0.9021260428205251</v>
      </c>
      <c r="E18" s="28" t="n">
        <v>942326</v>
      </c>
      <c r="F18" s="86" t="n">
        <v>37615</v>
      </c>
      <c r="G18" s="29" t="n">
        <v>-0.9600828163501803</v>
      </c>
      <c r="H18" s="85" t="n">
        <v>1673986</v>
      </c>
      <c r="I18" s="85" t="n">
        <v>976462</v>
      </c>
      <c r="J18" s="88" t="n">
        <v>-0.4166844884007394</v>
      </c>
      <c r="K18" s="11" t="n"/>
      <c r="L18" s="11" t="n"/>
      <c r="M18" s="11" t="n"/>
    </row>
    <row r="19" ht="12" customHeight="1">
      <c r="A19" s="27" t="inlineStr">
        <is>
          <t>Domestic / Ic Hat</t>
        </is>
      </c>
      <c r="B19" s="28" t="n">
        <v>405406</v>
      </c>
      <c r="C19" s="86" t="n">
        <v>153292</v>
      </c>
      <c r="D19" s="29" t="n">
        <v>-0.6218802879089111</v>
      </c>
      <c r="E19" s="28" t="n">
        <v>1366804</v>
      </c>
      <c r="F19" s="86" t="n">
        <v>425819</v>
      </c>
      <c r="G19" s="29" t="n">
        <v>-0.6884564282808654</v>
      </c>
      <c r="H19" s="85" t="n">
        <v>2545819</v>
      </c>
      <c r="I19" s="85" t="n">
        <v>1522609</v>
      </c>
      <c r="J19" s="88" t="n">
        <v>-0.4019178111248286</v>
      </c>
      <c r="K19" s="11" t="n"/>
      <c r="L19" s="11" t="n"/>
      <c r="M19" s="11" t="n"/>
    </row>
    <row r="20" ht="12" customFormat="1" customHeight="1" s="9">
      <c r="A20" s="26" t="inlineStr">
        <is>
          <t>Antalya</t>
        </is>
      </c>
      <c r="B20" s="30" t="n">
        <v>5419090</v>
      </c>
      <c r="C20" s="82" t="n">
        <v>617475</v>
      </c>
      <c r="D20" s="31" t="n">
        <v>-0.8860555923596029</v>
      </c>
      <c r="E20" s="30" t="n">
        <v>18861764</v>
      </c>
      <c r="F20" s="82" t="n">
        <v>3121443</v>
      </c>
      <c r="G20" s="31" t="n">
        <v>-0.8345094870235891</v>
      </c>
      <c r="H20" s="81" t="n">
        <v>33728581</v>
      </c>
      <c r="I20" s="81" t="n">
        <v>19973885</v>
      </c>
      <c r="J20" s="84" t="n">
        <v>-0.407805356531305</v>
      </c>
      <c r="K20" s="11" t="n"/>
      <c r="L20" s="11" t="n"/>
      <c r="M20" s="11" t="n"/>
    </row>
    <row r="21" ht="12" customHeight="1">
      <c r="A21" s="27" t="inlineStr">
        <is>
          <t>International / Dis Hat</t>
        </is>
      </c>
      <c r="B21" s="28" t="n">
        <v>4748340</v>
      </c>
      <c r="C21" s="86" t="n">
        <v>360429</v>
      </c>
      <c r="D21" s="29" t="n">
        <v>-0.9240936832661519</v>
      </c>
      <c r="E21" s="28" t="n">
        <v>14828737</v>
      </c>
      <c r="F21" s="86" t="n">
        <v>1443361</v>
      </c>
      <c r="G21" s="29" t="n">
        <v>-0.9026646031958082</v>
      </c>
      <c r="H21" s="85" t="n">
        <v>26543668</v>
      </c>
      <c r="I21" s="85" t="n">
        <v>15250611</v>
      </c>
      <c r="J21" s="88" t="n">
        <v>-0.4254520136403153</v>
      </c>
      <c r="K21" s="11" t="n"/>
      <c r="L21" s="11" t="n"/>
      <c r="M21" s="11" t="n"/>
    </row>
    <row r="22" ht="12" customHeight="1">
      <c r="A22" s="27" t="inlineStr">
        <is>
          <t>Domestic / Ic Hat</t>
        </is>
      </c>
      <c r="B22" s="28" t="n">
        <v>670750</v>
      </c>
      <c r="C22" s="86" t="n">
        <v>257046</v>
      </c>
      <c r="D22" s="29" t="n">
        <v>-0.6167782333209094</v>
      </c>
      <c r="E22" s="28" t="n">
        <v>4033027</v>
      </c>
      <c r="F22" s="86" t="n">
        <v>1678082</v>
      </c>
      <c r="G22" s="29" t="n">
        <v>-0.583915009743302</v>
      </c>
      <c r="H22" s="85" t="n">
        <v>7184913</v>
      </c>
      <c r="I22" s="85" t="n">
        <v>4723274</v>
      </c>
      <c r="J22" s="88" t="n">
        <v>-0.3426122209134613</v>
      </c>
      <c r="K22" s="11" t="n"/>
      <c r="L22" s="11" t="n"/>
      <c r="M22" s="11" t="n"/>
    </row>
    <row r="23" ht="12" customFormat="1" customHeight="1" s="9">
      <c r="A23" s="26" t="inlineStr">
        <is>
          <t>Medinah / Medine</t>
        </is>
      </c>
      <c r="B23" s="30" t="n">
        <v>956212</v>
      </c>
      <c r="C23" s="82" t="n">
        <v>56524</v>
      </c>
      <c r="D23" s="31" t="n">
        <v>-0.9408875855981728</v>
      </c>
      <c r="E23" s="30" t="n">
        <v>5080462</v>
      </c>
      <c r="F23" s="82" t="n">
        <v>1800617</v>
      </c>
      <c r="G23" s="31" t="n">
        <v>-0.6455800673245858</v>
      </c>
      <c r="H23" s="81" t="n">
        <v>8333911</v>
      </c>
      <c r="I23" s="81" t="n">
        <v>5104128</v>
      </c>
      <c r="J23" s="84" t="n">
        <v>-0.3875470952353582</v>
      </c>
      <c r="K23" s="11" t="n"/>
      <c r="L23" s="11" t="n"/>
      <c r="M23" s="11" t="n"/>
    </row>
    <row r="24" ht="12" customFormat="1" customHeight="1" s="9">
      <c r="A24" s="26" t="inlineStr">
        <is>
          <t>Tunisia / Tunus</t>
        </is>
      </c>
      <c r="B24" s="81" t="n">
        <v>544529</v>
      </c>
      <c r="C24" s="82" t="n">
        <v>34169</v>
      </c>
      <c r="D24" s="84" t="n">
        <v>-0.9372503576485366</v>
      </c>
      <c r="E24" s="81" t="n">
        <v>1628273</v>
      </c>
      <c r="F24" s="82" t="n">
        <v>167568</v>
      </c>
      <c r="G24" s="84" t="n">
        <v>-0.8970885103419389</v>
      </c>
      <c r="H24" s="81" t="n">
        <v>2844573</v>
      </c>
      <c r="I24" s="81" t="n">
        <v>1580018</v>
      </c>
      <c r="J24" s="84" t="n">
        <v>-0.4445500256101707</v>
      </c>
      <c r="K24" s="11" t="n"/>
      <c r="L24" s="11" t="n"/>
      <c r="M24" s="11" t="n"/>
      <c r="O24" s="10" t="n"/>
    </row>
    <row r="25" ht="12" customFormat="1" customHeight="1" s="9">
      <c r="A25" s="26" t="inlineStr">
        <is>
          <t>Georgia / Gürcistan</t>
        </is>
      </c>
      <c r="B25" s="81" t="n">
        <v>484272</v>
      </c>
      <c r="C25" s="82" t="n">
        <v>8159</v>
      </c>
      <c r="D25" s="84" t="n">
        <v>-0.9831520302639839</v>
      </c>
      <c r="E25" s="81" t="n">
        <v>2598360</v>
      </c>
      <c r="F25" s="82" t="n">
        <v>544982</v>
      </c>
      <c r="G25" s="84" t="n">
        <v>-0.7902592404439723</v>
      </c>
      <c r="H25" s="81" t="n">
        <v>4597192</v>
      </c>
      <c r="I25" s="81" t="n">
        <v>2256390</v>
      </c>
      <c r="J25" s="84" t="n">
        <v>-0.5091808216841933</v>
      </c>
      <c r="K25" s="11" t="n"/>
      <c r="L25" s="11" t="n"/>
      <c r="M25" s="11" t="n"/>
      <c r="O25" s="16" t="n"/>
    </row>
    <row r="26" ht="12" customFormat="1" customHeight="1" s="9">
      <c r="A26" s="25" t="inlineStr">
        <is>
          <t>North Macedonia / Kuzey Makedonya</t>
        </is>
      </c>
      <c r="B26" s="81" t="n">
        <v>295669</v>
      </c>
      <c r="C26" s="82" t="n">
        <v>63707</v>
      </c>
      <c r="D26" s="84" t="n">
        <v>-0.7845327038005336</v>
      </c>
      <c r="E26" s="81" t="n">
        <v>1459336</v>
      </c>
      <c r="F26" s="82" t="n">
        <v>496719</v>
      </c>
      <c r="G26" s="84" t="n">
        <v>-0.6596267069406908</v>
      </c>
      <c r="H26" s="81" t="n">
        <v>2487295</v>
      </c>
      <c r="I26" s="81" t="n">
        <v>1715001</v>
      </c>
      <c r="J26" s="84" t="n">
        <v>-0.3104955383257716</v>
      </c>
      <c r="K26" s="11" t="n"/>
      <c r="L26" s="11" t="n"/>
      <c r="M26" s="11" t="n"/>
    </row>
    <row r="27" ht="12" customFormat="1" customHeight="1" s="9">
      <c r="A27" s="32" t="inlineStr">
        <is>
          <t>Zagreb</t>
        </is>
      </c>
      <c r="B27" s="81" t="n">
        <v>366242</v>
      </c>
      <c r="C27" s="82" t="n">
        <v>78070</v>
      </c>
      <c r="D27" s="84" t="n">
        <v>-0.786834934278428</v>
      </c>
      <c r="E27" s="81" t="n">
        <v>1900347</v>
      </c>
      <c r="F27" s="82" t="n">
        <v>625805</v>
      </c>
      <c r="G27" s="84" t="n">
        <v>-0.6706890899398898</v>
      </c>
      <c r="H27" s="81" t="n">
        <v>3385721</v>
      </c>
      <c r="I27" s="81" t="n">
        <v>2160989</v>
      </c>
      <c r="J27" s="89" t="n">
        <v>-0.3617344725096958</v>
      </c>
      <c r="K27" s="11" t="n"/>
      <c r="L27" s="11" t="n"/>
      <c r="M27" s="11" t="n"/>
      <c r="Q27" s="17" t="n"/>
    </row>
    <row r="28" ht="12" customFormat="1" customHeight="1" s="9">
      <c r="A28" s="90" t="inlineStr">
        <is>
          <t>TAV TOTAL (Excluding Ataturk) / Ataturk Haric Toplam</t>
        </is>
      </c>
      <c r="B28" s="91" t="n">
        <v>11511054</v>
      </c>
      <c r="C28" s="92" t="n">
        <v>1982699</v>
      </c>
      <c r="D28" s="93" t="n">
        <v>-0.8277569543153911</v>
      </c>
      <c r="E28" s="91" t="n">
        <v>49735867</v>
      </c>
      <c r="F28" s="92" t="n">
        <v>13412195</v>
      </c>
      <c r="G28" s="93" t="n">
        <v>-0.730331533177053</v>
      </c>
      <c r="H28" s="94" t="n">
        <v>88065757</v>
      </c>
      <c r="I28" s="95" t="n">
        <v>52763505</v>
      </c>
      <c r="J28" s="96" t="n">
        <v>-0.4008624146613535</v>
      </c>
      <c r="K28" s="11" t="n"/>
      <c r="L28" s="11" t="n"/>
      <c r="M28" s="11" t="n"/>
      <c r="N28" s="10" t="n"/>
      <c r="O28" s="10" t="n"/>
      <c r="P28" s="16" t="n"/>
    </row>
    <row r="29" ht="12" customHeight="1">
      <c r="A29" s="27" t="inlineStr">
        <is>
          <t>International / Dis Hat</t>
        </is>
      </c>
      <c r="B29" s="85" t="n">
        <v>8375283</v>
      </c>
      <c r="C29" s="86" t="n">
        <v>758626</v>
      </c>
      <c r="D29" s="88" t="n">
        <v>-0.9094208518088285</v>
      </c>
      <c r="E29" s="85" t="n">
        <v>29839382</v>
      </c>
      <c r="F29" s="86" t="n">
        <v>5419809</v>
      </c>
      <c r="G29" s="88" t="n">
        <v>-0.8183672503673166</v>
      </c>
      <c r="H29" s="85" t="n">
        <v>52532887</v>
      </c>
      <c r="I29" s="85" t="n">
        <v>30986559</v>
      </c>
      <c r="J29" s="88" t="n">
        <v>-0.4101493222712089</v>
      </c>
      <c r="K29" s="11" t="n"/>
      <c r="L29" s="11" t="n"/>
      <c r="M29" s="11" t="n"/>
      <c r="N29" s="10" t="n"/>
      <c r="O29" s="10" t="n"/>
      <c r="P29" s="16" t="n"/>
    </row>
    <row r="30" ht="12" customHeight="1">
      <c r="A30" s="33" t="inlineStr">
        <is>
          <t>Domestic / Ic Hat</t>
        </is>
      </c>
      <c r="B30" s="97" t="n">
        <v>3135771</v>
      </c>
      <c r="C30" s="98" t="n">
        <v>1224073</v>
      </c>
      <c r="D30" s="100" t="n">
        <v>-0.6096420944003883</v>
      </c>
      <c r="E30" s="97" t="n">
        <v>19896485</v>
      </c>
      <c r="F30" s="98" t="n">
        <v>7992386</v>
      </c>
      <c r="G30" s="100" t="n">
        <v>-0.5983016095556577</v>
      </c>
      <c r="H30" s="97" t="n">
        <v>35532870</v>
      </c>
      <c r="I30" s="97" t="n">
        <v>21776946</v>
      </c>
      <c r="J30" s="100" t="n">
        <v>-0.3871323650467863</v>
      </c>
      <c r="K30" s="11" t="n"/>
      <c r="L30" s="11" t="n"/>
      <c r="M30" s="11" t="n"/>
      <c r="N30" s="10" t="n"/>
      <c r="O30" s="10" t="n"/>
      <c r="P30" s="16" t="n"/>
    </row>
    <row r="31" ht="12.6" customHeight="1">
      <c r="H31" s="101" t="n"/>
      <c r="K31" s="11" t="n"/>
      <c r="L31" s="10" t="n"/>
      <c r="M31" s="10" t="n"/>
    </row>
    <row r="32" ht="15.75" customHeight="1">
      <c r="A32" s="34" t="n"/>
      <c r="B32" s="243" t="inlineStr">
        <is>
          <t>July / Temmuz</t>
        </is>
      </c>
      <c r="C32" s="272" t="n"/>
      <c r="D32" s="272" t="n"/>
      <c r="E32" s="243" t="inlineStr">
        <is>
          <t>January - July / Ocak - Temmuz</t>
        </is>
      </c>
      <c r="F32" s="272" t="n"/>
      <c r="G32" s="272" t="n"/>
      <c r="H32" s="252" t="inlineStr">
        <is>
          <t>Last Twelve Months / Son Oniki Ay</t>
        </is>
      </c>
      <c r="I32" s="272" t="n"/>
      <c r="J32" s="273" t="n"/>
      <c r="K32" s="11" t="n"/>
      <c r="L32" s="10" t="n"/>
      <c r="M32" s="10" t="n"/>
    </row>
    <row r="33" ht="12" customFormat="1" customHeight="1" s="9">
      <c r="A33" s="71" t="n"/>
      <c r="B33" s="72" t="n"/>
      <c r="C33" s="72" t="n"/>
      <c r="D33" s="72" t="n"/>
      <c r="E33" s="73" t="n"/>
      <c r="F33" s="73" t="n"/>
      <c r="G33" s="73" t="n"/>
      <c r="H33" s="73" t="inlineStr">
        <is>
          <t>Aug18-Jul19</t>
        </is>
      </c>
      <c r="I33" s="73" t="inlineStr">
        <is>
          <t>Aug19-Jul20</t>
        </is>
      </c>
      <c r="J33" s="74" t="n"/>
      <c r="K33" s="11" t="n"/>
      <c r="L33" s="11" t="n"/>
      <c r="M33" s="11" t="n"/>
    </row>
    <row r="34" ht="12.75" customHeight="1">
      <c r="A34" s="75" t="inlineStr">
        <is>
          <t>Air Traffic Movements / Ucus Sayisi (2)</t>
        </is>
      </c>
      <c r="B34" s="76" t="n">
        <v>2019</v>
      </c>
      <c r="C34" s="76" t="n">
        <v>2020</v>
      </c>
      <c r="D34" s="77" t="inlineStr">
        <is>
          <t>%</t>
        </is>
      </c>
      <c r="E34" s="76" t="n">
        <v>2019</v>
      </c>
      <c r="F34" s="76" t="n">
        <v>2020</v>
      </c>
      <c r="G34" s="77" t="inlineStr">
        <is>
          <t>%</t>
        </is>
      </c>
      <c r="H34" s="78" t="inlineStr">
        <is>
          <t>Ağu18 -Tem19</t>
        </is>
      </c>
      <c r="I34" s="79" t="inlineStr">
        <is>
          <t>Ağu19-Tem20</t>
        </is>
      </c>
      <c r="J34" s="80" t="inlineStr">
        <is>
          <t>%</t>
        </is>
      </c>
      <c r="K34" s="11" t="n"/>
      <c r="L34" s="11" t="n"/>
      <c r="M34" s="11" t="n"/>
    </row>
    <row r="35" ht="12" customFormat="1" customHeight="1" s="9">
      <c r="A35" s="25" t="inlineStr">
        <is>
          <t xml:space="preserve">Ankara </t>
        </is>
      </c>
      <c r="B35" s="14" t="n">
        <v>7825</v>
      </c>
      <c r="C35" s="18" t="n">
        <v>3291</v>
      </c>
      <c r="D35" s="15" t="n">
        <v>-0.5794249201277955</v>
      </c>
      <c r="E35" s="14" t="n">
        <v>54209</v>
      </c>
      <c r="F35" s="18" t="n">
        <v>23203</v>
      </c>
      <c r="G35" s="15" t="n">
        <v>-0.5719714438561863</v>
      </c>
      <c r="H35" s="14" t="n">
        <v>96742</v>
      </c>
      <c r="I35" s="14" t="n">
        <v>59233</v>
      </c>
      <c r="J35" s="15" t="n">
        <v>-0.387721982179405</v>
      </c>
      <c r="K35" s="11" t="n"/>
      <c r="L35" s="11" t="n"/>
      <c r="M35" s="11" t="n"/>
      <c r="O35" s="11" t="n"/>
      <c r="P35" s="11" t="n"/>
    </row>
    <row r="36" ht="12" customFormat="1" customHeight="1" s="9">
      <c r="A36" s="20" t="inlineStr">
        <is>
          <t>International / Dis Hat</t>
        </is>
      </c>
      <c r="B36" s="12" t="n">
        <v>1891</v>
      </c>
      <c r="C36" s="19" t="n">
        <v>685</v>
      </c>
      <c r="D36" s="13" t="n">
        <v>-0.6377578001057642</v>
      </c>
      <c r="E36" s="12" t="n">
        <v>10322</v>
      </c>
      <c r="F36" s="19" t="n">
        <v>4338</v>
      </c>
      <c r="G36" s="13" t="n">
        <v>-0.5797326099593102</v>
      </c>
      <c r="H36" s="12" t="n">
        <v>17524</v>
      </c>
      <c r="I36" s="12" t="n">
        <v>11725</v>
      </c>
      <c r="J36" s="13" t="n">
        <v>-0.330917598721753</v>
      </c>
      <c r="K36" s="19" t="n"/>
      <c r="L36" s="19" t="n"/>
      <c r="M36" s="11" t="n"/>
    </row>
    <row r="37" ht="12" customFormat="1" customHeight="1" s="9">
      <c r="A37" s="20" t="inlineStr">
        <is>
          <t>Domestic / Ic Hat</t>
        </is>
      </c>
      <c r="B37" s="12" t="n">
        <v>5934</v>
      </c>
      <c r="C37" s="19" t="n">
        <v>2606</v>
      </c>
      <c r="D37" s="13" t="n">
        <v>-0.5608358611391979</v>
      </c>
      <c r="E37" s="12" t="n">
        <v>43887</v>
      </c>
      <c r="F37" s="19" t="n">
        <v>18865</v>
      </c>
      <c r="G37" s="13" t="n">
        <v>-0.5701460569189054</v>
      </c>
      <c r="H37" s="12" t="n">
        <v>79218</v>
      </c>
      <c r="I37" s="12" t="n">
        <v>47508</v>
      </c>
      <c r="J37" s="13" t="n">
        <v>-0.4002878133757479</v>
      </c>
      <c r="K37" s="19" t="n"/>
      <c r="L37" s="19" t="n"/>
      <c r="M37" s="11" t="n"/>
    </row>
    <row r="38" ht="12" customFormat="1" customHeight="1" s="9">
      <c r="A38" s="25" t="inlineStr">
        <is>
          <t>Izmir</t>
        </is>
      </c>
      <c r="B38" s="14" t="n">
        <v>7701</v>
      </c>
      <c r="C38" s="18" t="n">
        <v>4054</v>
      </c>
      <c r="D38" s="15" t="n">
        <v>-0.4735748604077392</v>
      </c>
      <c r="E38" s="14" t="n">
        <v>43824</v>
      </c>
      <c r="F38" s="18" t="n">
        <v>21154</v>
      </c>
      <c r="G38" s="15" t="n">
        <v>-0.5172964585615187</v>
      </c>
      <c r="H38" s="14" t="n">
        <v>78904</v>
      </c>
      <c r="I38" s="14" t="n">
        <v>54882</v>
      </c>
      <c r="J38" s="15" t="n">
        <v>-0.3044459089526513</v>
      </c>
      <c r="K38" s="19" t="n"/>
      <c r="L38" s="19" t="n"/>
      <c r="M38" s="11" t="n"/>
    </row>
    <row r="39" ht="12" customFormat="1" customHeight="1" s="9">
      <c r="A39" s="20" t="inlineStr">
        <is>
          <t>International / Dis Hat</t>
        </is>
      </c>
      <c r="B39" s="12" t="n">
        <v>3439</v>
      </c>
      <c r="C39" s="19" t="n">
        <v>1207</v>
      </c>
      <c r="D39" s="13" t="n">
        <v>-0.6490258796161674</v>
      </c>
      <c r="E39" s="12" t="n">
        <v>11422</v>
      </c>
      <c r="F39" s="19" t="n">
        <v>4495</v>
      </c>
      <c r="G39" s="13" t="n">
        <v>-0.6064612151987393</v>
      </c>
      <c r="H39" s="12" t="n">
        <v>20125</v>
      </c>
      <c r="I39" s="12" t="n">
        <v>16093</v>
      </c>
      <c r="J39" s="13" t="n">
        <v>-0.2003478260869566</v>
      </c>
      <c r="K39" s="19" t="n"/>
      <c r="L39" s="19" t="n"/>
      <c r="M39" s="11" t="n"/>
    </row>
    <row r="40" ht="12" customFormat="1" customHeight="1" s="9">
      <c r="A40" s="20" t="inlineStr">
        <is>
          <t>Domestic / Ic Hat</t>
        </is>
      </c>
      <c r="B40" s="12" t="n">
        <v>4262</v>
      </c>
      <c r="C40" s="19" t="n">
        <v>2847</v>
      </c>
      <c r="D40" s="13" t="n">
        <v>-0.3320037541060535</v>
      </c>
      <c r="E40" s="12" t="n">
        <v>32402</v>
      </c>
      <c r="F40" s="19" t="n">
        <v>16659</v>
      </c>
      <c r="G40" s="13" t="n">
        <v>-0.4858650700574039</v>
      </c>
      <c r="H40" s="12" t="n">
        <v>58779</v>
      </c>
      <c r="I40" s="12" t="n">
        <v>38789</v>
      </c>
      <c r="J40" s="13" t="n">
        <v>-0.340087446196771</v>
      </c>
      <c r="K40" s="19" t="n"/>
      <c r="L40" s="19" t="n"/>
      <c r="M40" s="11" t="n"/>
    </row>
    <row r="41" ht="12" customFormat="1" customHeight="1" s="9">
      <c r="A41" s="25" t="inlineStr">
        <is>
          <t>Gazipasa Alanya</t>
        </is>
      </c>
      <c r="B41" s="14" t="n">
        <v>1046</v>
      </c>
      <c r="C41" s="18" t="n">
        <v>252</v>
      </c>
      <c r="D41" s="15" t="n">
        <v>-0.7590822179732314</v>
      </c>
      <c r="E41" s="14" t="n">
        <v>3998</v>
      </c>
      <c r="F41" s="18" t="n">
        <v>1010</v>
      </c>
      <c r="G41" s="15" t="n">
        <v>-0.7473736868434218</v>
      </c>
      <c r="H41" s="14" t="n">
        <v>7522</v>
      </c>
      <c r="I41" s="14" t="n">
        <v>4343</v>
      </c>
      <c r="J41" s="15" t="n">
        <v>-0.4226269609146504</v>
      </c>
      <c r="K41" s="19" t="n"/>
      <c r="L41" s="19" t="n"/>
      <c r="M41" s="11" t="n"/>
    </row>
    <row r="42" ht="12" customFormat="1" customHeight="1" s="9">
      <c r="A42" s="20" t="inlineStr">
        <is>
          <t>International / Dis Hat</t>
        </is>
      </c>
      <c r="B42" s="12" t="n">
        <v>693</v>
      </c>
      <c r="C42" s="19" t="n">
        <v>0</v>
      </c>
      <c r="D42" s="13" t="n">
        <v>-1</v>
      </c>
      <c r="E42" s="12" t="n">
        <v>2015</v>
      </c>
      <c r="F42" s="19" t="n">
        <v>102</v>
      </c>
      <c r="G42" s="13" t="n">
        <v>-0.9493796526054591</v>
      </c>
      <c r="H42" s="12" t="n">
        <v>3750</v>
      </c>
      <c r="I42" s="12" t="n">
        <v>1807</v>
      </c>
      <c r="J42" s="13" t="n">
        <v>-0.5181333333333333</v>
      </c>
      <c r="K42" s="19" t="n"/>
      <c r="L42" s="19" t="n"/>
      <c r="M42" s="11" t="n"/>
    </row>
    <row r="43" ht="12" customFormat="1" customHeight="1" s="9">
      <c r="A43" s="20" t="inlineStr">
        <is>
          <t>Domestic / Ic Hat</t>
        </is>
      </c>
      <c r="B43" s="12" t="n">
        <v>353</v>
      </c>
      <c r="C43" s="19" t="n">
        <v>252</v>
      </c>
      <c r="D43" s="13" t="n">
        <v>-0.2861189801699717</v>
      </c>
      <c r="E43" s="12" t="n">
        <v>1983</v>
      </c>
      <c r="F43" s="19" t="n">
        <v>908</v>
      </c>
      <c r="G43" s="13" t="n">
        <v>-0.5421079172970247</v>
      </c>
      <c r="H43" s="12" t="n">
        <v>3772</v>
      </c>
      <c r="I43" s="12" t="n">
        <v>2536</v>
      </c>
      <c r="J43" s="13" t="n">
        <v>-0.327677624602333</v>
      </c>
      <c r="K43" s="19" t="n"/>
      <c r="L43" s="19" t="n"/>
      <c r="M43" s="11" t="n"/>
    </row>
    <row r="44" ht="12" customFormat="1" customHeight="1" s="9">
      <c r="A44" s="25" t="inlineStr">
        <is>
          <t>Bodrum</t>
        </is>
      </c>
      <c r="B44" s="14" t="n">
        <v>4725</v>
      </c>
      <c r="C44" s="18" t="n">
        <v>1356</v>
      </c>
      <c r="D44" s="15" t="n">
        <v>-0.713015873015873</v>
      </c>
      <c r="E44" s="14" t="n">
        <v>14877</v>
      </c>
      <c r="F44" s="18" t="n">
        <v>3305</v>
      </c>
      <c r="G44" s="15" t="n">
        <v>-0.7778449956308395</v>
      </c>
      <c r="H44" s="14" t="n">
        <v>27275</v>
      </c>
      <c r="I44" s="14" t="n">
        <v>16617</v>
      </c>
      <c r="J44" s="15" t="n">
        <v>-0.3907607699358386</v>
      </c>
      <c r="K44" s="19" t="n"/>
      <c r="L44" s="19" t="n"/>
      <c r="M44" s="11" t="n"/>
    </row>
    <row r="45" ht="12" customFormat="1" customHeight="1" s="9">
      <c r="A45" s="20" t="inlineStr">
        <is>
          <t>International / Dis Hat</t>
        </is>
      </c>
      <c r="B45" s="14" t="n">
        <v>2210</v>
      </c>
      <c r="C45" s="18" t="n">
        <v>267</v>
      </c>
      <c r="D45" s="15" t="n">
        <v>-0.8791855203619909</v>
      </c>
      <c r="E45" s="14" t="n">
        <v>5723</v>
      </c>
      <c r="F45" s="18" t="n">
        <v>279</v>
      </c>
      <c r="G45" s="15" t="n">
        <v>-0.9512493447492574</v>
      </c>
      <c r="H45" s="14" t="n">
        <v>10242</v>
      </c>
      <c r="I45" s="14" t="n">
        <v>5818</v>
      </c>
      <c r="J45" s="15" t="n">
        <v>-0.4319468853739504</v>
      </c>
      <c r="K45" s="19" t="n"/>
      <c r="L45" s="19" t="n"/>
      <c r="M45" s="11" t="n"/>
    </row>
    <row r="46" ht="12" customFormat="1" customHeight="1" s="9">
      <c r="A46" s="20" t="inlineStr">
        <is>
          <t>Domestic / Ic Hat</t>
        </is>
      </c>
      <c r="B46" s="14" t="n">
        <v>2515</v>
      </c>
      <c r="C46" s="18" t="n">
        <v>1089</v>
      </c>
      <c r="D46" s="15" t="n">
        <v>-0.5669980119284295</v>
      </c>
      <c r="E46" s="14" t="n">
        <v>9154</v>
      </c>
      <c r="F46" s="18" t="n">
        <v>3026</v>
      </c>
      <c r="G46" s="15" t="n">
        <v>-0.6694341271575268</v>
      </c>
      <c r="H46" s="14" t="n">
        <v>17033</v>
      </c>
      <c r="I46" s="14" t="n">
        <v>10799</v>
      </c>
      <c r="J46" s="15" t="n">
        <v>-0.3659954206540246</v>
      </c>
      <c r="K46" s="19" t="n"/>
      <c r="L46" s="19" t="n"/>
      <c r="M46" s="11" t="n"/>
    </row>
    <row r="47" ht="12" customFormat="1" customHeight="1" s="9">
      <c r="A47" s="25" t="inlineStr">
        <is>
          <t>Antalya</t>
        </is>
      </c>
      <c r="B47" s="14" t="n">
        <v>28538</v>
      </c>
      <c r="C47" s="18" t="n">
        <v>4603</v>
      </c>
      <c r="D47" s="15" t="n">
        <v>-0.8387062863550354</v>
      </c>
      <c r="E47" s="14" t="n">
        <v>106039</v>
      </c>
      <c r="F47" s="18" t="n">
        <v>22890</v>
      </c>
      <c r="G47" s="15" t="n">
        <v>-0.7841360254246079</v>
      </c>
      <c r="H47" s="14" t="n">
        <v>190003</v>
      </c>
      <c r="I47" s="14" t="n">
        <v>120525</v>
      </c>
      <c r="J47" s="15" t="n">
        <v>-0.3656679105066762</v>
      </c>
      <c r="K47" s="19" t="n"/>
      <c r="L47" s="19" t="n"/>
      <c r="M47" s="11" t="n"/>
    </row>
    <row r="48" ht="12" customFormat="1" customHeight="1" s="9">
      <c r="A48" s="20" t="inlineStr">
        <is>
          <t>International / Dis Hat</t>
        </is>
      </c>
      <c r="B48" s="14" t="n">
        <v>24581</v>
      </c>
      <c r="C48" s="18" t="n">
        <v>2625</v>
      </c>
      <c r="D48" s="15" t="n">
        <v>-0.8932102030023189</v>
      </c>
      <c r="E48" s="14" t="n">
        <v>80801</v>
      </c>
      <c r="F48" s="18" t="n">
        <v>11168</v>
      </c>
      <c r="G48" s="15" t="n">
        <v>-0.8617838888132573</v>
      </c>
      <c r="H48" s="14" t="n">
        <v>144582</v>
      </c>
      <c r="I48" s="14" t="n">
        <v>88962</v>
      </c>
      <c r="J48" s="15" t="n">
        <v>-0.3846951902726481</v>
      </c>
      <c r="K48" s="19" t="n"/>
      <c r="L48" s="19" t="n"/>
      <c r="M48" s="11" t="n"/>
    </row>
    <row r="49" ht="12" customFormat="1" customHeight="1" s="9">
      <c r="A49" s="20" t="inlineStr">
        <is>
          <t>Domestic / Ic Hat</t>
        </is>
      </c>
      <c r="B49" s="14" t="n">
        <v>3957</v>
      </c>
      <c r="C49" s="18" t="n">
        <v>1978</v>
      </c>
      <c r="D49" s="15" t="n">
        <v>-0.500126358352287</v>
      </c>
      <c r="E49" s="14" t="n">
        <v>25238</v>
      </c>
      <c r="F49" s="18" t="n">
        <v>11722</v>
      </c>
      <c r="G49" s="15" t="n">
        <v>-0.535541643553372</v>
      </c>
      <c r="H49" s="14" t="n">
        <v>45421</v>
      </c>
      <c r="I49" s="14" t="n">
        <v>31563</v>
      </c>
      <c r="J49" s="15" t="n">
        <v>-0.3051011646595188</v>
      </c>
      <c r="K49" s="19" t="n"/>
      <c r="L49" s="19" t="n"/>
      <c r="M49" s="11" t="n"/>
    </row>
    <row r="50" ht="12" customFormat="1" customHeight="1" s="9">
      <c r="A50" s="25" t="inlineStr">
        <is>
          <t>Medinah / Medine</t>
        </is>
      </c>
      <c r="B50" s="14" t="n">
        <v>7068</v>
      </c>
      <c r="C50" s="18" t="n">
        <v>703</v>
      </c>
      <c r="D50" s="15" t="n">
        <v>-0.9005376344086021</v>
      </c>
      <c r="E50" s="14" t="n">
        <v>36170</v>
      </c>
      <c r="F50" s="18" t="n">
        <v>13577</v>
      </c>
      <c r="G50" s="15" t="n">
        <v>-0.6246336743157312</v>
      </c>
      <c r="H50" s="14" t="n">
        <v>61001</v>
      </c>
      <c r="I50" s="14" t="n">
        <v>38011</v>
      </c>
      <c r="J50" s="15" t="n">
        <v>-0.3768790675562695</v>
      </c>
      <c r="K50" s="19" t="n"/>
      <c r="L50" s="19" t="n"/>
      <c r="M50" s="19" t="n"/>
    </row>
    <row r="51" ht="12" customFormat="1" customHeight="1" s="9">
      <c r="A51" s="25" t="inlineStr">
        <is>
          <t>Tunisia / Tunus</t>
        </is>
      </c>
      <c r="B51" s="14" t="n">
        <v>3134</v>
      </c>
      <c r="C51" s="18" t="n">
        <v>414</v>
      </c>
      <c r="D51" s="15" t="n">
        <v>-0.8679004467134652</v>
      </c>
      <c r="E51" s="14" t="n">
        <v>10486</v>
      </c>
      <c r="F51" s="18" t="n">
        <v>1613</v>
      </c>
      <c r="G51" s="15" t="n">
        <v>-0.8461758535189776</v>
      </c>
      <c r="H51" s="14" t="n">
        <v>18190</v>
      </c>
      <c r="I51" s="14" t="n">
        <v>10078</v>
      </c>
      <c r="J51" s="15" t="n">
        <v>-0.4459593183067619</v>
      </c>
      <c r="K51" s="19" t="n"/>
      <c r="L51" s="19" t="n"/>
      <c r="M51" s="11" t="n"/>
    </row>
    <row r="52" ht="12" customFormat="1" customHeight="1" s="9">
      <c r="A52" s="25" t="inlineStr">
        <is>
          <t>Georgia / Gürcistan</t>
        </is>
      </c>
      <c r="B52" s="14" t="n">
        <v>4392</v>
      </c>
      <c r="C52" s="18" t="n">
        <v>652</v>
      </c>
      <c r="D52" s="15" t="n">
        <v>-0.8515482695810564</v>
      </c>
      <c r="E52" s="14" t="n">
        <v>25792</v>
      </c>
      <c r="F52" s="18" t="n">
        <v>8162</v>
      </c>
      <c r="G52" s="15" t="n">
        <v>-0.6835452853598014</v>
      </c>
      <c r="H52" s="14" t="n">
        <v>45462</v>
      </c>
      <c r="I52" s="14" t="n">
        <v>24502</v>
      </c>
      <c r="J52" s="15" t="n">
        <v>-0.4610443887202499</v>
      </c>
      <c r="K52" s="19" t="n"/>
      <c r="L52" s="19" t="n"/>
      <c r="M52" s="19" t="n"/>
    </row>
    <row r="53" ht="12" customHeight="1">
      <c r="A53" s="25" t="inlineStr">
        <is>
          <t>North Macedonia / Kuzey Makedonya</t>
        </is>
      </c>
      <c r="B53" s="14" t="n">
        <v>2445</v>
      </c>
      <c r="C53" s="18" t="n">
        <v>980</v>
      </c>
      <c r="D53" s="15" t="n">
        <v>-0.5991820040899796</v>
      </c>
      <c r="E53" s="14" t="n">
        <v>12237</v>
      </c>
      <c r="F53" s="18" t="n">
        <v>5086</v>
      </c>
      <c r="G53" s="15" t="n">
        <v>-0.584375255373049</v>
      </c>
      <c r="H53" s="14" t="n">
        <v>20803</v>
      </c>
      <c r="I53" s="14" t="n">
        <v>14649</v>
      </c>
      <c r="J53" s="15" t="n">
        <v>-0.2958227178772292</v>
      </c>
      <c r="K53" s="19" t="n"/>
      <c r="L53" s="19" t="n"/>
      <c r="M53" s="11" t="n"/>
    </row>
    <row r="54" ht="12" customHeight="1">
      <c r="A54" s="25" t="inlineStr">
        <is>
          <t>Zagreb</t>
        </is>
      </c>
      <c r="B54" s="14" t="n">
        <v>4356</v>
      </c>
      <c r="C54" s="18" t="n">
        <v>2037</v>
      </c>
      <c r="D54" s="15" t="n">
        <v>-0.5323691460055097</v>
      </c>
      <c r="E54" s="14" t="n">
        <v>25730</v>
      </c>
      <c r="F54" s="18" t="n">
        <v>12549</v>
      </c>
      <c r="G54" s="15" t="n">
        <v>-0.5122813835989117</v>
      </c>
      <c r="H54" s="14" t="n">
        <v>44552</v>
      </c>
      <c r="I54" s="14" t="n">
        <v>31880</v>
      </c>
      <c r="J54" s="15" t="n">
        <v>-0.2844316753456635</v>
      </c>
      <c r="K54" s="19" t="n"/>
      <c r="L54" s="19" t="n"/>
      <c r="M54" s="11" t="n"/>
    </row>
    <row r="55" ht="12" customFormat="1" customHeight="1" s="9">
      <c r="A55" s="90" t="inlineStr">
        <is>
          <t>TAV TOTAL (Excluding Ataturk) / Ataturk Haric Toplam</t>
        </is>
      </c>
      <c r="B55" s="104" t="n">
        <v>71230</v>
      </c>
      <c r="C55" s="105" t="n">
        <v>18342</v>
      </c>
      <c r="D55" s="106" t="n">
        <v>-0.7424961392671627</v>
      </c>
      <c r="E55" s="104" t="n">
        <v>333362</v>
      </c>
      <c r="F55" s="105" t="n">
        <v>112549</v>
      </c>
      <c r="G55" s="106" t="n">
        <v>-0.6623820351449775</v>
      </c>
      <c r="H55" s="104" t="n">
        <v>590454</v>
      </c>
      <c r="I55" s="105" t="n">
        <v>374720</v>
      </c>
      <c r="J55" s="106" t="n">
        <v>-0.3653696985709302</v>
      </c>
      <c r="K55" s="19" t="n"/>
      <c r="L55" s="19" t="n"/>
      <c r="M55" s="11" t="n"/>
    </row>
    <row r="56" ht="12" customHeight="1">
      <c r="A56" s="27" t="inlineStr">
        <is>
          <t>International / Dis Hat</t>
        </is>
      </c>
      <c r="B56" s="12" t="n">
        <v>51192</v>
      </c>
      <c r="C56" s="19" t="n">
        <v>8411</v>
      </c>
      <c r="D56" s="13" t="n">
        <v>-0.8356969839037349</v>
      </c>
      <c r="E56" s="12" t="n">
        <v>201182</v>
      </c>
      <c r="F56" s="19" t="n">
        <v>52393</v>
      </c>
      <c r="G56" s="13" t="n">
        <v>-0.7395741169687149</v>
      </c>
      <c r="H56" s="12" t="n">
        <v>352550</v>
      </c>
      <c r="I56" s="12" t="n">
        <v>220588</v>
      </c>
      <c r="J56" s="13" t="n">
        <v>-0.3743071904694369</v>
      </c>
      <c r="K56" s="19" t="n"/>
      <c r="L56" s="11" t="n"/>
      <c r="M56" s="11" t="n"/>
    </row>
    <row r="57" ht="15" customHeight="1">
      <c r="A57" s="33" t="inlineStr">
        <is>
          <t>Domestic / Ic Hat</t>
        </is>
      </c>
      <c r="B57" s="22" t="n">
        <v>20038</v>
      </c>
      <c r="C57" s="23" t="n">
        <v>9931</v>
      </c>
      <c r="D57" s="24" t="n">
        <v>-0.5043916558538777</v>
      </c>
      <c r="E57" s="22" t="n">
        <v>132180</v>
      </c>
      <c r="F57" s="23" t="n">
        <v>60156</v>
      </c>
      <c r="G57" s="24" t="n">
        <v>-0.5448933272809805</v>
      </c>
      <c r="H57" s="22" t="n">
        <v>237904</v>
      </c>
      <c r="I57" s="22" t="n">
        <v>154132</v>
      </c>
      <c r="J57" s="24" t="n">
        <v>-0.3521252269823122</v>
      </c>
      <c r="K57" s="11" t="n"/>
      <c r="L57" s="11" t="n"/>
      <c r="M57" s="11" t="n"/>
    </row>
    <row r="58" ht="12.6" customHeight="1">
      <c r="A58" s="35" t="n"/>
      <c r="B58" s="35" t="n"/>
      <c r="C58" s="35" t="n"/>
      <c r="D58" s="36" t="n"/>
      <c r="E58" s="36" t="n"/>
      <c r="F58" s="36" t="n"/>
      <c r="G58" s="36" t="n"/>
      <c r="H58" s="35" t="n"/>
      <c r="I58" s="35" t="n"/>
      <c r="J58" s="35" t="n"/>
      <c r="K58" s="11" t="n"/>
      <c r="L58" s="11" t="n"/>
    </row>
    <row r="59" ht="12.6" customHeight="1">
      <c r="A59" s="35" t="inlineStr">
        <is>
          <t xml:space="preserve">Note: DHMI figures for 2020 are tentative. </t>
        </is>
      </c>
      <c r="B59" s="35" t="n"/>
      <c r="C59" s="35" t="n"/>
      <c r="D59" s="36" t="n"/>
      <c r="E59" s="35" t="n"/>
      <c r="F59" s="35" t="n"/>
      <c r="G59" s="35" t="n"/>
      <c r="H59" s="35" t="n"/>
      <c r="I59" s="35" t="n"/>
      <c r="J59" s="35" t="n"/>
      <c r="K59" s="11" t="n"/>
      <c r="L59" s="11" t="n"/>
    </row>
    <row r="60" ht="12.6" customHeight="1">
      <c r="A60" s="35" t="inlineStr">
        <is>
          <t>*All commercial traffic of Istanbul Ataturk Airport was transferred to the New Istanbul Airport on April 5th, 2019.</t>
        </is>
      </c>
      <c r="B60" s="35" t="n"/>
      <c r="C60" s="35" t="n"/>
      <c r="D60" s="36" t="n"/>
      <c r="E60" s="35" t="n"/>
      <c r="F60" s="35" t="n"/>
      <c r="G60" s="35" t="n"/>
      <c r="H60" s="35" t="n"/>
      <c r="I60" s="35" t="n"/>
      <c r="J60" s="35" t="n"/>
      <c r="K60" s="11" t="n"/>
      <c r="L60" s="11" t="n"/>
    </row>
    <row r="61" ht="12.6" customHeight="1">
      <c r="A61" s="35" t="n"/>
      <c r="B61" s="35" t="n"/>
      <c r="C61" s="35" t="n"/>
      <c r="D61" s="36" t="n"/>
      <c r="E61" s="35" t="n"/>
      <c r="F61" s="35" t="n"/>
      <c r="G61" s="35" t="n"/>
      <c r="H61" s="35" t="n"/>
      <c r="I61" s="35" t="n"/>
      <c r="J61" s="35" t="n"/>
      <c r="K61" s="11" t="n"/>
      <c r="L61" s="11" t="n"/>
    </row>
    <row r="62" ht="9.949999999999999" customHeight="1">
      <c r="A62" s="35" t="inlineStr">
        <is>
          <t>(1)  Both departing and arriving passengers, including transfer pax</t>
        </is>
      </c>
      <c r="B62" s="35" t="n"/>
      <c r="C62" s="35" t="n"/>
      <c r="D62" s="36" t="n"/>
      <c r="E62" s="35" t="n"/>
      <c r="F62" s="35" t="n"/>
      <c r="G62" s="35" t="n"/>
      <c r="H62" s="35" t="n"/>
      <c r="I62" s="35" t="n"/>
      <c r="J62" s="35" t="n"/>
      <c r="K62" s="11" t="n"/>
      <c r="L62" s="11" t="n"/>
    </row>
    <row r="63" ht="9.949999999999999" customHeight="1">
      <c r="A63" s="35" t="inlineStr">
        <is>
          <t>(2)  Commercial flights only</t>
        </is>
      </c>
      <c r="B63" s="35" t="n"/>
      <c r="C63" s="35" t="n"/>
      <c r="D63" s="35" t="n"/>
      <c r="E63" s="35" t="n"/>
      <c r="F63" s="35" t="n"/>
      <c r="G63" s="36" t="n"/>
      <c r="H63" s="35" t="n"/>
      <c r="I63" s="35" t="n"/>
      <c r="J63" s="35" t="n"/>
      <c r="K63" s="11" t="n"/>
      <c r="L63" s="11" t="n"/>
    </row>
    <row r="64" ht="9.949999999999999" customHeight="1">
      <c r="A64" s="107" t="n"/>
      <c r="B64" s="107" t="n"/>
      <c r="C64" s="107" t="n"/>
      <c r="D64" s="107" t="n"/>
      <c r="E64" s="108" t="n"/>
      <c r="F64" s="107" t="n"/>
      <c r="G64" s="107" t="n"/>
      <c r="H64" s="107" t="n"/>
      <c r="I64" s="107" t="n"/>
      <c r="J64" s="107" t="n"/>
      <c r="K64" s="11" t="n"/>
      <c r="L64" s="11" t="n"/>
    </row>
    <row r="65" ht="9.949999999999999" customHeight="1">
      <c r="A65" s="109" t="n"/>
      <c r="B65" s="110" t="n"/>
      <c r="C65" s="110" t="n"/>
      <c r="D65" s="111" t="n"/>
      <c r="E65" s="111" t="n"/>
      <c r="F65" s="111" t="n"/>
      <c r="G65" s="111" t="n"/>
      <c r="H65" s="110" t="n"/>
      <c r="I65" s="110" t="n"/>
      <c r="J65" s="110" t="n"/>
      <c r="K65" s="11" t="n"/>
      <c r="L65" s="11" t="n"/>
    </row>
    <row r="66" ht="9.949999999999999" customHeight="1">
      <c r="A66" s="112" t="inlineStr">
        <is>
          <t xml:space="preserve">(*)  2020 DHMİ verileri geçicidir. </t>
        </is>
      </c>
      <c r="B66" s="113" t="n"/>
      <c r="C66" s="113" t="n"/>
      <c r="D66" s="112" t="n"/>
      <c r="E66" s="113" t="n"/>
      <c r="F66" s="112" t="n"/>
      <c r="G66" s="112" t="n"/>
      <c r="H66" s="35" t="n"/>
      <c r="I66" s="35" t="n"/>
      <c r="J66" s="35" t="n"/>
      <c r="K66" s="11" t="n"/>
      <c r="L66" s="11" t="n"/>
    </row>
    <row r="67" ht="9.949999999999999" customHeight="1">
      <c r="A67" s="113" t="inlineStr">
        <is>
          <t>Tüm ticari uçuşlar 5 Nisan 2019 itibariyle Istanbul Ataturk Havalimanı'ndan Yeni İstanbul Havalimanı'na transfer edilmiştir.</t>
        </is>
      </c>
      <c r="B67" s="113" t="n"/>
      <c r="C67" s="113" t="n"/>
      <c r="D67" s="112" t="n"/>
      <c r="E67" s="113" t="n"/>
      <c r="F67" s="112" t="n"/>
      <c r="G67" s="112" t="n"/>
      <c r="H67" s="35" t="n"/>
      <c r="I67" s="35" t="n"/>
      <c r="J67" s="35" t="n"/>
      <c r="K67" s="11" t="n"/>
      <c r="L67" s="11" t="n"/>
    </row>
    <row r="68" ht="9.949999999999999" customHeight="1">
      <c r="A68" s="113" t="n"/>
      <c r="B68" s="112" t="n"/>
      <c r="C68" s="112" t="n"/>
      <c r="D68" s="114" t="n"/>
      <c r="E68" s="113" t="n"/>
      <c r="F68" s="112" t="n"/>
      <c r="G68" s="112" t="n"/>
      <c r="H68" s="35" t="n"/>
      <c r="I68" s="35" t="n"/>
      <c r="J68" s="35" t="n"/>
      <c r="K68" s="11" t="n"/>
      <c r="L68" s="11" t="n"/>
    </row>
    <row r="69" ht="9.949999999999999" customHeight="1">
      <c r="A69" s="35" t="inlineStr">
        <is>
          <t>(1)  Gelen ve giden yolcu toplamı, transfer yolcu dahil</t>
        </is>
      </c>
      <c r="B69" s="113" t="n"/>
      <c r="C69" s="113" t="n"/>
      <c r="D69" s="112" t="n"/>
      <c r="E69" s="112" t="n"/>
      <c r="F69" s="112" t="n"/>
      <c r="G69" s="112" t="n"/>
      <c r="H69" s="35" t="n"/>
      <c r="I69" s="35" t="n"/>
      <c r="J69" s="35" t="n"/>
      <c r="K69" s="11" t="n"/>
      <c r="L69" s="11" t="n"/>
    </row>
    <row r="70" ht="9.949999999999999" customHeight="1">
      <c r="A70" s="35" t="inlineStr">
        <is>
          <t>(2)  Sadece ticari uçuşlar</t>
        </is>
      </c>
      <c r="B70" s="113" t="n"/>
      <c r="C70" s="113" t="n"/>
      <c r="D70" s="112" t="n"/>
      <c r="E70" s="112" t="n"/>
      <c r="F70" s="112" t="n"/>
      <c r="G70" s="112" t="n"/>
      <c r="H70" s="35" t="n"/>
      <c r="I70" s="35" t="n"/>
      <c r="J70" s="35" t="n"/>
      <c r="K70" s="11" t="n"/>
      <c r="L70" s="11" t="n"/>
    </row>
    <row r="71" ht="9.949999999999999" customHeight="1">
      <c r="A71" s="35" t="n"/>
      <c r="B71" s="112" t="n"/>
      <c r="C71" s="112" t="n"/>
      <c r="D71" s="114" t="n"/>
      <c r="E71" s="114" t="n"/>
      <c r="F71" s="114" t="n"/>
      <c r="G71" s="114" t="n"/>
      <c r="H71" s="35" t="n"/>
      <c r="I71" s="35" t="n"/>
      <c r="J71" s="35" t="n"/>
      <c r="K71" s="11" t="n"/>
      <c r="L71" s="11" t="n"/>
    </row>
    <row r="72" ht="9.949999999999999" customHeight="1">
      <c r="A72" s="35" t="n"/>
      <c r="B72" s="35" t="n"/>
      <c r="C72" s="35" t="n"/>
      <c r="D72" s="36" t="n"/>
      <c r="E72" s="36" t="n"/>
      <c r="F72" s="36" t="n"/>
      <c r="G72" s="36" t="n"/>
      <c r="H72" s="35" t="n"/>
      <c r="I72" s="35" t="n"/>
      <c r="J72" s="35" t="n"/>
      <c r="K72" s="11" t="n"/>
      <c r="L72" s="11" t="n"/>
    </row>
    <row r="73" ht="9.949999999999999" customHeight="1">
      <c r="K73" s="11" t="n"/>
      <c r="L73" s="11" t="n"/>
    </row>
    <row r="74" ht="9.949999999999999" customHeight="1">
      <c r="K74" s="11" t="n"/>
      <c r="L74" s="11" t="n"/>
    </row>
    <row r="75" ht="9.949999999999999" customHeight="1">
      <c r="K75" s="11" t="n"/>
      <c r="L75" s="11" t="n"/>
    </row>
    <row r="76" ht="9.949999999999999" customHeight="1">
      <c r="K76" s="11" t="n"/>
      <c r="L76" s="11" t="n"/>
    </row>
    <row r="77" ht="9.949999999999999" customHeight="1">
      <c r="K77" s="11" t="n"/>
      <c r="L77" s="11" t="n"/>
    </row>
    <row r="78" ht="9.949999999999999" customHeight="1">
      <c r="K78" s="11" t="n"/>
      <c r="L78" s="11" t="n"/>
    </row>
    <row r="79" ht="9.949999999999999" customHeight="1">
      <c r="K79" s="11" t="n"/>
      <c r="L79" s="11" t="n"/>
    </row>
    <row r="80" ht="9.949999999999999" customHeight="1">
      <c r="K80" s="11" t="n"/>
      <c r="L80" s="11" t="n"/>
    </row>
    <row r="81" ht="9.949999999999999" customHeight="1">
      <c r="K81" s="11" t="n"/>
      <c r="L81" s="11" t="n"/>
    </row>
  </sheetData>
  <mergeCells count="6">
    <mergeCell ref="E32:G32"/>
    <mergeCell ref="H32:J32"/>
    <mergeCell ref="B5:D5"/>
    <mergeCell ref="E5:G5"/>
    <mergeCell ref="H5:J5"/>
    <mergeCell ref="B32:D32"/>
  </mergeCells>
  <pageMargins left="0.7" right="0.7" top="0.75" bottom="0.75" header="0.3" footer="0.3"/>
  <drawing xmlns:r="http://schemas.openxmlformats.org/officeDocument/2006/relationships" r:id="rId1"/>
</worksheet>
</file>

<file path=xl/worksheets/sheet72.xml><?xml version="1.0" encoding="utf-8"?>
<worksheet xmlns="http://schemas.openxmlformats.org/spreadsheetml/2006/main">
  <sheetPr>
    <outlinePr summaryBelow="1" summaryRight="1"/>
    <pageSetUpPr/>
  </sheetPr>
  <dimension ref="A1:Q81"/>
  <sheetViews>
    <sheetView showGridLines="0" workbookViewId="0">
      <selection activeCell="N22" sqref="N22"/>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24.75" customHeight="1">
      <c r="A3" s="69" t="inlineStr">
        <is>
          <t>TAV Traffic Figures - June 2020
TAV Havalimanları Yolcu Sayıları - Haziran 2020</t>
        </is>
      </c>
    </row>
    <row r="4" ht="12.6" customHeight="1">
      <c r="A4" s="4" t="n"/>
      <c r="B4" s="279" t="n"/>
      <c r="C4" s="279" t="n"/>
      <c r="D4" s="6" t="n"/>
      <c r="E4" s="279" t="n"/>
      <c r="F4" s="279" t="n"/>
      <c r="G4" s="6" t="n"/>
      <c r="H4" s="70" t="n"/>
      <c r="I4" s="70" t="n"/>
      <c r="J4" s="70" t="n"/>
    </row>
    <row r="5" ht="18" customHeight="1">
      <c r="A5" s="34" t="n"/>
      <c r="B5" s="243" t="inlineStr">
        <is>
          <t>June / Haziran</t>
        </is>
      </c>
      <c r="C5" s="272" t="n"/>
      <c r="D5" s="272" t="n"/>
      <c r="E5" s="243" t="inlineStr">
        <is>
          <t>January - June / Ocak - Haziran</t>
        </is>
      </c>
      <c r="F5" s="272" t="n"/>
      <c r="G5" s="272" t="n"/>
      <c r="H5" s="252" t="inlineStr">
        <is>
          <t>Last Twelve Months / Son Oniki Ay</t>
        </is>
      </c>
      <c r="I5" s="272" t="n"/>
      <c r="J5" s="273" t="n"/>
    </row>
    <row r="6" ht="12.6" customHeight="1">
      <c r="A6" s="71" t="n"/>
      <c r="B6" s="72" t="n"/>
      <c r="C6" s="72" t="n"/>
      <c r="D6" s="72" t="n"/>
      <c r="E6" s="73" t="n"/>
      <c r="F6" s="73" t="n"/>
      <c r="G6" s="73" t="n"/>
      <c r="H6" s="73" t="inlineStr">
        <is>
          <t>Jul18-Jun19</t>
        </is>
      </c>
      <c r="I6" s="73" t="inlineStr">
        <is>
          <t>Jul19-Jun20</t>
        </is>
      </c>
      <c r="J6" s="74" t="n"/>
      <c r="K6" s="9" t="n"/>
    </row>
    <row r="7" ht="12.6" customHeight="1">
      <c r="A7" s="75" t="inlineStr">
        <is>
          <t>Passengers / Yolcu (1)</t>
        </is>
      </c>
      <c r="B7" s="76" t="n">
        <v>2019</v>
      </c>
      <c r="C7" s="76" t="n">
        <v>2020</v>
      </c>
      <c r="D7" s="77" t="inlineStr">
        <is>
          <t>%</t>
        </is>
      </c>
      <c r="E7" s="76" t="n">
        <v>2019</v>
      </c>
      <c r="F7" s="76" t="n">
        <v>2020</v>
      </c>
      <c r="G7" s="77" t="inlineStr">
        <is>
          <t>%</t>
        </is>
      </c>
      <c r="H7" s="78" t="inlineStr">
        <is>
          <t>Tem18 -Haz19</t>
        </is>
      </c>
      <c r="I7" s="79" t="inlineStr">
        <is>
          <t>Tem19-Haz20</t>
        </is>
      </c>
      <c r="J7" s="80" t="inlineStr">
        <is>
          <t>%</t>
        </is>
      </c>
    </row>
    <row r="8" ht="12" customFormat="1" customHeight="1" s="9">
      <c r="A8" s="26" t="inlineStr">
        <is>
          <t xml:space="preserve">Ankara </t>
        </is>
      </c>
      <c r="B8" s="81" t="n">
        <v>1176739</v>
      </c>
      <c r="C8" s="82" t="n">
        <v>187325</v>
      </c>
      <c r="D8" s="84" t="n">
        <v>-0.8408100691827159</v>
      </c>
      <c r="E8" s="81" t="n">
        <v>6993034</v>
      </c>
      <c r="F8" s="82" t="n">
        <v>2730891</v>
      </c>
      <c r="G8" s="84" t="n">
        <v>-0.6094840951724245</v>
      </c>
      <c r="H8" s="81" t="n">
        <v>14984143</v>
      </c>
      <c r="I8" s="81" t="n">
        <v>9430811</v>
      </c>
      <c r="J8" s="84" t="n">
        <v>-0.3706139216637214</v>
      </c>
      <c r="K8" s="11" t="n"/>
      <c r="L8" s="11" t="n"/>
      <c r="M8" s="11" t="n"/>
    </row>
    <row r="9" ht="12" customHeight="1">
      <c r="A9" s="27" t="inlineStr">
        <is>
          <t>International / Dis Hat</t>
        </is>
      </c>
      <c r="B9" s="85" t="n">
        <v>208054</v>
      </c>
      <c r="C9" s="86" t="n">
        <v>22868</v>
      </c>
      <c r="D9" s="88" t="n">
        <v>-0.8900862276139848</v>
      </c>
      <c r="E9" s="85" t="n">
        <v>1001237</v>
      </c>
      <c r="F9" s="86" t="n">
        <v>435645</v>
      </c>
      <c r="G9" s="88" t="n">
        <v>-0.5648932270781044</v>
      </c>
      <c r="H9" s="85" t="n">
        <v>2216814</v>
      </c>
      <c r="I9" s="85" t="n">
        <v>1709603</v>
      </c>
      <c r="J9" s="88" t="n">
        <v>-0.2288017849039207</v>
      </c>
      <c r="K9" s="11" t="n"/>
      <c r="L9" s="11" t="n"/>
      <c r="M9" s="11" t="n"/>
    </row>
    <row r="10" ht="12" customHeight="1">
      <c r="A10" s="27" t="inlineStr">
        <is>
          <t>Domestic / Ic Hat</t>
        </is>
      </c>
      <c r="B10" s="85" t="n">
        <v>968685</v>
      </c>
      <c r="C10" s="86" t="n">
        <v>164457</v>
      </c>
      <c r="D10" s="88" t="n">
        <v>-0.8302265442326453</v>
      </c>
      <c r="E10" s="85" t="n">
        <v>5991797</v>
      </c>
      <c r="F10" s="86" t="n">
        <v>2295246</v>
      </c>
      <c r="G10" s="88" t="n">
        <v>-0.6169352866927902</v>
      </c>
      <c r="H10" s="85" t="n">
        <v>12767329</v>
      </c>
      <c r="I10" s="85" t="n">
        <v>7721208</v>
      </c>
      <c r="J10" s="88" t="n">
        <v>-0.3952370147271994</v>
      </c>
      <c r="K10" s="11" t="n"/>
      <c r="L10" s="11" t="n"/>
      <c r="M10" s="11" t="n"/>
    </row>
    <row r="11" ht="12" customFormat="1" customHeight="1" s="9">
      <c r="A11" s="26" t="inlineStr">
        <is>
          <t>Izmir</t>
        </is>
      </c>
      <c r="B11" s="81" t="n">
        <v>1142841</v>
      </c>
      <c r="C11" s="82" t="n">
        <v>240922</v>
      </c>
      <c r="D11" s="84" t="n">
        <v>-0.7891902723125964</v>
      </c>
      <c r="E11" s="81" t="n">
        <v>5811742</v>
      </c>
      <c r="F11" s="82" t="n">
        <v>2437193</v>
      </c>
      <c r="G11" s="84" t="n">
        <v>-0.5806432907723709</v>
      </c>
      <c r="H11" s="81" t="n">
        <v>12762633</v>
      </c>
      <c r="I11" s="81" t="n">
        <v>9010780</v>
      </c>
      <c r="J11" s="84" t="n">
        <v>-0.2939717063085651</v>
      </c>
      <c r="K11" s="11" t="n"/>
      <c r="L11" s="11" t="n"/>
      <c r="M11" s="11" t="n"/>
    </row>
    <row r="12" ht="12" customFormat="1" customHeight="1" s="9">
      <c r="A12" s="27" t="inlineStr">
        <is>
          <t>International / Dis Hat</t>
        </is>
      </c>
      <c r="B12" s="85" t="n">
        <v>395004</v>
      </c>
      <c r="C12" s="86" t="n">
        <v>38123</v>
      </c>
      <c r="D12" s="88" t="n">
        <v>-0.9034870532956628</v>
      </c>
      <c r="E12" s="85" t="n">
        <v>1158388</v>
      </c>
      <c r="F12" s="86" t="n">
        <v>383503</v>
      </c>
      <c r="G12" s="88" t="n">
        <v>-0.6689338977959025</v>
      </c>
      <c r="H12" s="85" t="n">
        <v>2900152</v>
      </c>
      <c r="I12" s="85" t="n">
        <v>2563430</v>
      </c>
      <c r="J12" s="88" t="n">
        <v>-0.1161049489819844</v>
      </c>
      <c r="K12" s="11" t="n"/>
      <c r="L12" s="11" t="n"/>
      <c r="M12" s="11" t="n"/>
    </row>
    <row r="13" ht="12" customFormat="1" customHeight="1" s="9">
      <c r="A13" s="27" t="inlineStr">
        <is>
          <t>Domestic / Ic Hat</t>
        </is>
      </c>
      <c r="B13" s="28" t="n">
        <v>747837</v>
      </c>
      <c r="C13" s="86" t="n">
        <v>202799</v>
      </c>
      <c r="D13" s="29" t="n">
        <v>-0.7288192480446942</v>
      </c>
      <c r="E13" s="28" t="n">
        <v>4653354</v>
      </c>
      <c r="F13" s="86" t="n">
        <v>2053690</v>
      </c>
      <c r="G13" s="29" t="n">
        <v>-0.5586645675355884</v>
      </c>
      <c r="H13" s="85" t="n">
        <v>9862481</v>
      </c>
      <c r="I13" s="85" t="n">
        <v>6447350</v>
      </c>
      <c r="J13" s="88" t="n">
        <v>-0.3462750397187077</v>
      </c>
      <c r="K13" s="11" t="n"/>
      <c r="L13" s="11" t="n"/>
      <c r="M13" s="11" t="n"/>
    </row>
    <row r="14" ht="12" customFormat="1" customHeight="1" s="9">
      <c r="A14" s="26" t="inlineStr">
        <is>
          <t>Gazipasa Alanya</t>
        </is>
      </c>
      <c r="B14" s="30" t="n">
        <v>143793</v>
      </c>
      <c r="C14" s="82" t="n">
        <v>10280</v>
      </c>
      <c r="D14" s="31" t="n">
        <v>-0.9285083418525241</v>
      </c>
      <c r="E14" s="30" t="n">
        <v>427531</v>
      </c>
      <c r="F14" s="82" t="n">
        <v>88820</v>
      </c>
      <c r="G14" s="31" t="n">
        <v>-0.7922489831146747</v>
      </c>
      <c r="H14" s="81" t="n">
        <v>1160651</v>
      </c>
      <c r="I14" s="81" t="n">
        <v>763597</v>
      </c>
      <c r="J14" s="84" t="n">
        <v>-0.3420959444311856</v>
      </c>
      <c r="K14" s="11" t="n"/>
      <c r="L14" s="11" t="n"/>
      <c r="M14" s="11" t="n"/>
    </row>
    <row r="15" ht="12" customFormat="1" customHeight="1" s="9">
      <c r="A15" s="27" t="inlineStr">
        <is>
          <t>International / Dis Hat</t>
        </is>
      </c>
      <c r="B15" s="28" t="n">
        <v>86901</v>
      </c>
      <c r="C15" s="86" t="n">
        <v>0</v>
      </c>
      <c r="D15" s="29" t="n">
        <v>-1</v>
      </c>
      <c r="E15" s="28" t="n">
        <v>204576</v>
      </c>
      <c r="F15" s="86" t="n">
        <v>10253</v>
      </c>
      <c r="G15" s="29" t="n">
        <v>-0.9498817065540435</v>
      </c>
      <c r="H15" s="85" t="n">
        <v>613306</v>
      </c>
      <c r="I15" s="85" t="n">
        <v>407322</v>
      </c>
      <c r="J15" s="88" t="n">
        <v>-0.3358584458655223</v>
      </c>
      <c r="K15" s="11" t="n"/>
      <c r="L15" s="11" t="n"/>
      <c r="M15" s="11" t="n"/>
    </row>
    <row r="16" ht="12" customFormat="1" customHeight="1" s="9">
      <c r="A16" s="27" t="inlineStr">
        <is>
          <t>Domestic / Ic Hat</t>
        </is>
      </c>
      <c r="B16" s="28" t="n">
        <v>56892</v>
      </c>
      <c r="C16" s="86" t="n">
        <v>10280</v>
      </c>
      <c r="D16" s="29" t="n">
        <v>-0.8193067566617451</v>
      </c>
      <c r="E16" s="28" t="n">
        <v>222955</v>
      </c>
      <c r="F16" s="86" t="n">
        <v>78567</v>
      </c>
      <c r="G16" s="29" t="n">
        <v>-0.6476105043618667</v>
      </c>
      <c r="H16" s="85" t="n">
        <v>547345</v>
      </c>
      <c r="I16" s="85" t="n">
        <v>356275</v>
      </c>
      <c r="J16" s="88" t="n">
        <v>-0.3490851291233135</v>
      </c>
      <c r="K16" s="11" t="n"/>
      <c r="L16" s="11" t="n"/>
      <c r="M16" s="11" t="n"/>
    </row>
    <row r="17" ht="12" customFormat="1" customHeight="1" s="9">
      <c r="A17" s="26" t="inlineStr">
        <is>
          <t>Bodrum</t>
        </is>
      </c>
      <c r="B17" s="30" t="n">
        <v>648748</v>
      </c>
      <c r="C17" s="82" t="n">
        <v>53933</v>
      </c>
      <c r="D17" s="31" t="n">
        <v>-0.9168660250205011</v>
      </c>
      <c r="E17" s="30" t="n">
        <v>1529978</v>
      </c>
      <c r="F17" s="82" t="n">
        <v>273562</v>
      </c>
      <c r="G17" s="31" t="n">
        <v>-0.8211987361909779</v>
      </c>
      <c r="H17" s="81" t="n">
        <v>4211738</v>
      </c>
      <c r="I17" s="81" t="n">
        <v>3088351</v>
      </c>
      <c r="J17" s="84" t="n">
        <v>-0.266727654949097</v>
      </c>
      <c r="K17" s="11" t="n"/>
      <c r="L17" s="11" t="n"/>
      <c r="M17" s="11" t="n"/>
    </row>
    <row r="18" ht="12" customHeight="1">
      <c r="A18" s="27" t="inlineStr">
        <is>
          <t>International / Dis Hat</t>
        </is>
      </c>
      <c r="B18" s="28" t="n">
        <v>317798</v>
      </c>
      <c r="C18" s="86" t="n">
        <v>1035</v>
      </c>
      <c r="D18" s="29" t="n">
        <v>-0.9967432142430097</v>
      </c>
      <c r="E18" s="28" t="n">
        <v>568580</v>
      </c>
      <c r="F18" s="86" t="n">
        <v>1035</v>
      </c>
      <c r="G18" s="29" t="n">
        <v>-0.9981796756832811</v>
      </c>
      <c r="H18" s="85" t="n">
        <v>1616410</v>
      </c>
      <c r="I18" s="85" t="n">
        <v>1313628</v>
      </c>
      <c r="J18" s="88" t="n">
        <v>-0.1873175741303258</v>
      </c>
      <c r="K18" s="11" t="n"/>
      <c r="L18" s="11" t="n"/>
      <c r="M18" s="11" t="n"/>
    </row>
    <row r="19" ht="12" customHeight="1">
      <c r="A19" s="27" t="inlineStr">
        <is>
          <t>Domestic / Ic Hat</t>
        </is>
      </c>
      <c r="B19" s="28" t="n">
        <v>330950</v>
      </c>
      <c r="C19" s="86" t="n">
        <v>52898</v>
      </c>
      <c r="D19" s="29" t="n">
        <v>-0.8401631666414866</v>
      </c>
      <c r="E19" s="28" t="n">
        <v>961398</v>
      </c>
      <c r="F19" s="86" t="n">
        <v>272527</v>
      </c>
      <c r="G19" s="29" t="n">
        <v>-0.7165305107770144</v>
      </c>
      <c r="H19" s="85" t="n">
        <v>2595328</v>
      </c>
      <c r="I19" s="85" t="n">
        <v>1774723</v>
      </c>
      <c r="J19" s="88" t="n">
        <v>-0.3161854686575262</v>
      </c>
      <c r="K19" s="11" t="n"/>
      <c r="L19" s="11" t="n"/>
      <c r="M19" s="11" t="n"/>
    </row>
    <row r="20" ht="12" customFormat="1" customHeight="1" s="9">
      <c r="A20" s="26" t="inlineStr">
        <is>
          <t>Antalya</t>
        </is>
      </c>
      <c r="B20" s="30" t="n">
        <v>4755233</v>
      </c>
      <c r="C20" s="82" t="n">
        <v>138979</v>
      </c>
      <c r="D20" s="31" t="n">
        <v>-0.9707734615738072</v>
      </c>
      <c r="E20" s="30" t="n">
        <v>13442674</v>
      </c>
      <c r="F20" s="82" t="n">
        <v>2503968</v>
      </c>
      <c r="G20" s="31" t="n">
        <v>-0.8137299171280952</v>
      </c>
      <c r="H20" s="81" t="n">
        <v>33191833</v>
      </c>
      <c r="I20" s="81" t="n">
        <v>24775500</v>
      </c>
      <c r="J20" s="84" t="n">
        <v>-0.2535663818265174</v>
      </c>
      <c r="K20" s="11" t="n"/>
      <c r="L20" s="11" t="n"/>
      <c r="M20" s="11" t="n"/>
    </row>
    <row r="21" ht="12" customHeight="1">
      <c r="A21" s="27" t="inlineStr">
        <is>
          <t>International / Dis Hat</t>
        </is>
      </c>
      <c r="B21" s="28" t="n">
        <v>4131085</v>
      </c>
      <c r="C21" s="86" t="n">
        <v>25754</v>
      </c>
      <c r="D21" s="29" t="n">
        <v>-0.9937658024465728</v>
      </c>
      <c r="E21" s="28" t="n">
        <v>10080397</v>
      </c>
      <c r="F21" s="86" t="n">
        <v>1082932</v>
      </c>
      <c r="G21" s="29" t="n">
        <v>-0.892570500943564</v>
      </c>
      <c r="H21" s="85" t="n">
        <v>25936993</v>
      </c>
      <c r="I21" s="85" t="n">
        <v>19638522</v>
      </c>
      <c r="J21" s="88" t="n">
        <v>-0.2428373636064906</v>
      </c>
      <c r="K21" s="11" t="n"/>
      <c r="L21" s="11" t="n"/>
      <c r="M21" s="11" t="n"/>
    </row>
    <row r="22" ht="12" customHeight="1">
      <c r="A22" s="27" t="inlineStr">
        <is>
          <t>Domestic / Ic Hat</t>
        </is>
      </c>
      <c r="B22" s="28" t="n">
        <v>624148</v>
      </c>
      <c r="C22" s="86" t="n">
        <v>113225</v>
      </c>
      <c r="D22" s="29" t="n">
        <v>-0.8185927055762415</v>
      </c>
      <c r="E22" s="28" t="n">
        <v>3362277</v>
      </c>
      <c r="F22" s="86" t="n">
        <v>1421036</v>
      </c>
      <c r="G22" s="29" t="n">
        <v>-0.5773590337738383</v>
      </c>
      <c r="H22" s="85" t="n">
        <v>7254840</v>
      </c>
      <c r="I22" s="85" t="n">
        <v>5136978</v>
      </c>
      <c r="J22" s="88" t="n">
        <v>-0.2919240121077791</v>
      </c>
      <c r="K22" s="11" t="n"/>
      <c r="L22" s="11" t="n"/>
      <c r="M22" s="11" t="n"/>
    </row>
    <row r="23" ht="12" customFormat="1" customHeight="1" s="9">
      <c r="A23" s="26" t="inlineStr">
        <is>
          <t>Medinah / Medine</t>
        </is>
      </c>
      <c r="B23" s="30" t="n">
        <v>556637</v>
      </c>
      <c r="C23" s="82" t="n">
        <v>31250</v>
      </c>
      <c r="D23" s="31" t="n">
        <v>-0.9438592835187025</v>
      </c>
      <c r="E23" s="30" t="n">
        <v>4124250</v>
      </c>
      <c r="F23" s="82" t="n">
        <v>1744093</v>
      </c>
      <c r="G23" s="31" t="n">
        <v>-0.5771126871552403</v>
      </c>
      <c r="H23" s="81" t="n">
        <v>8130420</v>
      </c>
      <c r="I23" s="81" t="n">
        <v>6003816</v>
      </c>
      <c r="J23" s="84" t="n">
        <v>-0.2615613953522696</v>
      </c>
      <c r="K23" s="11" t="n"/>
      <c r="L23" s="11" t="n"/>
      <c r="M23" s="11" t="n"/>
    </row>
    <row r="24" ht="12" customFormat="1" customHeight="1" s="9">
      <c r="A24" s="26" t="inlineStr">
        <is>
          <t>Tunisia / Tunus</t>
        </is>
      </c>
      <c r="B24" s="81" t="n">
        <v>465183</v>
      </c>
      <c r="C24" s="82" t="n">
        <v>849</v>
      </c>
      <c r="D24" s="84" t="n">
        <v>-0.9981749118089011</v>
      </c>
      <c r="E24" s="81" t="n">
        <v>1083744</v>
      </c>
      <c r="F24" s="82" t="n">
        <v>133399</v>
      </c>
      <c r="G24" s="84" t="n">
        <v>-0.8769091224495822</v>
      </c>
      <c r="H24" s="81" t="n">
        <v>2736403</v>
      </c>
      <c r="I24" s="81" t="n">
        <v>2090378</v>
      </c>
      <c r="J24" s="84" t="n">
        <v>-0.2360854742521478</v>
      </c>
      <c r="K24" s="11" t="n"/>
      <c r="L24" s="11" t="n"/>
      <c r="M24" s="11" t="n"/>
      <c r="O24" s="10" t="n"/>
    </row>
    <row r="25" ht="12" customFormat="1" customHeight="1" s="9">
      <c r="A25" s="26" t="inlineStr">
        <is>
          <t>Georgia / Gürcistan</t>
        </is>
      </c>
      <c r="B25" s="81" t="n">
        <v>495701</v>
      </c>
      <c r="C25" s="82" t="n">
        <v>2933</v>
      </c>
      <c r="D25" s="84" t="n">
        <v>-0.9940831267235692</v>
      </c>
      <c r="E25" s="81" t="n">
        <v>2114088</v>
      </c>
      <c r="F25" s="82" t="n">
        <v>536834</v>
      </c>
      <c r="G25" s="84" t="n">
        <v>-0.7460682809797889</v>
      </c>
      <c r="H25" s="81" t="n">
        <v>4652814</v>
      </c>
      <c r="I25" s="81" t="n">
        <v>2732514</v>
      </c>
      <c r="J25" s="84" t="n">
        <v>-0.4127179809895689</v>
      </c>
      <c r="K25" s="11" t="n"/>
      <c r="L25" s="11" t="n"/>
      <c r="M25" s="11" t="n"/>
      <c r="O25" s="16" t="n"/>
    </row>
    <row r="26" ht="12" customFormat="1" customHeight="1" s="9">
      <c r="A26" s="25" t="inlineStr">
        <is>
          <t>North Macedonia / Kuzey Makedonya</t>
        </is>
      </c>
      <c r="B26" s="81" t="n">
        <v>248908</v>
      </c>
      <c r="C26" s="82" t="n">
        <v>49</v>
      </c>
      <c r="D26" s="84" t="n">
        <v>-0.9998031401160268</v>
      </c>
      <c r="E26" s="81" t="n">
        <v>1163667</v>
      </c>
      <c r="F26" s="82" t="n">
        <v>433012</v>
      </c>
      <c r="G26" s="84" t="n">
        <v>-0.627890109455712</v>
      </c>
      <c r="H26" s="81" t="n">
        <v>2465249</v>
      </c>
      <c r="I26" s="81" t="n">
        <v>1946963</v>
      </c>
      <c r="J26" s="84" t="n">
        <v>-0.2102367752709767</v>
      </c>
      <c r="K26" s="11" t="n"/>
      <c r="L26" s="11" t="n"/>
      <c r="M26" s="11" t="n"/>
    </row>
    <row r="27" ht="12" customFormat="1" customHeight="1" s="9">
      <c r="A27" s="32" t="inlineStr">
        <is>
          <t>Zagreb</t>
        </is>
      </c>
      <c r="B27" s="81" t="n">
        <v>336618</v>
      </c>
      <c r="C27" s="82" t="n">
        <v>44402</v>
      </c>
      <c r="D27" s="84" t="n">
        <v>-0.8680938036587467</v>
      </c>
      <c r="E27" s="81" t="n">
        <v>1534105</v>
      </c>
      <c r="F27" s="82" t="n">
        <v>547735</v>
      </c>
      <c r="G27" s="84" t="n">
        <v>-0.6429612053933726</v>
      </c>
      <c r="H27" s="81" t="n">
        <v>3398787</v>
      </c>
      <c r="I27" s="81" t="n">
        <v>2449161</v>
      </c>
      <c r="J27" s="89" t="n">
        <v>-0.2794014452803308</v>
      </c>
      <c r="K27" s="11" t="n"/>
      <c r="L27" s="11" t="n"/>
      <c r="M27" s="11" t="n"/>
      <c r="Q27" s="17" t="n"/>
    </row>
    <row r="28" ht="12" customFormat="1" customHeight="1" s="9">
      <c r="A28" s="90" t="inlineStr">
        <is>
          <t>TAV TOTAL (Excluding Ataturk) / Ataturk Haric Toplam</t>
        </is>
      </c>
      <c r="B28" s="91" t="n">
        <v>9970401</v>
      </c>
      <c r="C28" s="92" t="n">
        <v>710922</v>
      </c>
      <c r="D28" s="93" t="n">
        <v>-0.9286967495088713</v>
      </c>
      <c r="E28" s="91" t="n">
        <v>38224813</v>
      </c>
      <c r="F28" s="92" t="n">
        <v>11429507</v>
      </c>
      <c r="G28" s="93" t="n">
        <v>-0.7009924679029823</v>
      </c>
      <c r="H28" s="94" t="n">
        <v>87694671</v>
      </c>
      <c r="I28" s="95" t="n">
        <v>62291871</v>
      </c>
      <c r="J28" s="96" t="n">
        <v>-0.2896732459376009</v>
      </c>
      <c r="K28" s="11" t="n"/>
      <c r="L28" s="11" t="n"/>
      <c r="M28" s="11" t="n"/>
      <c r="N28" s="10" t="n"/>
      <c r="O28" s="10" t="n"/>
      <c r="P28" s="16" t="n"/>
    </row>
    <row r="29" ht="12" customHeight="1">
      <c r="A29" s="27" t="inlineStr">
        <is>
          <t>International / Dis Hat</t>
        </is>
      </c>
      <c r="B29" s="85" t="n">
        <v>6958518</v>
      </c>
      <c r="C29" s="86" t="n">
        <v>128337</v>
      </c>
      <c r="D29" s="88" t="n">
        <v>-0.9815568487427927</v>
      </c>
      <c r="E29" s="85" t="n">
        <v>21464099</v>
      </c>
      <c r="F29" s="86" t="n">
        <v>4661183</v>
      </c>
      <c r="G29" s="88" t="n">
        <v>-0.7828381708451866</v>
      </c>
      <c r="H29" s="85" t="n">
        <v>51514728</v>
      </c>
      <c r="I29" s="85" t="n">
        <v>38603216</v>
      </c>
      <c r="J29" s="88" t="n">
        <v>-0.2506372934745963</v>
      </c>
      <c r="K29" s="11" t="n"/>
      <c r="L29" s="11" t="n"/>
      <c r="M29" s="11" t="n"/>
      <c r="N29" s="10" t="n"/>
      <c r="O29" s="10" t="n"/>
      <c r="P29" s="16" t="n"/>
    </row>
    <row r="30" ht="12" customHeight="1">
      <c r="A30" s="33" t="inlineStr">
        <is>
          <t>Domestic / Ic Hat</t>
        </is>
      </c>
      <c r="B30" s="97" t="n">
        <v>3011883</v>
      </c>
      <c r="C30" s="98" t="n">
        <v>582585</v>
      </c>
      <c r="D30" s="100" t="n">
        <v>-0.8065711715893347</v>
      </c>
      <c r="E30" s="97" t="n">
        <v>16760714</v>
      </c>
      <c r="F30" s="98" t="n">
        <v>6768324</v>
      </c>
      <c r="G30" s="100" t="n">
        <v>-0.5961792558479311</v>
      </c>
      <c r="H30" s="97" t="n">
        <v>36179943</v>
      </c>
      <c r="I30" s="97" t="n">
        <v>23688655</v>
      </c>
      <c r="J30" s="100" t="n">
        <v>-0.3452544963932088</v>
      </c>
      <c r="K30" s="11" t="n"/>
      <c r="L30" s="11" t="n"/>
      <c r="M30" s="11" t="n"/>
      <c r="N30" s="10" t="n"/>
      <c r="O30" s="10" t="n"/>
      <c r="P30" s="16" t="n"/>
    </row>
    <row r="31" ht="12.6" customHeight="1">
      <c r="H31" s="101" t="n"/>
      <c r="K31" s="11" t="n"/>
      <c r="L31" s="10" t="n"/>
      <c r="M31" s="10" t="n"/>
    </row>
    <row r="32" ht="15.75" customHeight="1">
      <c r="A32" s="34" t="n"/>
      <c r="B32" s="243" t="inlineStr">
        <is>
          <t>June / Haziran</t>
        </is>
      </c>
      <c r="C32" s="272" t="n"/>
      <c r="D32" s="272" t="n"/>
      <c r="E32" s="243" t="inlineStr">
        <is>
          <t>January - June / Ocak - Haziran</t>
        </is>
      </c>
      <c r="F32" s="272" t="n"/>
      <c r="G32" s="272" t="n"/>
      <c r="H32" s="252" t="inlineStr">
        <is>
          <t>Last Twelve Months / Son Oniki Ay</t>
        </is>
      </c>
      <c r="I32" s="272" t="n"/>
      <c r="J32" s="273" t="n"/>
      <c r="K32" s="11" t="n"/>
      <c r="L32" s="10" t="n"/>
      <c r="M32" s="10" t="n"/>
    </row>
    <row r="33" ht="12" customFormat="1" customHeight="1" s="9">
      <c r="A33" s="71" t="n"/>
      <c r="B33" s="72" t="n"/>
      <c r="C33" s="72" t="n"/>
      <c r="D33" s="72" t="n"/>
      <c r="E33" s="73" t="n"/>
      <c r="F33" s="73" t="n"/>
      <c r="G33" s="73" t="n"/>
      <c r="H33" s="73" t="inlineStr">
        <is>
          <t>Jul18-Jun19</t>
        </is>
      </c>
      <c r="I33" s="73" t="inlineStr">
        <is>
          <t>Jul19-Jun20</t>
        </is>
      </c>
      <c r="J33" s="74" t="n"/>
      <c r="K33" s="11" t="n"/>
      <c r="L33" s="11" t="n"/>
      <c r="M33" s="11" t="n"/>
    </row>
    <row r="34" ht="12.75" customHeight="1">
      <c r="A34" s="75" t="inlineStr">
        <is>
          <t>Air Traffic Movements / Ucus Sayisi (2)</t>
        </is>
      </c>
      <c r="B34" s="76" t="n">
        <v>2019</v>
      </c>
      <c r="C34" s="76" t="n">
        <v>2020</v>
      </c>
      <c r="D34" s="77" t="inlineStr">
        <is>
          <t>%</t>
        </is>
      </c>
      <c r="E34" s="76" t="n">
        <v>2019</v>
      </c>
      <c r="F34" s="76" t="n">
        <v>2020</v>
      </c>
      <c r="G34" s="77" t="inlineStr">
        <is>
          <t>%</t>
        </is>
      </c>
      <c r="H34" s="78" t="inlineStr">
        <is>
          <t>Tem18 -Haz19</t>
        </is>
      </c>
      <c r="I34" s="79" t="inlineStr">
        <is>
          <t>Tem19-Haz20</t>
        </is>
      </c>
      <c r="J34" s="80" t="inlineStr">
        <is>
          <t>%</t>
        </is>
      </c>
      <c r="K34" s="11" t="n"/>
      <c r="L34" s="11" t="n"/>
      <c r="M34" s="11" t="n"/>
    </row>
    <row r="35" ht="12" customFormat="1" customHeight="1" s="9">
      <c r="A35" s="25" t="inlineStr">
        <is>
          <t xml:space="preserve">Ankara </t>
        </is>
      </c>
      <c r="B35" s="14" t="n">
        <v>7595</v>
      </c>
      <c r="C35" s="18" t="n">
        <v>1933</v>
      </c>
      <c r="D35" s="15" t="n">
        <v>-0.7454904542462146</v>
      </c>
      <c r="E35" s="14" t="n">
        <v>46384</v>
      </c>
      <c r="F35" s="18" t="n">
        <v>19912</v>
      </c>
      <c r="G35" s="15" t="n">
        <v>-0.5707140393239047</v>
      </c>
      <c r="H35" s="14" t="n">
        <v>98712</v>
      </c>
      <c r="I35" s="14" t="n">
        <v>63767</v>
      </c>
      <c r="J35" s="15" t="n">
        <v>-0.3540096442175217</v>
      </c>
      <c r="K35" s="11" t="n"/>
      <c r="L35" s="11" t="n"/>
      <c r="M35" s="11" t="n"/>
      <c r="O35" s="11" t="n"/>
      <c r="P35" s="11" t="n"/>
    </row>
    <row r="36" ht="12" customFormat="1" customHeight="1" s="9">
      <c r="A36" s="20" t="inlineStr">
        <is>
          <t>International / Dis Hat</t>
        </is>
      </c>
      <c r="B36" s="12" t="n">
        <v>1645</v>
      </c>
      <c r="C36" s="19" t="n">
        <v>281</v>
      </c>
      <c r="D36" s="13" t="n">
        <v>-0.8291793313069908</v>
      </c>
      <c r="E36" s="12" t="n">
        <v>8431</v>
      </c>
      <c r="F36" s="19" t="n">
        <v>3653</v>
      </c>
      <c r="G36" s="13" t="n">
        <v>-0.5667180642865615</v>
      </c>
      <c r="H36" s="12" t="n">
        <v>17447</v>
      </c>
      <c r="I36" s="12" t="n">
        <v>12931</v>
      </c>
      <c r="J36" s="13" t="n">
        <v>-0.2588410615005445</v>
      </c>
      <c r="K36" s="19" t="n"/>
      <c r="L36" s="19" t="n"/>
      <c r="M36" s="11" t="n"/>
    </row>
    <row r="37" ht="12" customFormat="1" customHeight="1" s="9">
      <c r="A37" s="20" t="inlineStr">
        <is>
          <t>Domestic / Ic Hat</t>
        </is>
      </c>
      <c r="B37" s="12" t="n">
        <v>5950</v>
      </c>
      <c r="C37" s="19" t="n">
        <v>1652</v>
      </c>
      <c r="D37" s="13" t="n">
        <v>-0.7223529411764706</v>
      </c>
      <c r="E37" s="12" t="n">
        <v>37953</v>
      </c>
      <c r="F37" s="19" t="n">
        <v>16259</v>
      </c>
      <c r="G37" s="13" t="n">
        <v>-0.5716017179142624</v>
      </c>
      <c r="H37" s="12" t="n">
        <v>81265</v>
      </c>
      <c r="I37" s="12" t="n">
        <v>50836</v>
      </c>
      <c r="J37" s="13" t="n">
        <v>-0.3744416415430998</v>
      </c>
      <c r="K37" s="19" t="n"/>
      <c r="L37" s="19" t="n"/>
      <c r="M37" s="11" t="n"/>
    </row>
    <row r="38" ht="12" customFormat="1" customHeight="1" s="9">
      <c r="A38" s="25" t="inlineStr">
        <is>
          <t>Izmir</t>
        </is>
      </c>
      <c r="B38" s="14" t="n">
        <v>7094</v>
      </c>
      <c r="C38" s="18" t="n">
        <v>2010</v>
      </c>
      <c r="D38" s="15" t="n">
        <v>-0.7166619678601636</v>
      </c>
      <c r="E38" s="14" t="n">
        <v>36123</v>
      </c>
      <c r="F38" s="18" t="n">
        <v>17100</v>
      </c>
      <c r="G38" s="15" t="n">
        <v>-0.5266173905821776</v>
      </c>
      <c r="H38" s="14" t="n">
        <v>79533</v>
      </c>
      <c r="I38" s="14" t="n">
        <v>58529</v>
      </c>
      <c r="J38" s="15" t="n">
        <v>-0.2640916349188387</v>
      </c>
      <c r="K38" s="19" t="n"/>
      <c r="L38" s="19" t="n"/>
      <c r="M38" s="11" t="n"/>
    </row>
    <row r="39" ht="12" customFormat="1" customHeight="1" s="9">
      <c r="A39" s="20" t="inlineStr">
        <is>
          <t>International / Dis Hat</t>
        </is>
      </c>
      <c r="B39" s="12" t="n">
        <v>2717</v>
      </c>
      <c r="C39" s="19" t="n">
        <v>461</v>
      </c>
      <c r="D39" s="13" t="n">
        <v>-0.8303275671696724</v>
      </c>
      <c r="E39" s="12" t="n">
        <v>7983</v>
      </c>
      <c r="F39" s="19" t="n">
        <v>3288</v>
      </c>
      <c r="G39" s="13" t="n">
        <v>-0.5881247651258925</v>
      </c>
      <c r="H39" s="12" t="n">
        <v>19518</v>
      </c>
      <c r="I39" s="12" t="n">
        <v>18325</v>
      </c>
      <c r="J39" s="13" t="n">
        <v>-0.0611230658878984</v>
      </c>
      <c r="K39" s="19" t="n"/>
      <c r="L39" s="19" t="n"/>
      <c r="M39" s="11" t="n"/>
    </row>
    <row r="40" ht="12" customFormat="1" customHeight="1" s="9">
      <c r="A40" s="20" t="inlineStr">
        <is>
          <t>Domestic / Ic Hat</t>
        </is>
      </c>
      <c r="B40" s="12" t="n">
        <v>4377</v>
      </c>
      <c r="C40" s="19" t="n">
        <v>1549</v>
      </c>
      <c r="D40" s="13" t="n">
        <v>-0.6461046378798263</v>
      </c>
      <c r="E40" s="12" t="n">
        <v>28140</v>
      </c>
      <c r="F40" s="19" t="n">
        <v>13812</v>
      </c>
      <c r="G40" s="13" t="n">
        <v>-0.5091684434968017</v>
      </c>
      <c r="H40" s="12" t="n">
        <v>60015</v>
      </c>
      <c r="I40" s="12" t="n">
        <v>40204</v>
      </c>
      <c r="J40" s="13" t="n">
        <v>-0.3301008081313005</v>
      </c>
      <c r="K40" s="19" t="n"/>
      <c r="L40" s="19" t="n"/>
      <c r="M40" s="11" t="n"/>
    </row>
    <row r="41" ht="12" customFormat="1" customHeight="1" s="9">
      <c r="A41" s="25" t="inlineStr">
        <is>
          <t>Gazipasa Alanya</t>
        </is>
      </c>
      <c r="B41" s="14" t="n">
        <v>909</v>
      </c>
      <c r="C41" s="18" t="n">
        <v>102</v>
      </c>
      <c r="D41" s="15" t="n">
        <v>-0.8877887788778878</v>
      </c>
      <c r="E41" s="14" t="n">
        <v>2952</v>
      </c>
      <c r="F41" s="18" t="n">
        <v>758</v>
      </c>
      <c r="G41" s="15" t="n">
        <v>-0.7432249322493225</v>
      </c>
      <c r="H41" s="14" t="n">
        <v>7630</v>
      </c>
      <c r="I41" s="14" t="n">
        <v>5137</v>
      </c>
      <c r="J41" s="15" t="n">
        <v>-0.3267365661861075</v>
      </c>
      <c r="K41" s="19" t="n"/>
      <c r="L41" s="19" t="n"/>
      <c r="M41" s="11" t="n"/>
    </row>
    <row r="42" ht="12" customFormat="1" customHeight="1" s="9">
      <c r="A42" s="20" t="inlineStr">
        <is>
          <t>International / Dis Hat</t>
        </is>
      </c>
      <c r="B42" s="12" t="n">
        <v>516</v>
      </c>
      <c r="C42" s="19" t="n">
        <v>0</v>
      </c>
      <c r="D42" s="13" t="n">
        <v>-1</v>
      </c>
      <c r="E42" s="12" t="n">
        <v>1322</v>
      </c>
      <c r="F42" s="19" t="n">
        <v>102</v>
      </c>
      <c r="G42" s="13" t="n">
        <v>-0.9228441754916793</v>
      </c>
      <c r="H42" s="12" t="n">
        <v>3757</v>
      </c>
      <c r="I42" s="12" t="n">
        <v>2500</v>
      </c>
      <c r="J42" s="13" t="n">
        <v>-0.3345754591429332</v>
      </c>
      <c r="K42" s="19" t="n"/>
      <c r="L42" s="19" t="n"/>
      <c r="M42" s="11" t="n"/>
    </row>
    <row r="43" ht="12" customFormat="1" customHeight="1" s="9">
      <c r="A43" s="20" t="inlineStr">
        <is>
          <t>Domestic / Ic Hat</t>
        </is>
      </c>
      <c r="B43" s="12" t="n">
        <v>393</v>
      </c>
      <c r="C43" s="19" t="n">
        <v>102</v>
      </c>
      <c r="D43" s="13" t="n">
        <v>-0.7404580152671756</v>
      </c>
      <c r="E43" s="12" t="n">
        <v>1630</v>
      </c>
      <c r="F43" s="19" t="n">
        <v>656</v>
      </c>
      <c r="G43" s="13" t="n">
        <v>-0.5975460122699386</v>
      </c>
      <c r="H43" s="12" t="n">
        <v>3873</v>
      </c>
      <c r="I43" s="12" t="n">
        <v>2637</v>
      </c>
      <c r="J43" s="13" t="n">
        <v>-0.3191324554608831</v>
      </c>
      <c r="K43" s="19" t="n"/>
      <c r="L43" s="19" t="n"/>
      <c r="M43" s="11" t="n"/>
    </row>
    <row r="44" ht="12" customFormat="1" customHeight="1" s="9">
      <c r="A44" s="25" t="inlineStr">
        <is>
          <t>Bodrum</t>
        </is>
      </c>
      <c r="B44" s="14" t="n">
        <v>4272</v>
      </c>
      <c r="C44" s="18" t="n">
        <v>480</v>
      </c>
      <c r="D44" s="15" t="n">
        <v>-0.8876404494382022</v>
      </c>
      <c r="E44" s="14" t="n">
        <v>10152</v>
      </c>
      <c r="F44" s="18" t="n">
        <v>1949</v>
      </c>
      <c r="G44" s="15" t="n">
        <v>-0.8080181245074862</v>
      </c>
      <c r="H44" s="14" t="n">
        <v>27340</v>
      </c>
      <c r="I44" s="14" t="n">
        <v>19986</v>
      </c>
      <c r="J44" s="15" t="n">
        <v>-0.268983174835406</v>
      </c>
      <c r="K44" s="19" t="n"/>
      <c r="L44" s="19" t="n"/>
      <c r="M44" s="11" t="n"/>
    </row>
    <row r="45" ht="12" customFormat="1" customHeight="1" s="9">
      <c r="A45" s="20" t="inlineStr">
        <is>
          <t>International / Dis Hat</t>
        </is>
      </c>
      <c r="B45" s="14" t="n">
        <v>1905</v>
      </c>
      <c r="C45" s="18" t="n">
        <v>12</v>
      </c>
      <c r="D45" s="15" t="n">
        <v>-0.9937007874015749</v>
      </c>
      <c r="E45" s="14" t="n">
        <v>3513</v>
      </c>
      <c r="F45" s="18" t="n">
        <v>12</v>
      </c>
      <c r="G45" s="15" t="n">
        <v>-0.9965841161400513</v>
      </c>
      <c r="H45" s="14" t="n">
        <v>10013</v>
      </c>
      <c r="I45" s="14" t="n">
        <v>7761</v>
      </c>
      <c r="J45" s="15" t="n">
        <v>-0.224907620093878</v>
      </c>
      <c r="K45" s="19" t="n"/>
      <c r="L45" s="19" t="n"/>
      <c r="M45" s="11" t="n"/>
    </row>
    <row r="46" ht="12" customFormat="1" customHeight="1" s="9">
      <c r="A46" s="20" t="inlineStr">
        <is>
          <t>Domestic / Ic Hat</t>
        </is>
      </c>
      <c r="B46" s="14" t="n">
        <v>2367</v>
      </c>
      <c r="C46" s="18" t="n">
        <v>468</v>
      </c>
      <c r="D46" s="15" t="n">
        <v>-0.8022813688212928</v>
      </c>
      <c r="E46" s="14" t="n">
        <v>6639</v>
      </c>
      <c r="F46" s="18" t="n">
        <v>1937</v>
      </c>
      <c r="G46" s="15" t="n">
        <v>-0.7082391926494954</v>
      </c>
      <c r="H46" s="14" t="n">
        <v>17327</v>
      </c>
      <c r="I46" s="14" t="n">
        <v>12225</v>
      </c>
      <c r="J46" s="15" t="n">
        <v>-0.2944537427136839</v>
      </c>
      <c r="K46" s="19" t="n"/>
      <c r="L46" s="19" t="n"/>
      <c r="M46" s="11" t="n"/>
    </row>
    <row r="47" ht="12" customFormat="1" customHeight="1" s="9">
      <c r="A47" s="25" t="inlineStr">
        <is>
          <t>Antalya</t>
        </is>
      </c>
      <c r="B47" s="14" t="n">
        <v>25341</v>
      </c>
      <c r="C47" s="18" t="n">
        <v>1390</v>
      </c>
      <c r="D47" s="15" t="n">
        <v>-0.945148178840614</v>
      </c>
      <c r="E47" s="14" t="n">
        <v>77501</v>
      </c>
      <c r="F47" s="18" t="n">
        <v>18287</v>
      </c>
      <c r="G47" s="15" t="n">
        <v>-0.7640417542999445</v>
      </c>
      <c r="H47" s="14" t="n">
        <v>187919</v>
      </c>
      <c r="I47" s="14" t="n">
        <v>144460</v>
      </c>
      <c r="J47" s="15" t="n">
        <v>-0.2312645341876021</v>
      </c>
      <c r="K47" s="19" t="n"/>
      <c r="L47" s="19" t="n"/>
      <c r="M47" s="11" t="n"/>
    </row>
    <row r="48" ht="12" customFormat="1" customHeight="1" s="9">
      <c r="A48" s="20" t="inlineStr">
        <is>
          <t>International / Dis Hat</t>
        </is>
      </c>
      <c r="B48" s="14" t="n">
        <v>21492</v>
      </c>
      <c r="C48" s="18" t="n">
        <v>421</v>
      </c>
      <c r="D48" s="15" t="n">
        <v>-0.9804113158384515</v>
      </c>
      <c r="E48" s="14" t="n">
        <v>56220</v>
      </c>
      <c r="F48" s="18" t="n">
        <v>8543</v>
      </c>
      <c r="G48" s="15" t="n">
        <v>-0.8480434009249378</v>
      </c>
      <c r="H48" s="14" t="n">
        <v>142018</v>
      </c>
      <c r="I48" s="14" t="n">
        <v>110918</v>
      </c>
      <c r="J48" s="15" t="n">
        <v>-0.2189863256770268</v>
      </c>
      <c r="K48" s="19" t="n"/>
      <c r="L48" s="19" t="n"/>
      <c r="M48" s="11" t="n"/>
    </row>
    <row r="49" ht="12" customFormat="1" customHeight="1" s="9">
      <c r="A49" s="20" t="inlineStr">
        <is>
          <t>Domestic / Ic Hat</t>
        </is>
      </c>
      <c r="B49" s="14" t="n">
        <v>3849</v>
      </c>
      <c r="C49" s="18" t="n">
        <v>969</v>
      </c>
      <c r="D49" s="15" t="n">
        <v>-0.7482462977396727</v>
      </c>
      <c r="E49" s="14" t="n">
        <v>21281</v>
      </c>
      <c r="F49" s="18" t="n">
        <v>9744</v>
      </c>
      <c r="G49" s="15" t="n">
        <v>-0.5421267797565904</v>
      </c>
      <c r="H49" s="14" t="n">
        <v>45901</v>
      </c>
      <c r="I49" s="14" t="n">
        <v>33542</v>
      </c>
      <c r="J49" s="15" t="n">
        <v>-0.269253393172262</v>
      </c>
      <c r="K49" s="19" t="n"/>
      <c r="L49" s="19" t="n"/>
      <c r="M49" s="11" t="n"/>
    </row>
    <row r="50" ht="12" customFormat="1" customHeight="1" s="9">
      <c r="A50" s="25" t="inlineStr">
        <is>
          <t>Medinah / Medine</t>
        </is>
      </c>
      <c r="B50" s="14" t="n">
        <v>4167</v>
      </c>
      <c r="C50" s="18" t="n">
        <v>446</v>
      </c>
      <c r="D50" s="15" t="n">
        <v>-0.8929685625149988</v>
      </c>
      <c r="E50" s="14" t="n">
        <v>29102</v>
      </c>
      <c r="F50" s="18" t="n">
        <v>12874</v>
      </c>
      <c r="G50" s="15" t="n">
        <v>-0.5576249055047763</v>
      </c>
      <c r="H50" s="14" t="n">
        <v>59668</v>
      </c>
      <c r="I50" s="14" t="n">
        <v>44376</v>
      </c>
      <c r="J50" s="15" t="n">
        <v>-0.2562847757592009</v>
      </c>
      <c r="K50" s="19" t="n"/>
      <c r="L50" s="19" t="n"/>
      <c r="M50" s="19" t="n"/>
    </row>
    <row r="51" ht="12" customFormat="1" customHeight="1" s="9">
      <c r="A51" s="25" t="inlineStr">
        <is>
          <t>Tunisia / Tunus</t>
        </is>
      </c>
      <c r="B51" s="14" t="n">
        <v>2728</v>
      </c>
      <c r="C51" s="18" t="n">
        <v>15</v>
      </c>
      <c r="D51" s="15" t="n">
        <v>-0.9945014662756598</v>
      </c>
      <c r="E51" s="14" t="n">
        <v>7352</v>
      </c>
      <c r="F51" s="18" t="n">
        <v>1199</v>
      </c>
      <c r="G51" s="15" t="n">
        <v>-0.8369151251360174</v>
      </c>
      <c r="H51" s="14" t="n">
        <v>17609</v>
      </c>
      <c r="I51" s="14" t="n">
        <v>12798</v>
      </c>
      <c r="J51" s="15" t="n">
        <v>-0.2732125617581919</v>
      </c>
      <c r="K51" s="19" t="n"/>
      <c r="L51" s="19" t="n"/>
      <c r="M51" s="11" t="n"/>
    </row>
    <row r="52" ht="12" customFormat="1" customHeight="1" s="9">
      <c r="A52" s="25" t="inlineStr">
        <is>
          <t>Georgia / Gürcistan</t>
        </is>
      </c>
      <c r="B52" s="14" t="n">
        <v>4676</v>
      </c>
      <c r="C52" s="18" t="n">
        <v>586</v>
      </c>
      <c r="D52" s="15" t="n">
        <v>-0.8746792130025662</v>
      </c>
      <c r="E52" s="14" t="n">
        <v>21400</v>
      </c>
      <c r="F52" s="18" t="n">
        <v>7504</v>
      </c>
      <c r="G52" s="15" t="n">
        <v>-0.6493457943925234</v>
      </c>
      <c r="H52" s="14" t="n">
        <v>46104</v>
      </c>
      <c r="I52" s="14" t="n">
        <v>28236</v>
      </c>
      <c r="J52" s="15" t="n">
        <v>-0.3875585632483082</v>
      </c>
      <c r="K52" s="19" t="n"/>
      <c r="L52" s="19" t="n"/>
      <c r="M52" s="19" t="n"/>
    </row>
    <row r="53" ht="12" customHeight="1">
      <c r="A53" s="25" t="inlineStr">
        <is>
          <t>North Macedonia / Kuzey Makedonya</t>
        </is>
      </c>
      <c r="B53" s="14" t="n">
        <v>2120</v>
      </c>
      <c r="C53" s="18" t="n">
        <v>4</v>
      </c>
      <c r="D53" s="15" t="n">
        <v>-0.9981132075471698</v>
      </c>
      <c r="E53" s="14" t="n">
        <v>9792</v>
      </c>
      <c r="F53" s="18" t="n">
        <v>4106</v>
      </c>
      <c r="G53" s="15" t="n">
        <v>-0.5806781045751634</v>
      </c>
      <c r="H53" s="14" t="n">
        <v>20509</v>
      </c>
      <c r="I53" s="14" t="n">
        <v>16114</v>
      </c>
      <c r="J53" s="15" t="n">
        <v>-0.2142961626602955</v>
      </c>
      <c r="K53" s="19" t="n"/>
      <c r="L53" s="19" t="n"/>
      <c r="M53" s="11" t="n"/>
    </row>
    <row r="54" ht="12" customHeight="1">
      <c r="A54" s="25" t="inlineStr">
        <is>
          <t>Zagreb</t>
        </is>
      </c>
      <c r="B54" s="14" t="n">
        <v>4088</v>
      </c>
      <c r="C54" s="18" t="n">
        <v>1138</v>
      </c>
      <c r="D54" s="15" t="n">
        <v>-0.721624266144814</v>
      </c>
      <c r="E54" s="14" t="n">
        <v>21374</v>
      </c>
      <c r="F54" s="18" t="n">
        <v>10512</v>
      </c>
      <c r="G54" s="15" t="n">
        <v>-0.5081875175446804</v>
      </c>
      <c r="H54" s="14" t="n">
        <v>44657</v>
      </c>
      <c r="I54" s="14" t="n">
        <v>34199</v>
      </c>
      <c r="J54" s="15" t="n">
        <v>-0.2341850101887722</v>
      </c>
      <c r="K54" s="19" t="n"/>
      <c r="L54" s="19" t="n"/>
      <c r="M54" s="11" t="n"/>
    </row>
    <row r="55" ht="12" customFormat="1" customHeight="1" s="9">
      <c r="A55" s="90" t="inlineStr">
        <is>
          <t>TAV TOTAL (Excluding Ataturk) / Ataturk Haric Toplam</t>
        </is>
      </c>
      <c r="B55" s="104" t="n">
        <v>62990</v>
      </c>
      <c r="C55" s="105" t="n">
        <v>8104</v>
      </c>
      <c r="D55" s="106" t="n">
        <v>-0.8713446578822035</v>
      </c>
      <c r="E55" s="104" t="n">
        <v>262132</v>
      </c>
      <c r="F55" s="105" t="n">
        <v>94201</v>
      </c>
      <c r="G55" s="106" t="n">
        <v>-0.6406352524682222</v>
      </c>
      <c r="H55" s="104" t="n">
        <v>589681</v>
      </c>
      <c r="I55" s="105" t="n">
        <v>427602</v>
      </c>
      <c r="J55" s="106" t="n">
        <v>-0.2748587795774325</v>
      </c>
      <c r="K55" s="19" t="n"/>
      <c r="L55" s="19" t="n"/>
      <c r="M55" s="11" t="n"/>
    </row>
    <row r="56" ht="12" customHeight="1">
      <c r="A56" s="27" t="inlineStr">
        <is>
          <t>International / Dis Hat</t>
        </is>
      </c>
      <c r="B56" s="12" t="n">
        <v>43316</v>
      </c>
      <c r="C56" s="19" t="n">
        <v>2602</v>
      </c>
      <c r="D56" s="13" t="n">
        <v>-0.9399298180810786</v>
      </c>
      <c r="E56" s="12" t="n">
        <v>149990</v>
      </c>
      <c r="F56" s="19" t="n">
        <v>43982</v>
      </c>
      <c r="G56" s="13" t="n">
        <v>-0.7067671178078538</v>
      </c>
      <c r="H56" s="12" t="n">
        <v>347752</v>
      </c>
      <c r="I56" s="12" t="n">
        <v>263369</v>
      </c>
      <c r="J56" s="13" t="n">
        <v>-0.2426528100485403</v>
      </c>
      <c r="K56" s="19" t="n"/>
      <c r="L56" s="11" t="n"/>
      <c r="M56" s="11" t="n"/>
    </row>
    <row r="57" ht="15" customHeight="1">
      <c r="A57" s="33" t="inlineStr">
        <is>
          <t>Domestic / Ic Hat</t>
        </is>
      </c>
      <c r="B57" s="22" t="n">
        <v>19674</v>
      </c>
      <c r="C57" s="23" t="n">
        <v>5502</v>
      </c>
      <c r="D57" s="24" t="n">
        <v>-0.7203415675510827</v>
      </c>
      <c r="E57" s="22" t="n">
        <v>112142</v>
      </c>
      <c r="F57" s="23" t="n">
        <v>50219</v>
      </c>
      <c r="G57" s="24" t="n">
        <v>-0.552183838347809</v>
      </c>
      <c r="H57" s="22" t="n">
        <v>241929</v>
      </c>
      <c r="I57" s="22" t="n">
        <v>164233</v>
      </c>
      <c r="J57" s="24" t="n">
        <v>-0.3211520735422376</v>
      </c>
      <c r="K57" s="11" t="n"/>
      <c r="L57" s="11" t="n"/>
      <c r="M57" s="11" t="n"/>
    </row>
    <row r="58" ht="12.6" customHeight="1">
      <c r="A58" s="35" t="n"/>
      <c r="B58" s="35" t="n"/>
      <c r="C58" s="35" t="n"/>
      <c r="D58" s="36" t="n"/>
      <c r="E58" s="36" t="n"/>
      <c r="F58" s="36" t="n"/>
      <c r="G58" s="36" t="n"/>
      <c r="H58" s="35" t="n"/>
      <c r="I58" s="35" t="n"/>
      <c r="J58" s="35" t="n"/>
      <c r="K58" s="11" t="n"/>
      <c r="L58" s="11" t="n"/>
    </row>
    <row r="59" ht="12.6" customHeight="1">
      <c r="A59" s="35" t="inlineStr">
        <is>
          <t xml:space="preserve">Note: DHMI figures for 2020 are tentative. </t>
        </is>
      </c>
      <c r="B59" s="35" t="n"/>
      <c r="C59" s="35" t="n"/>
      <c r="D59" s="36" t="n"/>
      <c r="E59" s="35" t="n"/>
      <c r="F59" s="35" t="n"/>
      <c r="G59" s="35" t="n"/>
      <c r="H59" s="35" t="n"/>
      <c r="I59" s="35" t="n"/>
      <c r="J59" s="35" t="n"/>
      <c r="K59" s="11" t="n"/>
      <c r="L59" s="11" t="n"/>
    </row>
    <row r="60" ht="12.6" customHeight="1">
      <c r="A60" s="35" t="inlineStr">
        <is>
          <t>*All commercial traffic of Istanbul Ataturk Airport was transferred to the New Istanbul Airport on April 5th, 2019.</t>
        </is>
      </c>
      <c r="B60" s="35" t="n"/>
      <c r="C60" s="35" t="n"/>
      <c r="D60" s="36" t="n"/>
      <c r="E60" s="35" t="n"/>
      <c r="F60" s="35" t="n"/>
      <c r="G60" s="35" t="n"/>
      <c r="H60" s="35" t="n"/>
      <c r="I60" s="35" t="n"/>
      <c r="J60" s="35" t="n"/>
      <c r="K60" s="11" t="n"/>
      <c r="L60" s="11" t="n"/>
    </row>
    <row r="61" ht="12.6" customHeight="1">
      <c r="A61" s="35" t="n"/>
      <c r="B61" s="35" t="n"/>
      <c r="C61" s="35" t="n"/>
      <c r="D61" s="36" t="n"/>
      <c r="E61" s="35" t="n"/>
      <c r="F61" s="35" t="n"/>
      <c r="G61" s="35" t="n"/>
      <c r="H61" s="35" t="n"/>
      <c r="I61" s="35" t="n"/>
      <c r="J61" s="35" t="n"/>
      <c r="K61" s="11" t="n"/>
      <c r="L61" s="11" t="n"/>
    </row>
    <row r="62" ht="9.949999999999999" customHeight="1">
      <c r="A62" s="35" t="inlineStr">
        <is>
          <t>(1)  Both departing and arriving passengers, including transfer pax</t>
        </is>
      </c>
      <c r="B62" s="35" t="n"/>
      <c r="C62" s="35" t="n"/>
      <c r="D62" s="36" t="n"/>
      <c r="E62" s="35" t="n"/>
      <c r="F62" s="35" t="n"/>
      <c r="G62" s="35" t="n"/>
      <c r="H62" s="35" t="n"/>
      <c r="I62" s="35" t="n"/>
      <c r="J62" s="35" t="n"/>
      <c r="K62" s="11" t="n"/>
      <c r="L62" s="11" t="n"/>
    </row>
    <row r="63" ht="9.949999999999999" customHeight="1">
      <c r="A63" s="35" t="inlineStr">
        <is>
          <t>(2)  Commercial flights only</t>
        </is>
      </c>
      <c r="B63" s="35" t="n"/>
      <c r="C63" s="35" t="n"/>
      <c r="D63" s="35" t="n"/>
      <c r="E63" s="35" t="n"/>
      <c r="F63" s="35" t="n"/>
      <c r="G63" s="36" t="n"/>
      <c r="H63" s="35" t="n"/>
      <c r="I63" s="35" t="n"/>
      <c r="J63" s="35" t="n"/>
      <c r="K63" s="11" t="n"/>
      <c r="L63" s="11" t="n"/>
    </row>
    <row r="64" ht="9.949999999999999" customHeight="1">
      <c r="A64" s="107" t="n"/>
      <c r="B64" s="107" t="n"/>
      <c r="C64" s="107" t="n"/>
      <c r="D64" s="107" t="n"/>
      <c r="E64" s="108" t="n"/>
      <c r="F64" s="107" t="n"/>
      <c r="G64" s="107" t="n"/>
      <c r="H64" s="107" t="n"/>
      <c r="I64" s="107" t="n"/>
      <c r="J64" s="107" t="n"/>
      <c r="K64" s="11" t="n"/>
      <c r="L64" s="11" t="n"/>
    </row>
    <row r="65" ht="9.949999999999999" customHeight="1">
      <c r="A65" s="109" t="n"/>
      <c r="B65" s="110" t="n"/>
      <c r="C65" s="110" t="n"/>
      <c r="D65" s="111" t="n"/>
      <c r="E65" s="111" t="n"/>
      <c r="F65" s="111" t="n"/>
      <c r="G65" s="111" t="n"/>
      <c r="H65" s="110" t="n"/>
      <c r="I65" s="110" t="n"/>
      <c r="J65" s="110" t="n"/>
      <c r="K65" s="11" t="n"/>
      <c r="L65" s="11" t="n"/>
    </row>
    <row r="66" ht="9.949999999999999" customHeight="1">
      <c r="A66" s="112" t="inlineStr">
        <is>
          <t xml:space="preserve">(*)  2020 DHMİ verileri geçicidir. </t>
        </is>
      </c>
      <c r="B66" s="113" t="n"/>
      <c r="C66" s="113" t="n"/>
      <c r="D66" s="112" t="n"/>
      <c r="E66" s="113" t="n"/>
      <c r="F66" s="112" t="n"/>
      <c r="G66" s="112" t="n"/>
      <c r="H66" s="35" t="n"/>
      <c r="I66" s="35" t="n"/>
      <c r="J66" s="35" t="n"/>
      <c r="K66" s="11" t="n"/>
      <c r="L66" s="11" t="n"/>
    </row>
    <row r="67" ht="9.949999999999999" customHeight="1">
      <c r="A67" s="113" t="inlineStr">
        <is>
          <t>Tüm ticari uçuşlar 5 Nisan 2019 itibariyle Istanbul Ataturk Havalimanı'ndan Yeni İstanbul Havalimanı'na transfer edilmiştir.</t>
        </is>
      </c>
      <c r="B67" s="113" t="n"/>
      <c r="C67" s="113" t="n"/>
      <c r="D67" s="112" t="n"/>
      <c r="E67" s="113" t="n"/>
      <c r="F67" s="112" t="n"/>
      <c r="G67" s="112" t="n"/>
      <c r="H67" s="35" t="n"/>
      <c r="I67" s="35" t="n"/>
      <c r="J67" s="35" t="n"/>
      <c r="K67" s="11" t="n"/>
      <c r="L67" s="11" t="n"/>
    </row>
    <row r="68" ht="9.949999999999999" customHeight="1">
      <c r="A68" s="113" t="n"/>
      <c r="B68" s="112" t="n"/>
      <c r="C68" s="112" t="n"/>
      <c r="D68" s="114" t="n"/>
      <c r="E68" s="113" t="n"/>
      <c r="F68" s="112" t="n"/>
      <c r="G68" s="112" t="n"/>
      <c r="H68" s="35" t="n"/>
      <c r="I68" s="35" t="n"/>
      <c r="J68" s="35" t="n"/>
      <c r="K68" s="11" t="n"/>
      <c r="L68" s="11" t="n"/>
    </row>
    <row r="69" ht="9.949999999999999" customHeight="1">
      <c r="A69" s="35" t="inlineStr">
        <is>
          <t>(1)  Gelen ve giden yolcu toplamı, transfer yolcu dahil</t>
        </is>
      </c>
      <c r="B69" s="113" t="n"/>
      <c r="C69" s="113" t="n"/>
      <c r="D69" s="112" t="n"/>
      <c r="E69" s="112" t="n"/>
      <c r="F69" s="112" t="n"/>
      <c r="G69" s="112" t="n"/>
      <c r="H69" s="35" t="n"/>
      <c r="I69" s="35" t="n"/>
      <c r="J69" s="35" t="n"/>
      <c r="K69" s="11" t="n"/>
      <c r="L69" s="11" t="n"/>
    </row>
    <row r="70" ht="9.949999999999999" customHeight="1">
      <c r="A70" s="35" t="inlineStr">
        <is>
          <t>(2)  Sadece ticari uçuşlar</t>
        </is>
      </c>
      <c r="B70" s="113" t="n"/>
      <c r="C70" s="113" t="n"/>
      <c r="D70" s="112" t="n"/>
      <c r="E70" s="112" t="n"/>
      <c r="F70" s="112" t="n"/>
      <c r="G70" s="112" t="n"/>
      <c r="H70" s="35" t="n"/>
      <c r="I70" s="35" t="n"/>
      <c r="J70" s="35" t="n"/>
      <c r="K70" s="11" t="n"/>
      <c r="L70" s="11" t="n"/>
    </row>
    <row r="71" ht="9.949999999999999" customHeight="1">
      <c r="A71" s="35" t="n"/>
      <c r="B71" s="112" t="n"/>
      <c r="C71" s="112" t="n"/>
      <c r="D71" s="114" t="n"/>
      <c r="E71" s="114" t="n"/>
      <c r="F71" s="114" t="n"/>
      <c r="G71" s="114" t="n"/>
      <c r="H71" s="35" t="n"/>
      <c r="I71" s="35" t="n"/>
      <c r="J71" s="35" t="n"/>
      <c r="K71" s="11" t="n"/>
      <c r="L71" s="11" t="n"/>
    </row>
    <row r="72" ht="9.949999999999999" customHeight="1">
      <c r="A72" s="35" t="n"/>
      <c r="B72" s="35" t="n"/>
      <c r="C72" s="35" t="n"/>
      <c r="D72" s="36" t="n"/>
      <c r="E72" s="36" t="n"/>
      <c r="F72" s="36" t="n"/>
      <c r="G72" s="36" t="n"/>
      <c r="H72" s="35" t="n"/>
      <c r="I72" s="35" t="n"/>
      <c r="J72" s="35" t="n"/>
      <c r="K72" s="11" t="n"/>
      <c r="L72" s="11" t="n"/>
    </row>
    <row r="73" ht="9.949999999999999" customHeight="1">
      <c r="K73" s="11" t="n"/>
      <c r="L73" s="11" t="n"/>
    </row>
    <row r="74" ht="9.949999999999999" customHeight="1">
      <c r="K74" s="11" t="n"/>
      <c r="L74" s="11" t="n"/>
    </row>
    <row r="75" ht="9.949999999999999" customHeight="1">
      <c r="K75" s="11" t="n"/>
      <c r="L75" s="11" t="n"/>
    </row>
    <row r="76" ht="9.949999999999999" customHeight="1">
      <c r="K76" s="11" t="n"/>
      <c r="L76" s="11" t="n"/>
    </row>
    <row r="77" ht="9.949999999999999" customHeight="1">
      <c r="K77" s="11" t="n"/>
      <c r="L77" s="11" t="n"/>
    </row>
    <row r="78" ht="9.949999999999999" customHeight="1">
      <c r="K78" s="11" t="n"/>
      <c r="L78" s="11" t="n"/>
    </row>
    <row r="79" ht="9.949999999999999" customHeight="1">
      <c r="K79" s="11" t="n"/>
      <c r="L79" s="11" t="n"/>
    </row>
    <row r="80" ht="9.949999999999999" customHeight="1">
      <c r="K80" s="11" t="n"/>
      <c r="L80" s="11" t="n"/>
    </row>
    <row r="81" ht="9.949999999999999" customHeight="1">
      <c r="K81" s="11" t="n"/>
      <c r="L81" s="11" t="n"/>
    </row>
  </sheetData>
  <mergeCells count="6">
    <mergeCell ref="E32:G32"/>
    <mergeCell ref="H32:J32"/>
    <mergeCell ref="B5:D5"/>
    <mergeCell ref="E5:G5"/>
    <mergeCell ref="H5:J5"/>
    <mergeCell ref="B32:D32"/>
  </mergeCells>
  <pageMargins left="0.7" right="0.7" top="0.75" bottom="0.75" header="0.3" footer="0.3"/>
  <drawing xmlns:r="http://schemas.openxmlformats.org/officeDocument/2006/relationships" r:id="rId1"/>
</worksheet>
</file>

<file path=xl/worksheets/sheet73.xml><?xml version="1.0" encoding="utf-8"?>
<worksheet xmlns="http://schemas.openxmlformats.org/spreadsheetml/2006/main">
  <sheetPr>
    <outlinePr summaryBelow="1" summaryRight="1"/>
    <pageSetUpPr/>
  </sheetPr>
  <dimension ref="A1:Q81"/>
  <sheetViews>
    <sheetView showGridLines="0" workbookViewId="0">
      <selection activeCell="L13" sqref="L13"/>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24.75" customHeight="1">
      <c r="A3" s="69" t="inlineStr">
        <is>
          <t>TAV Traffic Figures - May 2020
TAV Havalimanları Yolcu Sayıları - Mayıs 2020</t>
        </is>
      </c>
    </row>
    <row r="4" ht="12.6" customHeight="1">
      <c r="A4" s="4" t="n"/>
      <c r="B4" s="279" t="n"/>
      <c r="C4" s="279" t="n"/>
      <c r="D4" s="6" t="n"/>
      <c r="E4" s="279" t="n"/>
      <c r="F4" s="279" t="n"/>
      <c r="G4" s="6" t="n"/>
      <c r="H4" s="70" t="n"/>
      <c r="I4" s="70" t="n"/>
      <c r="J4" s="70" t="n"/>
    </row>
    <row r="5" ht="18" customHeight="1">
      <c r="A5" s="34" t="n"/>
      <c r="B5" s="243" t="inlineStr">
        <is>
          <t>May / Mayıs</t>
        </is>
      </c>
      <c r="C5" s="272" t="n"/>
      <c r="D5" s="272" t="n"/>
      <c r="E5" s="243" t="inlineStr">
        <is>
          <t>January - May / Ocak - Mayıs</t>
        </is>
      </c>
      <c r="F5" s="272" t="n"/>
      <c r="G5" s="272" t="n"/>
      <c r="H5" s="252" t="inlineStr">
        <is>
          <t>Last Twelve Months / Son Oniki Ay</t>
        </is>
      </c>
      <c r="I5" s="272" t="n"/>
      <c r="J5" s="273" t="n"/>
    </row>
    <row r="6" ht="12.6" customHeight="1">
      <c r="A6" s="71" t="n"/>
      <c r="B6" s="72" t="n"/>
      <c r="C6" s="72" t="n"/>
      <c r="D6" s="72" t="n"/>
      <c r="E6" s="73" t="n"/>
      <c r="F6" s="73" t="n"/>
      <c r="G6" s="73" t="n"/>
      <c r="H6" s="73" t="inlineStr">
        <is>
          <t>Jun18-May19</t>
        </is>
      </c>
      <c r="I6" s="73" t="inlineStr">
        <is>
          <t>Jun19-May20</t>
        </is>
      </c>
      <c r="J6" s="74" t="n"/>
      <c r="K6" s="9" t="n"/>
    </row>
    <row r="7" ht="12.6" customHeight="1">
      <c r="A7" s="75" t="inlineStr">
        <is>
          <t>Passengers / Yolcu (1)</t>
        </is>
      </c>
      <c r="B7" s="76" t="n">
        <v>2019</v>
      </c>
      <c r="C7" s="76" t="n">
        <v>2020</v>
      </c>
      <c r="D7" s="77" t="inlineStr">
        <is>
          <t>%</t>
        </is>
      </c>
      <c r="E7" s="76" t="n">
        <v>2019</v>
      </c>
      <c r="F7" s="76" t="n">
        <v>2020</v>
      </c>
      <c r="G7" s="77" t="inlineStr">
        <is>
          <t>%</t>
        </is>
      </c>
      <c r="H7" s="78" t="inlineStr">
        <is>
          <t>Haz18 - May19</t>
        </is>
      </c>
      <c r="I7" s="79" t="inlineStr">
        <is>
          <t>Haz19-May20</t>
        </is>
      </c>
      <c r="J7" s="80" t="inlineStr">
        <is>
          <t>%</t>
        </is>
      </c>
    </row>
    <row r="8" ht="12" customFormat="1" customHeight="1" s="9">
      <c r="A8" s="26" t="inlineStr">
        <is>
          <t xml:space="preserve">Ankara </t>
        </is>
      </c>
      <c r="B8" s="81" t="n">
        <v>1057961</v>
      </c>
      <c r="C8" s="82" t="n">
        <v>7413</v>
      </c>
      <c r="D8" s="84" t="n">
        <v>-0.9929931254554752</v>
      </c>
      <c r="E8" s="81" t="n">
        <v>5816295</v>
      </c>
      <c r="F8" s="82" t="n">
        <v>2543566</v>
      </c>
      <c r="G8" s="84" t="n">
        <v>-0.5626827731399456</v>
      </c>
      <c r="H8" s="81" t="n">
        <v>15211253</v>
      </c>
      <c r="I8" s="81" t="n">
        <v>10420225</v>
      </c>
      <c r="J8" s="84" t="n">
        <v>-0.3149660320553475</v>
      </c>
      <c r="K8" s="11" t="n"/>
      <c r="L8" s="11" t="n"/>
      <c r="M8" s="11" t="n"/>
    </row>
    <row r="9" ht="12" customHeight="1">
      <c r="A9" s="27" t="inlineStr">
        <is>
          <t>International / Dis Hat</t>
        </is>
      </c>
      <c r="B9" s="85" t="n">
        <v>149646</v>
      </c>
      <c r="C9" s="86" t="n">
        <v>5143</v>
      </c>
      <c r="D9" s="88" t="n">
        <v>-0.9656322253852425</v>
      </c>
      <c r="E9" s="85" t="n">
        <v>793183</v>
      </c>
      <c r="F9" s="86" t="n">
        <v>412777</v>
      </c>
      <c r="G9" s="88" t="n">
        <v>-0.479594242438378</v>
      </c>
      <c r="H9" s="85" t="n">
        <v>2201530</v>
      </c>
      <c r="I9" s="85" t="n">
        <v>1894789</v>
      </c>
      <c r="J9" s="88" t="n">
        <v>-0.1393308290143673</v>
      </c>
      <c r="K9" s="11" t="n"/>
      <c r="L9" s="11" t="n"/>
      <c r="M9" s="11" t="n"/>
    </row>
    <row r="10" ht="12" customHeight="1">
      <c r="A10" s="27" t="inlineStr">
        <is>
          <t>Domestic / Ic Hat</t>
        </is>
      </c>
      <c r="B10" s="85" t="n">
        <v>908315</v>
      </c>
      <c r="C10" s="86" t="n">
        <v>2270</v>
      </c>
      <c r="D10" s="88" t="n">
        <v>-0.997500866989976</v>
      </c>
      <c r="E10" s="85" t="n">
        <v>5023112</v>
      </c>
      <c r="F10" s="86" t="n">
        <v>2130789</v>
      </c>
      <c r="G10" s="88" t="n">
        <v>-0.5758030081750118</v>
      </c>
      <c r="H10" s="85" t="n">
        <v>13009723</v>
      </c>
      <c r="I10" s="85" t="n">
        <v>8525436</v>
      </c>
      <c r="J10" s="88" t="n">
        <v>-0.3446873542196094</v>
      </c>
      <c r="K10" s="11" t="n"/>
      <c r="L10" s="11" t="n"/>
      <c r="M10" s="11" t="n"/>
    </row>
    <row r="11" ht="12" customFormat="1" customHeight="1" s="9">
      <c r="A11" s="26" t="inlineStr">
        <is>
          <t>Izmir</t>
        </is>
      </c>
      <c r="B11" s="81" t="n">
        <v>949847</v>
      </c>
      <c r="C11" s="82" t="n">
        <v>6377</v>
      </c>
      <c r="D11" s="84" t="n">
        <v>-0.9932862871599321</v>
      </c>
      <c r="E11" s="81" t="n">
        <v>4668901</v>
      </c>
      <c r="F11" s="82" t="n">
        <v>2196271</v>
      </c>
      <c r="G11" s="84" t="n">
        <v>-0.5295957228478394</v>
      </c>
      <c r="H11" s="81" t="n">
        <v>12778003</v>
      </c>
      <c r="I11" s="81" t="n">
        <v>9912699</v>
      </c>
      <c r="J11" s="84" t="n">
        <v>-0.2242372301837775</v>
      </c>
      <c r="K11" s="11" t="n"/>
      <c r="L11" s="11" t="n"/>
      <c r="M11" s="11" t="n"/>
    </row>
    <row r="12" ht="12" customFormat="1" customHeight="1" s="9">
      <c r="A12" s="27" t="inlineStr">
        <is>
          <t>International / Dis Hat</t>
        </is>
      </c>
      <c r="B12" s="85" t="n">
        <v>239787</v>
      </c>
      <c r="C12" s="86" t="n">
        <v>1486</v>
      </c>
      <c r="D12" s="88" t="n">
        <v>-0.9938028333479296</v>
      </c>
      <c r="E12" s="85" t="n">
        <v>763384</v>
      </c>
      <c r="F12" s="86" t="n">
        <v>345380</v>
      </c>
      <c r="G12" s="88" t="n">
        <v>-0.5475671483814175</v>
      </c>
      <c r="H12" s="85" t="n">
        <v>2792661</v>
      </c>
      <c r="I12" s="85" t="n">
        <v>2920311</v>
      </c>
      <c r="J12" s="88" t="n">
        <v>0.04570909251069133</v>
      </c>
      <c r="K12" s="11" t="n"/>
      <c r="L12" s="11" t="n"/>
      <c r="M12" s="11" t="n"/>
    </row>
    <row r="13" ht="12" customFormat="1" customHeight="1" s="9">
      <c r="A13" s="27" t="inlineStr">
        <is>
          <t>Domestic / Ic Hat</t>
        </is>
      </c>
      <c r="B13" s="28" t="n">
        <v>710060</v>
      </c>
      <c r="C13" s="86" t="n">
        <v>4891</v>
      </c>
      <c r="D13" s="29" t="n">
        <v>-0.9931118497028421</v>
      </c>
      <c r="E13" s="28" t="n">
        <v>3905517</v>
      </c>
      <c r="F13" s="86" t="n">
        <v>1850891</v>
      </c>
      <c r="G13" s="29" t="n">
        <v>-0.5260829744179836</v>
      </c>
      <c r="H13" s="85" t="n">
        <v>9985342</v>
      </c>
      <c r="I13" s="85" t="n">
        <v>6992388</v>
      </c>
      <c r="J13" s="88" t="n">
        <v>-0.2997347511983065</v>
      </c>
      <c r="K13" s="11" t="n"/>
      <c r="L13" s="11" t="n"/>
      <c r="M13" s="11" t="n"/>
    </row>
    <row r="14" ht="12" customFormat="1" customHeight="1" s="9">
      <c r="A14" s="26" t="inlineStr">
        <is>
          <t>Gazipasa Alanya</t>
        </is>
      </c>
      <c r="B14" s="30" t="n">
        <v>113781</v>
      </c>
      <c r="C14" s="82" t="n">
        <v>0</v>
      </c>
      <c r="D14" s="31" t="n">
        <v>-1</v>
      </c>
      <c r="E14" s="30" t="n">
        <v>283738</v>
      </c>
      <c r="F14" s="82" t="n">
        <v>78540</v>
      </c>
      <c r="G14" s="31" t="n">
        <v>-0.723195342181872</v>
      </c>
      <c r="H14" s="81" t="n">
        <v>1179147</v>
      </c>
      <c r="I14" s="81" t="n">
        <v>897110</v>
      </c>
      <c r="J14" s="84" t="n">
        <v>-0.2391873108272335</v>
      </c>
      <c r="K14" s="11" t="n"/>
      <c r="L14" s="11" t="n"/>
      <c r="M14" s="11" t="n"/>
    </row>
    <row r="15" ht="12" customFormat="1" customHeight="1" s="9">
      <c r="A15" s="27" t="inlineStr">
        <is>
          <t>International / Dis Hat</t>
        </is>
      </c>
      <c r="B15" s="28" t="n">
        <v>70251</v>
      </c>
      <c r="C15" s="86" t="n">
        <v>0</v>
      </c>
      <c r="D15" s="29" t="n">
        <v>-1</v>
      </c>
      <c r="E15" s="28" t="n">
        <v>117675</v>
      </c>
      <c r="F15" s="86" t="n">
        <v>10253</v>
      </c>
      <c r="G15" s="29" t="n">
        <v>-0.9128701933290844</v>
      </c>
      <c r="H15" s="85" t="n">
        <v>631893</v>
      </c>
      <c r="I15" s="85" t="n">
        <v>494223</v>
      </c>
      <c r="J15" s="88" t="n">
        <v>-0.2178691645579236</v>
      </c>
      <c r="K15" s="11" t="n"/>
      <c r="L15" s="11" t="n"/>
      <c r="M15" s="11" t="n"/>
    </row>
    <row r="16" ht="12" customFormat="1" customHeight="1" s="9">
      <c r="A16" s="27" t="inlineStr">
        <is>
          <t>Domestic / Ic Hat</t>
        </is>
      </c>
      <c r="B16" s="28" t="n">
        <v>43530</v>
      </c>
      <c r="C16" s="86" t="n">
        <v>0</v>
      </c>
      <c r="D16" s="29" t="n">
        <v>-1</v>
      </c>
      <c r="E16" s="28" t="n">
        <v>166063</v>
      </c>
      <c r="F16" s="86" t="n">
        <v>68287</v>
      </c>
      <c r="G16" s="29" t="n">
        <v>-0.5887885922812426</v>
      </c>
      <c r="H16" s="85" t="n">
        <v>547254</v>
      </c>
      <c r="I16" s="85" t="n">
        <v>402887</v>
      </c>
      <c r="J16" s="88" t="n">
        <v>-0.2638025487250892</v>
      </c>
      <c r="K16" s="11" t="n"/>
      <c r="L16" s="11" t="n"/>
      <c r="M16" s="11" t="n"/>
    </row>
    <row r="17" ht="12" customFormat="1" customHeight="1" s="9">
      <c r="A17" s="26" t="inlineStr">
        <is>
          <t>Bodrum</t>
        </is>
      </c>
      <c r="B17" s="30" t="n">
        <v>384704</v>
      </c>
      <c r="C17" s="82" t="n">
        <v>0</v>
      </c>
      <c r="D17" s="31" t="n">
        <v>-1</v>
      </c>
      <c r="E17" s="30" t="n">
        <v>881230</v>
      </c>
      <c r="F17" s="82" t="n">
        <v>219629</v>
      </c>
      <c r="G17" s="31" t="n">
        <v>-0.7507699465519785</v>
      </c>
      <c r="H17" s="81" t="n">
        <v>4145814</v>
      </c>
      <c r="I17" s="81" t="n">
        <v>3683166</v>
      </c>
      <c r="J17" s="84" t="n">
        <v>-0.1115940078353732</v>
      </c>
      <c r="K17" s="11" t="n"/>
      <c r="L17" s="11" t="n"/>
      <c r="M17" s="11" t="n"/>
    </row>
    <row r="18" ht="12" customHeight="1">
      <c r="A18" s="27" t="inlineStr">
        <is>
          <t>International / Dis Hat</t>
        </is>
      </c>
      <c r="B18" s="28" t="n">
        <v>194311</v>
      </c>
      <c r="C18" s="86" t="n">
        <v>0</v>
      </c>
      <c r="D18" s="29" t="n">
        <v>-1</v>
      </c>
      <c r="E18" s="28" t="n">
        <v>250782</v>
      </c>
      <c r="F18" s="86" t="n">
        <v>0</v>
      </c>
      <c r="G18" s="29" t="n">
        <v>-1</v>
      </c>
      <c r="H18" s="85" t="n">
        <v>1554585</v>
      </c>
      <c r="I18" s="85" t="n">
        <v>1630391</v>
      </c>
      <c r="J18" s="88" t="n">
        <v>0.04876285310870743</v>
      </c>
      <c r="K18" s="11" t="n"/>
      <c r="L18" s="11" t="n"/>
      <c r="M18" s="11" t="n"/>
    </row>
    <row r="19" ht="12" customHeight="1">
      <c r="A19" s="27" t="inlineStr">
        <is>
          <t>Domestic / Ic Hat</t>
        </is>
      </c>
      <c r="B19" s="28" t="n">
        <v>190393</v>
      </c>
      <c r="C19" s="86" t="n">
        <v>0</v>
      </c>
      <c r="D19" s="29" t="n">
        <v>-1</v>
      </c>
      <c r="E19" s="28" t="n">
        <v>630448</v>
      </c>
      <c r="F19" s="86" t="n">
        <v>219629</v>
      </c>
      <c r="G19" s="29" t="n">
        <v>-0.6516302692688374</v>
      </c>
      <c r="H19" s="85" t="n">
        <v>2591229</v>
      </c>
      <c r="I19" s="85" t="n">
        <v>2052775</v>
      </c>
      <c r="J19" s="88" t="n">
        <v>-0.2077986932069685</v>
      </c>
      <c r="K19" s="11" t="n"/>
      <c r="L19" s="11" t="n"/>
      <c r="M19" s="11" t="n"/>
    </row>
    <row r="20" ht="12" customFormat="1" customHeight="1" s="9">
      <c r="A20" s="26" t="inlineStr">
        <is>
          <t>Antalya</t>
        </is>
      </c>
      <c r="B20" s="30" t="n">
        <v>3690537</v>
      </c>
      <c r="C20" s="82" t="n">
        <v>3531</v>
      </c>
      <c r="D20" s="31" t="n">
        <v>-0.9990432286683483</v>
      </c>
      <c r="E20" s="30" t="n">
        <v>8687441</v>
      </c>
      <c r="F20" s="82" t="n">
        <v>2364989</v>
      </c>
      <c r="G20" s="31" t="n">
        <v>-0.7277692015404766</v>
      </c>
      <c r="H20" s="81" t="n">
        <v>32668825</v>
      </c>
      <c r="I20" s="81" t="n">
        <v>29391754</v>
      </c>
      <c r="J20" s="84" t="n">
        <v>-0.1003118722512977</v>
      </c>
      <c r="K20" s="11" t="n"/>
      <c r="L20" s="11" t="n"/>
      <c r="M20" s="11" t="n"/>
    </row>
    <row r="21" ht="12" customHeight="1">
      <c r="A21" s="27" t="inlineStr">
        <is>
          <t>International / Dis Hat</t>
        </is>
      </c>
      <c r="B21" s="28" t="n">
        <v>3175191</v>
      </c>
      <c r="C21" s="86" t="n">
        <v>1910</v>
      </c>
      <c r="D21" s="29" t="n">
        <v>-0.9993984613838979</v>
      </c>
      <c r="E21" s="28" t="n">
        <v>5949312</v>
      </c>
      <c r="F21" s="86" t="n">
        <v>1057178</v>
      </c>
      <c r="G21" s="29" t="n">
        <v>-0.8223024780008176</v>
      </c>
      <c r="H21" s="85" t="n">
        <v>25391291</v>
      </c>
      <c r="I21" s="85" t="n">
        <v>23743853</v>
      </c>
      <c r="J21" s="88" t="n">
        <v>-0.06488201013489237</v>
      </c>
      <c r="K21" s="11" t="n"/>
      <c r="L21" s="11" t="n"/>
      <c r="M21" s="11" t="n"/>
    </row>
    <row r="22" ht="12" customHeight="1">
      <c r="A22" s="27" t="inlineStr">
        <is>
          <t>Domestic / Ic Hat</t>
        </is>
      </c>
      <c r="B22" s="28" t="n">
        <v>515346</v>
      </c>
      <c r="C22" s="86" t="n">
        <v>1621</v>
      </c>
      <c r="D22" s="29" t="n">
        <v>-0.9968545404446721</v>
      </c>
      <c r="E22" s="28" t="n">
        <v>2738129</v>
      </c>
      <c r="F22" s="86" t="n">
        <v>1307811</v>
      </c>
      <c r="G22" s="29" t="n">
        <v>-0.5223705676394356</v>
      </c>
      <c r="H22" s="85" t="n">
        <v>7277534</v>
      </c>
      <c r="I22" s="85" t="n">
        <v>5647901</v>
      </c>
      <c r="J22" s="88" t="n">
        <v>-0.2239265388523091</v>
      </c>
      <c r="K22" s="11" t="n"/>
      <c r="L22" s="11" t="n"/>
      <c r="M22" s="11" t="n"/>
    </row>
    <row r="23" ht="12" customFormat="1" customHeight="1" s="9">
      <c r="A23" s="26" t="inlineStr">
        <is>
          <t>Medinah / Medine</t>
        </is>
      </c>
      <c r="B23" s="30" t="n">
        <v>785444</v>
      </c>
      <c r="C23" s="82" t="n">
        <v>1170</v>
      </c>
      <c r="D23" s="31" t="n">
        <v>-0.9985103966673626</v>
      </c>
      <c r="E23" s="30" t="n">
        <v>3567613</v>
      </c>
      <c r="F23" s="82" t="n">
        <v>1712843</v>
      </c>
      <c r="G23" s="31" t="n">
        <v>-0.5198910307816459</v>
      </c>
      <c r="H23" s="81" t="n">
        <v>8162535</v>
      </c>
      <c r="I23" s="81" t="n">
        <v>6529203</v>
      </c>
      <c r="J23" s="84" t="n">
        <v>-0.2001010715421129</v>
      </c>
      <c r="K23" s="11" t="n"/>
      <c r="L23" s="11" t="n"/>
      <c r="M23" s="11" t="n"/>
    </row>
    <row r="24" ht="12" customFormat="1" customHeight="1" s="9">
      <c r="A24" s="26" t="inlineStr">
        <is>
          <t>Tunisia / Tunus</t>
        </is>
      </c>
      <c r="B24" s="81" t="n">
        <v>260819</v>
      </c>
      <c r="C24" s="82" t="n">
        <v>1233</v>
      </c>
      <c r="D24" s="84" t="n">
        <v>-0.9952725836691345</v>
      </c>
      <c r="E24" s="81" t="n">
        <v>618561</v>
      </c>
      <c r="F24" s="82" t="n">
        <v>132550</v>
      </c>
      <c r="G24" s="84" t="n">
        <v>-0.785712322632691</v>
      </c>
      <c r="H24" s="81" t="n">
        <v>2633887</v>
      </c>
      <c r="I24" s="81" t="n">
        <v>2554712</v>
      </c>
      <c r="J24" s="84" t="n">
        <v>-0.03006013545759556</v>
      </c>
      <c r="K24" s="11" t="n"/>
      <c r="L24" s="11" t="n"/>
      <c r="M24" s="11" t="n"/>
      <c r="O24" s="10" t="n"/>
    </row>
    <row r="25" ht="12" customFormat="1" customHeight="1" s="9">
      <c r="A25" s="26" t="inlineStr">
        <is>
          <t>Georgia / Gürcistan</t>
        </is>
      </c>
      <c r="B25" s="81" t="n">
        <v>395797</v>
      </c>
      <c r="C25" s="82" t="n">
        <v>3923</v>
      </c>
      <c r="D25" s="84" t="n">
        <v>-0.9900883533730676</v>
      </c>
      <c r="E25" s="81" t="n">
        <v>1618387</v>
      </c>
      <c r="F25" s="82" t="n">
        <v>533907</v>
      </c>
      <c r="G25" s="84" t="n">
        <v>-0.6700993025771957</v>
      </c>
      <c r="H25" s="81" t="n">
        <v>4585006</v>
      </c>
      <c r="I25" s="81" t="n">
        <v>3225288</v>
      </c>
      <c r="J25" s="84" t="n">
        <v>-0.2965575181362904</v>
      </c>
      <c r="K25" s="11" t="n"/>
      <c r="L25" s="11" t="n"/>
      <c r="M25" s="11" t="n"/>
      <c r="O25" s="16" t="n"/>
    </row>
    <row r="26" ht="12" customFormat="1" customHeight="1" s="9">
      <c r="A26" s="25" t="inlineStr">
        <is>
          <t>North Macedonia / Kuzey Makedonya</t>
        </is>
      </c>
      <c r="B26" s="81" t="n">
        <v>220532</v>
      </c>
      <c r="C26" s="82" t="n">
        <v>923</v>
      </c>
      <c r="D26" s="84" t="n">
        <v>-0.9958146663522754</v>
      </c>
      <c r="E26" s="81" t="n">
        <v>914759</v>
      </c>
      <c r="F26" s="82" t="n">
        <v>432963</v>
      </c>
      <c r="G26" s="84" t="n">
        <v>-0.5266917297342797</v>
      </c>
      <c r="H26" s="81" t="n">
        <v>2434123</v>
      </c>
      <c r="I26" s="81" t="n">
        <v>2195822</v>
      </c>
      <c r="J26" s="84" t="n">
        <v>-0.09790014719880635</v>
      </c>
      <c r="K26" s="11" t="n"/>
      <c r="L26" s="11" t="n"/>
      <c r="M26" s="11" t="n"/>
    </row>
    <row r="27" ht="12" customFormat="1" customHeight="1" s="9">
      <c r="A27" s="32" t="inlineStr">
        <is>
          <t>Zagreb</t>
        </is>
      </c>
      <c r="B27" s="81" t="n">
        <v>311368</v>
      </c>
      <c r="C27" s="82" t="n">
        <v>13881</v>
      </c>
      <c r="D27" s="84" t="n">
        <v>-0.9554193109118471</v>
      </c>
      <c r="E27" s="81" t="n">
        <v>1197487</v>
      </c>
      <c r="F27" s="82" t="n">
        <v>503333</v>
      </c>
      <c r="G27" s="84" t="n">
        <v>-0.5796756039940308</v>
      </c>
      <c r="H27" s="81" t="n">
        <v>3393702</v>
      </c>
      <c r="I27" s="81" t="n">
        <v>2741377</v>
      </c>
      <c r="J27" s="89" t="n">
        <v>-0.1922163466326743</v>
      </c>
      <c r="K27" s="11" t="n"/>
      <c r="L27" s="11" t="n"/>
      <c r="M27" s="11" t="n"/>
      <c r="Q27" s="17" t="n"/>
    </row>
    <row r="28" ht="12" customFormat="1" customHeight="1" s="9">
      <c r="A28" s="90" t="inlineStr">
        <is>
          <t>TAV TOTAL (Excluding Ataturk) / Ataturk Haric Toplam</t>
        </is>
      </c>
      <c r="B28" s="91" t="n">
        <v>8170790</v>
      </c>
      <c r="C28" s="92" t="n">
        <v>38451</v>
      </c>
      <c r="D28" s="93" t="n">
        <v>-0.995294090289923</v>
      </c>
      <c r="E28" s="91" t="n">
        <v>28254412</v>
      </c>
      <c r="F28" s="92" t="n">
        <v>10718591</v>
      </c>
      <c r="G28" s="93" t="n">
        <v>-0.6206400968457599</v>
      </c>
      <c r="H28" s="94" t="n">
        <v>87192295</v>
      </c>
      <c r="I28" s="95" t="n">
        <v>71551356</v>
      </c>
      <c r="J28" s="96" t="n">
        <v>-0.1793844169372993</v>
      </c>
      <c r="K28" s="11" t="n"/>
      <c r="L28" s="11" t="n"/>
      <c r="M28" s="11" t="n"/>
      <c r="N28" s="10" t="n"/>
      <c r="O28" s="10" t="n"/>
      <c r="P28" s="16" t="n"/>
    </row>
    <row r="29" ht="12" customHeight="1">
      <c r="A29" s="27" t="inlineStr">
        <is>
          <t>International / Dis Hat</t>
        </is>
      </c>
      <c r="B29" s="85" t="n">
        <v>5523764</v>
      </c>
      <c r="C29" s="86" t="n">
        <v>25305</v>
      </c>
      <c r="D29" s="88" t="n">
        <v>-0.9954188846590839</v>
      </c>
      <c r="E29" s="85" t="n">
        <v>14505581</v>
      </c>
      <c r="F29" s="86" t="n">
        <v>4532852</v>
      </c>
      <c r="G29" s="88" t="n">
        <v>-0.6875097936442531</v>
      </c>
      <c r="H29" s="85" t="n">
        <v>50636401</v>
      </c>
      <c r="I29" s="85" t="n">
        <v>45433403</v>
      </c>
      <c r="J29" s="88" t="n">
        <v>-0.1027521288489678</v>
      </c>
      <c r="K29" s="11" t="n"/>
      <c r="L29" s="11" t="n"/>
      <c r="M29" s="11" t="n"/>
      <c r="N29" s="10" t="n"/>
      <c r="O29" s="10" t="n"/>
      <c r="P29" s="16" t="n"/>
    </row>
    <row r="30" ht="12" customHeight="1">
      <c r="A30" s="33" t="inlineStr">
        <is>
          <t>Domestic / Ic Hat</t>
        </is>
      </c>
      <c r="B30" s="97" t="n">
        <v>2647026</v>
      </c>
      <c r="C30" s="98" t="n">
        <v>13146</v>
      </c>
      <c r="D30" s="100" t="n">
        <v>-0.995033671750863</v>
      </c>
      <c r="E30" s="97" t="n">
        <v>13748831</v>
      </c>
      <c r="F30" s="98" t="n">
        <v>6185739</v>
      </c>
      <c r="G30" s="100" t="n">
        <v>-0.5500898221819732</v>
      </c>
      <c r="H30" s="97" t="n">
        <v>36555894</v>
      </c>
      <c r="I30" s="97" t="n">
        <v>26117953</v>
      </c>
      <c r="J30" s="100" t="n">
        <v>-0.2855337363654682</v>
      </c>
      <c r="K30" s="11" t="n"/>
      <c r="L30" s="11" t="n"/>
      <c r="M30" s="11" t="n"/>
      <c r="N30" s="10" t="n"/>
      <c r="O30" s="10" t="n"/>
      <c r="P30" s="16" t="n"/>
    </row>
    <row r="31" ht="12.6" customHeight="1">
      <c r="H31" s="101" t="n"/>
      <c r="K31" s="11" t="n"/>
      <c r="L31" s="10" t="n"/>
      <c r="M31" s="10" t="n"/>
    </row>
    <row r="32" ht="15.75" customHeight="1">
      <c r="A32" s="34" t="n"/>
      <c r="B32" s="243" t="inlineStr">
        <is>
          <t>May / Mayıs</t>
        </is>
      </c>
      <c r="C32" s="272" t="n"/>
      <c r="D32" s="272" t="n"/>
      <c r="E32" s="243" t="inlineStr">
        <is>
          <t>January - May / Ocak - Mayıs</t>
        </is>
      </c>
      <c r="F32" s="272" t="n"/>
      <c r="G32" s="272" t="n"/>
      <c r="H32" s="252" t="inlineStr">
        <is>
          <t>Last Twelve Months / Son Oniki Ay</t>
        </is>
      </c>
      <c r="I32" s="272" t="n"/>
      <c r="J32" s="273" t="n"/>
      <c r="K32" s="11" t="n"/>
      <c r="L32" s="10" t="n"/>
      <c r="M32" s="10" t="n"/>
    </row>
    <row r="33" ht="12" customFormat="1" customHeight="1" s="9">
      <c r="A33" s="71" t="n"/>
      <c r="B33" s="72" t="n"/>
      <c r="C33" s="72" t="n"/>
      <c r="D33" s="72" t="n"/>
      <c r="E33" s="73" t="n"/>
      <c r="F33" s="73" t="n"/>
      <c r="G33" s="73" t="n"/>
      <c r="H33" s="73" t="inlineStr">
        <is>
          <t>Jun18-May19</t>
        </is>
      </c>
      <c r="I33" s="73" t="inlineStr">
        <is>
          <t>Jun19-May20</t>
        </is>
      </c>
      <c r="J33" s="74" t="n"/>
      <c r="K33" s="11" t="n"/>
      <c r="L33" s="11" t="n"/>
      <c r="M33" s="11" t="n"/>
    </row>
    <row r="34" ht="12.75" customHeight="1">
      <c r="A34" s="75" t="inlineStr">
        <is>
          <t>Air Traffic Movements / Ucus Sayisi (2)</t>
        </is>
      </c>
      <c r="B34" s="76" t="n">
        <v>2019</v>
      </c>
      <c r="C34" s="76" t="n">
        <v>2020</v>
      </c>
      <c r="D34" s="77" t="inlineStr">
        <is>
          <t>%</t>
        </is>
      </c>
      <c r="E34" s="76" t="n">
        <v>2019</v>
      </c>
      <c r="F34" s="76" t="n">
        <v>2020</v>
      </c>
      <c r="G34" s="77" t="inlineStr">
        <is>
          <t>%</t>
        </is>
      </c>
      <c r="H34" s="78" t="inlineStr">
        <is>
          <t>Haz18 - May19</t>
        </is>
      </c>
      <c r="I34" s="79" t="inlineStr">
        <is>
          <t>Haz19-May20</t>
        </is>
      </c>
      <c r="J34" s="80" t="inlineStr">
        <is>
          <t>%</t>
        </is>
      </c>
      <c r="K34" s="11" t="n"/>
      <c r="L34" s="11" t="n"/>
      <c r="M34" s="11" t="n"/>
    </row>
    <row r="35" ht="12" customFormat="1" customHeight="1" s="9">
      <c r="A35" s="25" t="inlineStr">
        <is>
          <t xml:space="preserve">Ankara </t>
        </is>
      </c>
      <c r="B35" s="14" t="n">
        <v>7390</v>
      </c>
      <c r="C35" s="18" t="n">
        <v>66</v>
      </c>
      <c r="D35" s="15" t="n">
        <v>-0.9910690121786198</v>
      </c>
      <c r="E35" s="14" t="n">
        <v>38789</v>
      </c>
      <c r="F35" s="18" t="n">
        <v>17979</v>
      </c>
      <c r="G35" s="15" t="n">
        <v>-0.5364923045193225</v>
      </c>
      <c r="H35" s="14" t="n">
        <v>100581</v>
      </c>
      <c r="I35" s="14" t="n">
        <v>69429</v>
      </c>
      <c r="J35" s="15" t="n">
        <v>-0.309720523756972</v>
      </c>
      <c r="K35" s="11" t="n"/>
      <c r="L35" s="11" t="n"/>
      <c r="M35" s="11" t="n"/>
      <c r="O35" s="11" t="n"/>
      <c r="P35" s="11" t="n"/>
    </row>
    <row r="36" ht="12" customFormat="1" customHeight="1" s="9">
      <c r="A36" s="20" t="inlineStr">
        <is>
          <t>International / Dis Hat</t>
        </is>
      </c>
      <c r="B36" s="12" t="n">
        <v>1431</v>
      </c>
      <c r="C36" s="19" t="n">
        <v>46</v>
      </c>
      <c r="D36" s="13" t="n">
        <v>-0.9678546470999301</v>
      </c>
      <c r="E36" s="12" t="n">
        <v>6786</v>
      </c>
      <c r="F36" s="19" t="n">
        <v>3372</v>
      </c>
      <c r="G36" s="13" t="n">
        <v>-0.5030946065428824</v>
      </c>
      <c r="H36" s="12" t="n">
        <v>17326</v>
      </c>
      <c r="I36" s="12" t="n">
        <v>14295</v>
      </c>
      <c r="J36" s="13" t="n">
        <v>-0.1749393974373773</v>
      </c>
      <c r="K36" s="19" t="n"/>
      <c r="L36" s="19" t="n"/>
      <c r="M36" s="11" t="n"/>
    </row>
    <row r="37" ht="12" customFormat="1" customHeight="1" s="9">
      <c r="A37" s="20" t="inlineStr">
        <is>
          <t>Domestic / Ic Hat</t>
        </is>
      </c>
      <c r="B37" s="12" t="n">
        <v>5959</v>
      </c>
      <c r="C37" s="19" t="n">
        <v>20</v>
      </c>
      <c r="D37" s="13" t="n">
        <v>-0.9966437321698272</v>
      </c>
      <c r="E37" s="12" t="n">
        <v>32003</v>
      </c>
      <c r="F37" s="19" t="n">
        <v>14607</v>
      </c>
      <c r="G37" s="13" t="n">
        <v>-0.5435740399337562</v>
      </c>
      <c r="H37" s="12" t="n">
        <v>83255</v>
      </c>
      <c r="I37" s="12" t="n">
        <v>55134</v>
      </c>
      <c r="J37" s="13" t="n">
        <v>-0.3377695033331332</v>
      </c>
      <c r="K37" s="19" t="n"/>
      <c r="L37" s="19" t="n"/>
      <c r="M37" s="11" t="n"/>
    </row>
    <row r="38" ht="12" customFormat="1" customHeight="1" s="9">
      <c r="A38" s="25" t="inlineStr">
        <is>
          <t>Izmir</t>
        </is>
      </c>
      <c r="B38" s="14" t="n">
        <v>6139</v>
      </c>
      <c r="C38" s="18" t="n">
        <v>112</v>
      </c>
      <c r="D38" s="15" t="n">
        <v>-0.9817559863169898</v>
      </c>
      <c r="E38" s="14" t="n">
        <v>29029</v>
      </c>
      <c r="F38" s="18" t="n">
        <v>15090</v>
      </c>
      <c r="G38" s="15" t="n">
        <v>-0.4801749974163767</v>
      </c>
      <c r="H38" s="14" t="n">
        <v>79717</v>
      </c>
      <c r="I38" s="14" t="n">
        <v>63613</v>
      </c>
      <c r="J38" s="15" t="n">
        <v>-0.2020146267421001</v>
      </c>
      <c r="K38" s="19" t="n"/>
      <c r="L38" s="19" t="n"/>
      <c r="M38" s="11" t="n"/>
    </row>
    <row r="39" ht="12" customFormat="1" customHeight="1" s="9">
      <c r="A39" s="20" t="inlineStr">
        <is>
          <t>International / Dis Hat</t>
        </is>
      </c>
      <c r="B39" s="12" t="n">
        <v>1734</v>
      </c>
      <c r="C39" s="19" t="n">
        <v>24</v>
      </c>
      <c r="D39" s="13" t="n">
        <v>-0.986159169550173</v>
      </c>
      <c r="E39" s="12" t="n">
        <v>5266</v>
      </c>
      <c r="F39" s="19" t="n">
        <v>2827</v>
      </c>
      <c r="G39" s="13" t="n">
        <v>-0.4631598936574249</v>
      </c>
      <c r="H39" s="12" t="n">
        <v>18871</v>
      </c>
      <c r="I39" s="12" t="n">
        <v>20581</v>
      </c>
      <c r="J39" s="13" t="n">
        <v>0.09061522971755598</v>
      </c>
      <c r="K39" s="19" t="n"/>
      <c r="L39" s="19" t="n"/>
      <c r="M39" s="11" t="n"/>
    </row>
    <row r="40" ht="12" customFormat="1" customHeight="1" s="9">
      <c r="A40" s="20" t="inlineStr">
        <is>
          <t>Domestic / Ic Hat</t>
        </is>
      </c>
      <c r="B40" s="12" t="n">
        <v>4405</v>
      </c>
      <c r="C40" s="19" t="n">
        <v>88</v>
      </c>
      <c r="D40" s="13" t="n">
        <v>-0.9800227014755959</v>
      </c>
      <c r="E40" s="12" t="n">
        <v>23763</v>
      </c>
      <c r="F40" s="19" t="n">
        <v>12263</v>
      </c>
      <c r="G40" s="13" t="n">
        <v>-0.4839456297605521</v>
      </c>
      <c r="H40" s="12" t="n">
        <v>60846</v>
      </c>
      <c r="I40" s="12" t="n">
        <v>43032</v>
      </c>
      <c r="J40" s="13" t="n">
        <v>-0.2927719159846169</v>
      </c>
      <c r="K40" s="19" t="n"/>
      <c r="L40" s="19" t="n"/>
      <c r="M40" s="11" t="n"/>
    </row>
    <row r="41" ht="12" customFormat="1" customHeight="1" s="9">
      <c r="A41" s="25" t="inlineStr">
        <is>
          <t>Gazipasa Alanya</t>
        </is>
      </c>
      <c r="B41" s="14" t="n">
        <v>765</v>
      </c>
      <c r="C41" s="18" t="n">
        <v>0</v>
      </c>
      <c r="D41" s="15" t="n">
        <v>-1</v>
      </c>
      <c r="E41" s="14" t="n">
        <v>2043</v>
      </c>
      <c r="F41" s="18" t="n">
        <v>656</v>
      </c>
      <c r="G41" s="15" t="n">
        <v>-0.6789035731767009</v>
      </c>
      <c r="H41" s="14" t="n">
        <v>7755</v>
      </c>
      <c r="I41" s="14" t="n">
        <v>5944</v>
      </c>
      <c r="J41" s="15" t="n">
        <v>-0.2335267569310122</v>
      </c>
      <c r="K41" s="19" t="n"/>
      <c r="L41" s="19" t="n"/>
      <c r="M41" s="11" t="n"/>
    </row>
    <row r="42" ht="12" customFormat="1" customHeight="1" s="9">
      <c r="A42" s="20" t="inlineStr">
        <is>
          <t>International / Dis Hat</t>
        </is>
      </c>
      <c r="B42" s="12" t="n">
        <v>430</v>
      </c>
      <c r="C42" s="19" t="n">
        <v>0</v>
      </c>
      <c r="D42" s="13" t="n">
        <v>-1</v>
      </c>
      <c r="E42" s="12" t="n">
        <v>806</v>
      </c>
      <c r="F42" s="19" t="n">
        <v>102</v>
      </c>
      <c r="G42" s="13" t="n">
        <v>-0.8734491315136477</v>
      </c>
      <c r="H42" s="12" t="n">
        <v>3875</v>
      </c>
      <c r="I42" s="12" t="n">
        <v>3016</v>
      </c>
      <c r="J42" s="13" t="n">
        <v>-0.2216774193548388</v>
      </c>
      <c r="K42" s="19" t="n"/>
      <c r="L42" s="19" t="n"/>
      <c r="M42" s="11" t="n"/>
    </row>
    <row r="43" ht="12" customFormat="1" customHeight="1" s="9">
      <c r="A43" s="20" t="inlineStr">
        <is>
          <t>Domestic / Ic Hat</t>
        </is>
      </c>
      <c r="B43" s="12" t="n">
        <v>335</v>
      </c>
      <c r="C43" s="19" t="n">
        <v>0</v>
      </c>
      <c r="D43" s="13" t="n">
        <v>-1</v>
      </c>
      <c r="E43" s="12" t="n">
        <v>1237</v>
      </c>
      <c r="F43" s="19" t="n">
        <v>554</v>
      </c>
      <c r="G43" s="13" t="n">
        <v>-0.5521422797089733</v>
      </c>
      <c r="H43" s="12" t="n">
        <v>3880</v>
      </c>
      <c r="I43" s="12" t="n">
        <v>2928</v>
      </c>
      <c r="J43" s="13" t="n">
        <v>-0.2453608247422681</v>
      </c>
      <c r="K43" s="19" t="n"/>
      <c r="L43" s="19" t="n"/>
      <c r="M43" s="11" t="n"/>
    </row>
    <row r="44" ht="12" customFormat="1" customHeight="1" s="9">
      <c r="A44" s="25" t="inlineStr">
        <is>
          <t>Bodrum</t>
        </is>
      </c>
      <c r="B44" s="14" t="n">
        <v>2536</v>
      </c>
      <c r="C44" s="18" t="n">
        <v>0</v>
      </c>
      <c r="D44" s="15" t="n">
        <v>-1</v>
      </c>
      <c r="E44" s="14" t="n">
        <v>5880</v>
      </c>
      <c r="F44" s="18" t="n">
        <v>1469</v>
      </c>
      <c r="G44" s="15" t="n">
        <v>-0.7501700680272109</v>
      </c>
      <c r="H44" s="14" t="n">
        <v>26878</v>
      </c>
      <c r="I44" s="14" t="n">
        <v>23778</v>
      </c>
      <c r="J44" s="15" t="n">
        <v>-0.1153359624972096</v>
      </c>
      <c r="K44" s="19" t="n"/>
      <c r="L44" s="19" t="n"/>
      <c r="M44" s="11" t="n"/>
    </row>
    <row r="45" ht="12" customFormat="1" customHeight="1" s="9">
      <c r="A45" s="20" t="inlineStr">
        <is>
          <t>International / Dis Hat</t>
        </is>
      </c>
      <c r="B45" s="14" t="n">
        <v>1214</v>
      </c>
      <c r="C45" s="18" t="n">
        <v>0</v>
      </c>
      <c r="D45" s="15" t="n">
        <v>-1</v>
      </c>
      <c r="E45" s="14" t="n">
        <v>1608</v>
      </c>
      <c r="F45" s="18" t="n">
        <v>0</v>
      </c>
      <c r="G45" s="15" t="n">
        <v>-1</v>
      </c>
      <c r="H45" s="14" t="n">
        <v>9692</v>
      </c>
      <c r="I45" s="14" t="n">
        <v>9654</v>
      </c>
      <c r="J45" s="15" t="n">
        <v>-0.003920759389187012</v>
      </c>
      <c r="K45" s="19" t="n"/>
      <c r="L45" s="19" t="n"/>
      <c r="M45" s="11" t="n"/>
    </row>
    <row r="46" ht="12" customFormat="1" customHeight="1" s="9">
      <c r="A46" s="20" t="inlineStr">
        <is>
          <t>Domestic / Ic Hat</t>
        </is>
      </c>
      <c r="B46" s="14" t="n">
        <v>1322</v>
      </c>
      <c r="C46" s="18" t="n">
        <v>0</v>
      </c>
      <c r="D46" s="15" t="n">
        <v>-1</v>
      </c>
      <c r="E46" s="14" t="n">
        <v>4272</v>
      </c>
      <c r="F46" s="18" t="n">
        <v>1469</v>
      </c>
      <c r="G46" s="15" t="n">
        <v>-0.6561329588014981</v>
      </c>
      <c r="H46" s="14" t="n">
        <v>17186</v>
      </c>
      <c r="I46" s="14" t="n">
        <v>14124</v>
      </c>
      <c r="J46" s="15" t="n">
        <v>-0.1781682765041313</v>
      </c>
      <c r="K46" s="19" t="n"/>
      <c r="L46" s="19" t="n"/>
      <c r="M46" s="11" t="n"/>
    </row>
    <row r="47" ht="12" customFormat="1" customHeight="1" s="9">
      <c r="A47" s="25" t="inlineStr">
        <is>
          <t>Antalya</t>
        </is>
      </c>
      <c r="B47" s="14" t="n">
        <v>20196</v>
      </c>
      <c r="C47" s="18" t="n">
        <v>83</v>
      </c>
      <c r="D47" s="15" t="n">
        <v>-0.99589027530204</v>
      </c>
      <c r="E47" s="14" t="n">
        <v>52160</v>
      </c>
      <c r="F47" s="18" t="n">
        <v>16897</v>
      </c>
      <c r="G47" s="15" t="n">
        <v>-0.6760544478527608</v>
      </c>
      <c r="H47" s="14" t="n">
        <v>185766</v>
      </c>
      <c r="I47" s="14" t="n">
        <v>168411</v>
      </c>
      <c r="J47" s="15" t="n">
        <v>-0.09342398501340399</v>
      </c>
      <c r="K47" s="19" t="n"/>
      <c r="L47" s="19" t="n"/>
      <c r="M47" s="11" t="n"/>
    </row>
    <row r="48" ht="12" customFormat="1" customHeight="1" s="9">
      <c r="A48" s="20" t="inlineStr">
        <is>
          <t>International / Dis Hat</t>
        </is>
      </c>
      <c r="B48" s="14" t="n">
        <v>16571</v>
      </c>
      <c r="C48" s="18" t="n">
        <v>48</v>
      </c>
      <c r="D48" s="15" t="n">
        <v>-0.9971033733631042</v>
      </c>
      <c r="E48" s="14" t="n">
        <v>34728</v>
      </c>
      <c r="F48" s="18" t="n">
        <v>8122</v>
      </c>
      <c r="G48" s="15" t="n">
        <v>-0.7661253167472932</v>
      </c>
      <c r="H48" s="14" t="n">
        <v>139504</v>
      </c>
      <c r="I48" s="14" t="n">
        <v>131989</v>
      </c>
      <c r="J48" s="15" t="n">
        <v>-0.05386942309897924</v>
      </c>
      <c r="K48" s="19" t="n"/>
      <c r="L48" s="19" t="n"/>
      <c r="M48" s="11" t="n"/>
    </row>
    <row r="49" ht="12" customFormat="1" customHeight="1" s="9">
      <c r="A49" s="20" t="inlineStr">
        <is>
          <t>Domestic / Ic Hat</t>
        </is>
      </c>
      <c r="B49" s="14" t="n">
        <v>3625</v>
      </c>
      <c r="C49" s="18" t="n">
        <v>35</v>
      </c>
      <c r="D49" s="15" t="n">
        <v>-0.9903448275862069</v>
      </c>
      <c r="E49" s="14" t="n">
        <v>17432</v>
      </c>
      <c r="F49" s="18" t="n">
        <v>8775</v>
      </c>
      <c r="G49" s="15" t="n">
        <v>-0.4966154199173933</v>
      </c>
      <c r="H49" s="14" t="n">
        <v>46262</v>
      </c>
      <c r="I49" s="14" t="n">
        <v>36422</v>
      </c>
      <c r="J49" s="15" t="n">
        <v>-0.2127015693225541</v>
      </c>
      <c r="K49" s="19" t="n"/>
      <c r="L49" s="19" t="n"/>
      <c r="M49" s="11" t="n"/>
    </row>
    <row r="50" ht="12" customFormat="1" customHeight="1" s="9">
      <c r="A50" s="25" t="inlineStr">
        <is>
          <t>Medinah / Medine</t>
        </is>
      </c>
      <c r="B50" s="14" t="n">
        <v>5612</v>
      </c>
      <c r="C50" s="18" t="n">
        <v>70</v>
      </c>
      <c r="D50" s="15" t="n">
        <v>-0.9875267284390592</v>
      </c>
      <c r="E50" s="14" t="n">
        <v>24935</v>
      </c>
      <c r="F50" s="18" t="n">
        <v>12428</v>
      </c>
      <c r="G50" s="15" t="n">
        <v>-0.5015841187086425</v>
      </c>
      <c r="H50" s="14" t="n">
        <v>60235</v>
      </c>
      <c r="I50" s="14" t="n">
        <v>48097</v>
      </c>
      <c r="J50" s="15" t="n">
        <v>-0.2015107495642069</v>
      </c>
      <c r="K50" s="19" t="n"/>
      <c r="L50" s="19" t="n"/>
      <c r="M50" s="19" t="n"/>
    </row>
    <row r="51" ht="12" customFormat="1" customHeight="1" s="9">
      <c r="A51" s="25" t="inlineStr">
        <is>
          <t>Tunisia / Tunus</t>
        </is>
      </c>
      <c r="B51" s="14" t="n">
        <v>1704</v>
      </c>
      <c r="C51" s="18" t="n">
        <v>16</v>
      </c>
      <c r="D51" s="15" t="n">
        <v>-0.9906103286384976</v>
      </c>
      <c r="E51" s="14" t="n">
        <v>4624</v>
      </c>
      <c r="F51" s="18" t="n">
        <v>1184</v>
      </c>
      <c r="G51" s="15" t="n">
        <v>-0.7439446366782008</v>
      </c>
      <c r="H51" s="14" t="n">
        <v>17091</v>
      </c>
      <c r="I51" s="14" t="n">
        <v>15511</v>
      </c>
      <c r="J51" s="15" t="n">
        <v>-0.09244631677491078</v>
      </c>
      <c r="K51" s="19" t="n"/>
      <c r="L51" s="19" t="n"/>
      <c r="M51" s="11" t="n"/>
    </row>
    <row r="52" ht="12" customFormat="1" customHeight="1" s="9">
      <c r="A52" s="25" t="inlineStr">
        <is>
          <t>Georgia / Gürcistan</t>
        </is>
      </c>
      <c r="B52" s="14" t="n">
        <v>3884</v>
      </c>
      <c r="C52" s="18" t="n">
        <v>528</v>
      </c>
      <c r="D52" s="15" t="n">
        <v>-0.8640576725025747</v>
      </c>
      <c r="E52" s="14" t="n">
        <v>16724</v>
      </c>
      <c r="F52" s="18" t="n">
        <v>6918</v>
      </c>
      <c r="G52" s="15" t="n">
        <v>-0.5863429801482899</v>
      </c>
      <c r="H52" s="14" t="n">
        <v>45780</v>
      </c>
      <c r="I52" s="14" t="n">
        <v>32326</v>
      </c>
      <c r="J52" s="15" t="n">
        <v>-0.2938837920489297</v>
      </c>
      <c r="K52" s="19" t="n"/>
      <c r="L52" s="19" t="n"/>
      <c r="M52" s="19" t="n"/>
    </row>
    <row r="53" ht="12" customHeight="1">
      <c r="A53" s="25" t="inlineStr">
        <is>
          <t>North Macedonia / Kuzey Makedonya</t>
        </is>
      </c>
      <c r="B53" s="14" t="n">
        <v>1904</v>
      </c>
      <c r="C53" s="18" t="n">
        <v>172</v>
      </c>
      <c r="D53" s="15" t="n">
        <v>-0.9096638655462185</v>
      </c>
      <c r="E53" s="14" t="n">
        <v>7672</v>
      </c>
      <c r="F53" s="18" t="n">
        <v>4102</v>
      </c>
      <c r="G53" s="15" t="n">
        <v>-0.4653284671532847</v>
      </c>
      <c r="H53" s="14" t="n">
        <v>20226</v>
      </c>
      <c r="I53" s="14" t="n">
        <v>18230</v>
      </c>
      <c r="J53" s="15" t="n">
        <v>-0.09868486106991003</v>
      </c>
      <c r="K53" s="19" t="n"/>
      <c r="L53" s="19" t="n"/>
      <c r="M53" s="11" t="n"/>
    </row>
    <row r="54" ht="12" customHeight="1">
      <c r="A54" s="25" t="inlineStr">
        <is>
          <t>Zagreb</t>
        </is>
      </c>
      <c r="B54" s="14" t="n">
        <v>4283</v>
      </c>
      <c r="C54" s="18" t="n">
        <v>572</v>
      </c>
      <c r="D54" s="15" t="n">
        <v>-0.8664487508755545</v>
      </c>
      <c r="E54" s="14" t="n">
        <v>17286</v>
      </c>
      <c r="F54" s="18" t="n">
        <v>9374</v>
      </c>
      <c r="G54" s="15" t="n">
        <v>-0.4577114427860697</v>
      </c>
      <c r="H54" s="14" t="n">
        <v>44693</v>
      </c>
      <c r="I54" s="14" t="n">
        <v>37149</v>
      </c>
      <c r="J54" s="15" t="n">
        <v>-0.1687960083234511</v>
      </c>
      <c r="K54" s="19" t="n"/>
      <c r="L54" s="19" t="n"/>
      <c r="M54" s="11" t="n"/>
    </row>
    <row r="55" ht="12" customFormat="1" customHeight="1" s="9">
      <c r="A55" s="90" t="inlineStr">
        <is>
          <t>TAV TOTAL (Excluding Ataturk) / Ataturk Haric Toplam</t>
        </is>
      </c>
      <c r="B55" s="104" t="n">
        <v>54413</v>
      </c>
      <c r="C55" s="105" t="n">
        <v>1619</v>
      </c>
      <c r="D55" s="106" t="n">
        <v>-0.970246080899785</v>
      </c>
      <c r="E55" s="104" t="n">
        <v>199142</v>
      </c>
      <c r="F55" s="105" t="n">
        <v>86097</v>
      </c>
      <c r="G55" s="106" t="n">
        <v>-0.5676602625262376</v>
      </c>
      <c r="H55" s="104" t="n">
        <v>588722</v>
      </c>
      <c r="I55" s="105" t="n">
        <v>482488</v>
      </c>
      <c r="J55" s="106" t="n">
        <v>-0.1804484969136536</v>
      </c>
      <c r="K55" s="19" t="n"/>
      <c r="L55" s="19" t="n"/>
      <c r="M55" s="11" t="n"/>
    </row>
    <row r="56" ht="12" customHeight="1">
      <c r="A56" s="27" t="inlineStr">
        <is>
          <t>International / Dis Hat</t>
        </is>
      </c>
      <c r="B56" s="12" t="n">
        <v>35725</v>
      </c>
      <c r="C56" s="19" t="n">
        <v>1216</v>
      </c>
      <c r="D56" s="13" t="n">
        <v>-0.965962211336599</v>
      </c>
      <c r="E56" s="12" t="n">
        <v>106674</v>
      </c>
      <c r="F56" s="19" t="n">
        <v>41380</v>
      </c>
      <c r="G56" s="13" t="n">
        <v>-0.6120891688696402</v>
      </c>
      <c r="H56" s="12" t="n">
        <v>343758</v>
      </c>
      <c r="I56" s="12" t="n">
        <v>304083</v>
      </c>
      <c r="J56" s="13" t="n">
        <v>-0.1154154957848254</v>
      </c>
      <c r="K56" s="19" t="n"/>
      <c r="L56" s="11" t="n"/>
      <c r="M56" s="11" t="n"/>
    </row>
    <row r="57" ht="15" customHeight="1">
      <c r="A57" s="33" t="inlineStr">
        <is>
          <t>Domestic / Ic Hat</t>
        </is>
      </c>
      <c r="B57" s="22" t="n">
        <v>18688</v>
      </c>
      <c r="C57" s="23" t="n">
        <v>403</v>
      </c>
      <c r="D57" s="24" t="n">
        <v>-0.978435359589041</v>
      </c>
      <c r="E57" s="22" t="n">
        <v>92468</v>
      </c>
      <c r="F57" s="23" t="n">
        <v>44717</v>
      </c>
      <c r="G57" s="24" t="n">
        <v>-0.5164056754769217</v>
      </c>
      <c r="H57" s="22" t="n">
        <v>244964</v>
      </c>
      <c r="I57" s="22" t="n">
        <v>178405</v>
      </c>
      <c r="J57" s="24" t="n">
        <v>-0.2717093123887592</v>
      </c>
      <c r="K57" s="11" t="n"/>
      <c r="L57" s="11" t="n"/>
      <c r="M57" s="11" t="n"/>
    </row>
    <row r="58" ht="12.6" customHeight="1">
      <c r="A58" s="35" t="n"/>
      <c r="B58" s="35" t="n"/>
      <c r="C58" s="35" t="n"/>
      <c r="D58" s="36" t="n"/>
      <c r="E58" s="36" t="n"/>
      <c r="F58" s="36" t="n"/>
      <c r="G58" s="36" t="n"/>
      <c r="H58" s="35" t="n"/>
      <c r="I58" s="35" t="n"/>
      <c r="J58" s="35" t="n"/>
      <c r="K58" s="11" t="n"/>
      <c r="L58" s="11" t="n"/>
    </row>
    <row r="59" ht="12.6" customHeight="1">
      <c r="A59" s="35" t="inlineStr">
        <is>
          <t xml:space="preserve">Note: DHMI figures for 2020 are tentative. </t>
        </is>
      </c>
      <c r="B59" s="35" t="n"/>
      <c r="C59" s="35" t="n"/>
      <c r="D59" s="36" t="n"/>
      <c r="E59" s="35" t="n"/>
      <c r="F59" s="35" t="n"/>
      <c r="G59" s="35" t="n"/>
      <c r="H59" s="35" t="n"/>
      <c r="I59" s="35" t="n"/>
      <c r="J59" s="35" t="n"/>
      <c r="K59" s="11" t="n"/>
      <c r="L59" s="11" t="n"/>
    </row>
    <row r="60" ht="12.6" customHeight="1">
      <c r="A60" s="35" t="inlineStr">
        <is>
          <t>*All commercial traffic of Istanbul Ataturk Airport was transferred to the New Istanbul Airport on April 5th, 2019.</t>
        </is>
      </c>
      <c r="B60" s="35" t="n"/>
      <c r="C60" s="35" t="n"/>
      <c r="D60" s="36" t="n"/>
      <c r="E60" s="35" t="n"/>
      <c r="F60" s="35" t="n"/>
      <c r="G60" s="35" t="n"/>
      <c r="H60" s="35" t="n"/>
      <c r="I60" s="35" t="n"/>
      <c r="J60" s="35" t="n"/>
      <c r="K60" s="11" t="n"/>
      <c r="L60" s="11" t="n"/>
    </row>
    <row r="61" ht="12.6" customHeight="1">
      <c r="A61" s="35" t="n"/>
      <c r="B61" s="35" t="n"/>
      <c r="C61" s="35" t="n"/>
      <c r="D61" s="36" t="n"/>
      <c r="E61" s="35" t="n"/>
      <c r="F61" s="35" t="n"/>
      <c r="G61" s="35" t="n"/>
      <c r="H61" s="35" t="n"/>
      <c r="I61" s="35" t="n"/>
      <c r="J61" s="35" t="n"/>
      <c r="K61" s="11" t="n"/>
      <c r="L61" s="11" t="n"/>
    </row>
    <row r="62" ht="9.949999999999999" customHeight="1">
      <c r="A62" s="35" t="inlineStr">
        <is>
          <t>(1)  Both departing and arriving passengers, including transfer pax</t>
        </is>
      </c>
      <c r="B62" s="35" t="n"/>
      <c r="C62" s="35" t="n"/>
      <c r="D62" s="36" t="n"/>
      <c r="E62" s="35" t="n"/>
      <c r="F62" s="35" t="n"/>
      <c r="G62" s="35" t="n"/>
      <c r="H62" s="35" t="n"/>
      <c r="I62" s="35" t="n"/>
      <c r="J62" s="35" t="n"/>
      <c r="K62" s="11" t="n"/>
      <c r="L62" s="11" t="n"/>
    </row>
    <row r="63" ht="9.949999999999999" customHeight="1">
      <c r="A63" s="35" t="inlineStr">
        <is>
          <t>(2)  Commercial flights only</t>
        </is>
      </c>
      <c r="B63" s="35" t="n"/>
      <c r="C63" s="35" t="n"/>
      <c r="D63" s="35" t="n"/>
      <c r="E63" s="35" t="n"/>
      <c r="F63" s="35" t="n"/>
      <c r="G63" s="36" t="n"/>
      <c r="H63" s="35" t="n"/>
      <c r="I63" s="35" t="n"/>
      <c r="J63" s="35" t="n"/>
      <c r="K63" s="11" t="n"/>
      <c r="L63" s="11" t="n"/>
    </row>
    <row r="64" ht="9.949999999999999" customHeight="1">
      <c r="A64" s="107" t="n"/>
      <c r="B64" s="107" t="n"/>
      <c r="C64" s="107" t="n"/>
      <c r="D64" s="107" t="n"/>
      <c r="E64" s="108" t="n"/>
      <c r="F64" s="107" t="n"/>
      <c r="G64" s="107" t="n"/>
      <c r="H64" s="107" t="n"/>
      <c r="I64" s="107" t="n"/>
      <c r="J64" s="107" t="n"/>
      <c r="K64" s="11" t="n"/>
      <c r="L64" s="11" t="n"/>
    </row>
    <row r="65" ht="9.949999999999999" customHeight="1">
      <c r="A65" s="109" t="n"/>
      <c r="B65" s="110" t="n"/>
      <c r="C65" s="110" t="n"/>
      <c r="D65" s="111" t="n"/>
      <c r="E65" s="111" t="n"/>
      <c r="F65" s="111" t="n"/>
      <c r="G65" s="111" t="n"/>
      <c r="H65" s="110" t="n"/>
      <c r="I65" s="110" t="n"/>
      <c r="J65" s="110" t="n"/>
      <c r="K65" s="11" t="n"/>
      <c r="L65" s="11" t="n"/>
    </row>
    <row r="66" ht="9.949999999999999" customHeight="1">
      <c r="A66" s="112" t="inlineStr">
        <is>
          <t xml:space="preserve">(*)  2020 DHMİ verileri geçicidir. </t>
        </is>
      </c>
      <c r="B66" s="113" t="n"/>
      <c r="C66" s="113" t="n"/>
      <c r="D66" s="112" t="n"/>
      <c r="E66" s="113" t="n"/>
      <c r="F66" s="112" t="n"/>
      <c r="G66" s="112" t="n"/>
      <c r="H66" s="35" t="n"/>
      <c r="I66" s="35" t="n"/>
      <c r="J66" s="35" t="n"/>
      <c r="K66" s="11" t="n"/>
      <c r="L66" s="11" t="n"/>
    </row>
    <row r="67" ht="9.949999999999999" customHeight="1">
      <c r="A67" s="113" t="inlineStr">
        <is>
          <t>Tüm ticari uçuşlar 5 Nisan 2019 itibariyle Istanbul Ataturk Havalimanı'ndan Yeni İstanbul Havalimanı'na transfer edilmiştir.</t>
        </is>
      </c>
      <c r="B67" s="113" t="n"/>
      <c r="C67" s="113" t="n"/>
      <c r="D67" s="112" t="n"/>
      <c r="E67" s="113" t="n"/>
      <c r="F67" s="112" t="n"/>
      <c r="G67" s="112" t="n"/>
      <c r="H67" s="35" t="n"/>
      <c r="I67" s="35" t="n"/>
      <c r="J67" s="35" t="n"/>
      <c r="K67" s="11" t="n"/>
      <c r="L67" s="11" t="n"/>
    </row>
    <row r="68" ht="9.949999999999999" customHeight="1">
      <c r="A68" s="113" t="n"/>
      <c r="B68" s="112" t="n"/>
      <c r="C68" s="112" t="n"/>
      <c r="D68" s="114" t="n"/>
      <c r="E68" s="113" t="n"/>
      <c r="F68" s="112" t="n"/>
      <c r="G68" s="112" t="n"/>
      <c r="H68" s="35" t="n"/>
      <c r="I68" s="35" t="n"/>
      <c r="J68" s="35" t="n"/>
      <c r="K68" s="11" t="n"/>
      <c r="L68" s="11" t="n"/>
    </row>
    <row r="69" ht="9.949999999999999" customHeight="1">
      <c r="A69" s="35" t="inlineStr">
        <is>
          <t>(1)  Gelen ve giden yolcu toplamı, transfer yolcu dahil</t>
        </is>
      </c>
      <c r="B69" s="113" t="n"/>
      <c r="C69" s="113" t="n"/>
      <c r="D69" s="112" t="n"/>
      <c r="E69" s="112" t="n"/>
      <c r="F69" s="112" t="n"/>
      <c r="G69" s="112" t="n"/>
      <c r="H69" s="35" t="n"/>
      <c r="I69" s="35" t="n"/>
      <c r="J69" s="35" t="n"/>
      <c r="K69" s="11" t="n"/>
      <c r="L69" s="11" t="n"/>
    </row>
    <row r="70" ht="9.949999999999999" customHeight="1">
      <c r="A70" s="35" t="inlineStr">
        <is>
          <t>(2)  Sadece ticari uçuşlar</t>
        </is>
      </c>
      <c r="B70" s="113" t="n"/>
      <c r="C70" s="113" t="n"/>
      <c r="D70" s="112" t="n"/>
      <c r="E70" s="112" t="n"/>
      <c r="F70" s="112" t="n"/>
      <c r="G70" s="112" t="n"/>
      <c r="H70" s="35" t="n"/>
      <c r="I70" s="35" t="n"/>
      <c r="J70" s="35" t="n"/>
      <c r="K70" s="11" t="n"/>
      <c r="L70" s="11" t="n"/>
    </row>
    <row r="71" ht="9.949999999999999" customHeight="1">
      <c r="A71" s="35" t="n"/>
      <c r="B71" s="112" t="n"/>
      <c r="C71" s="112" t="n"/>
      <c r="D71" s="114" t="n"/>
      <c r="E71" s="114" t="n"/>
      <c r="F71" s="114" t="n"/>
      <c r="G71" s="114" t="n"/>
      <c r="H71" s="35" t="n"/>
      <c r="I71" s="35" t="n"/>
      <c r="J71" s="35" t="n"/>
      <c r="K71" s="11" t="n"/>
      <c r="L71" s="11" t="n"/>
    </row>
    <row r="72" ht="9.949999999999999" customHeight="1">
      <c r="A72" s="35" t="n"/>
      <c r="B72" s="35" t="n"/>
      <c r="C72" s="35" t="n"/>
      <c r="D72" s="36" t="n"/>
      <c r="E72" s="36" t="n"/>
      <c r="F72" s="36" t="n"/>
      <c r="G72" s="36" t="n"/>
      <c r="H72" s="35" t="n"/>
      <c r="I72" s="35" t="n"/>
      <c r="J72" s="35" t="n"/>
      <c r="K72" s="11" t="n"/>
      <c r="L72" s="11" t="n"/>
    </row>
    <row r="73" ht="9.949999999999999" customHeight="1">
      <c r="K73" s="11" t="n"/>
      <c r="L73" s="11" t="n"/>
    </row>
    <row r="74" ht="9.949999999999999" customHeight="1">
      <c r="K74" s="11" t="n"/>
      <c r="L74" s="11" t="n"/>
    </row>
    <row r="75" ht="9.949999999999999" customHeight="1">
      <c r="K75" s="11" t="n"/>
      <c r="L75" s="11" t="n"/>
    </row>
    <row r="76" ht="9.949999999999999" customHeight="1">
      <c r="K76" s="11" t="n"/>
      <c r="L76" s="11" t="n"/>
    </row>
    <row r="77" ht="9.949999999999999" customHeight="1">
      <c r="K77" s="11" t="n"/>
      <c r="L77" s="11" t="n"/>
    </row>
    <row r="78" ht="9.949999999999999" customHeight="1">
      <c r="K78" s="11" t="n"/>
      <c r="L78" s="11" t="n"/>
    </row>
    <row r="79" ht="9.949999999999999" customHeight="1">
      <c r="K79" s="11" t="n"/>
      <c r="L79" s="11" t="n"/>
    </row>
    <row r="80" ht="9.949999999999999" customHeight="1">
      <c r="K80" s="11" t="n"/>
      <c r="L80" s="11" t="n"/>
    </row>
    <row r="81" ht="9.949999999999999" customHeight="1">
      <c r="K81" s="11" t="n"/>
      <c r="L81" s="11" t="n"/>
    </row>
  </sheetData>
  <mergeCells count="6">
    <mergeCell ref="E32:G32"/>
    <mergeCell ref="H32:J32"/>
    <mergeCell ref="B5:D5"/>
    <mergeCell ref="E5:G5"/>
    <mergeCell ref="H5:J5"/>
    <mergeCell ref="B32:D32"/>
  </mergeCells>
  <pageMargins left="0.7" right="0.7" top="0.75" bottom="0.75" header="0.3" footer="0.3"/>
  <drawing xmlns:r="http://schemas.openxmlformats.org/officeDocument/2006/relationships" r:id="rId1"/>
</worksheet>
</file>

<file path=xl/worksheets/sheet74.xml><?xml version="1.0" encoding="utf-8"?>
<worksheet xmlns="http://schemas.openxmlformats.org/spreadsheetml/2006/main">
  <sheetPr>
    <outlinePr summaryBelow="1" summaryRight="1"/>
    <pageSetUpPr/>
  </sheetPr>
  <dimension ref="A1:Q81"/>
  <sheetViews>
    <sheetView showGridLines="0" workbookViewId="0">
      <selection activeCell="L22" sqref="L22"/>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20.25" customHeight="1">
      <c r="A3" s="69" t="inlineStr">
        <is>
          <t>TAV Traffic Figures - April 2020
TAV Havalimanları Yolcu Sayıları - Nisan 2020</t>
        </is>
      </c>
    </row>
    <row r="4" ht="12.6" customHeight="1">
      <c r="A4" s="4" t="n"/>
      <c r="B4" s="279" t="n"/>
      <c r="C4" s="279" t="n"/>
      <c r="D4" s="6" t="n"/>
      <c r="E4" s="279" t="n"/>
      <c r="F4" s="279" t="n"/>
      <c r="G4" s="6" t="n"/>
      <c r="H4" s="70" t="n"/>
      <c r="I4" s="70" t="n"/>
      <c r="J4" s="70" t="n"/>
    </row>
    <row r="5" ht="18" customHeight="1">
      <c r="A5" s="34" t="n"/>
      <c r="B5" s="243" t="inlineStr">
        <is>
          <t>April / Nisan</t>
        </is>
      </c>
      <c r="C5" s="272" t="n"/>
      <c r="D5" s="272" t="n"/>
      <c r="E5" s="243" t="inlineStr">
        <is>
          <t>January-April / Ocak-Nisan</t>
        </is>
      </c>
      <c r="F5" s="272" t="n"/>
      <c r="G5" s="272" t="n"/>
      <c r="H5" s="252" t="inlineStr">
        <is>
          <t>Last Twelve Months / Son Oniki Ay</t>
        </is>
      </c>
      <c r="I5" s="272" t="n"/>
      <c r="J5" s="273" t="n"/>
    </row>
    <row r="6" ht="12.6" customHeight="1">
      <c r="A6" s="71" t="n"/>
      <c r="B6" s="72" t="n"/>
      <c r="C6" s="72" t="n"/>
      <c r="D6" s="72" t="n"/>
      <c r="E6" s="73" t="n"/>
      <c r="F6" s="73" t="n"/>
      <c r="G6" s="73" t="n"/>
      <c r="H6" s="73" t="inlineStr">
        <is>
          <t>May18-Apr19</t>
        </is>
      </c>
      <c r="I6" s="73" t="inlineStr">
        <is>
          <t>May19-Apr20</t>
        </is>
      </c>
      <c r="J6" s="74" t="n"/>
      <c r="K6" s="9" t="n"/>
    </row>
    <row r="7" ht="12.6" customHeight="1">
      <c r="A7" s="75" t="inlineStr">
        <is>
          <t>Passengers / Yolcu (1)</t>
        </is>
      </c>
      <c r="B7" s="76" t="n">
        <v>2019</v>
      </c>
      <c r="C7" s="76" t="n">
        <v>2020</v>
      </c>
      <c r="D7" s="77" t="inlineStr">
        <is>
          <t>%</t>
        </is>
      </c>
      <c r="E7" s="76" t="n">
        <v>2019</v>
      </c>
      <c r="F7" s="76" t="n">
        <v>2020</v>
      </c>
      <c r="G7" s="77" t="inlineStr">
        <is>
          <t>%</t>
        </is>
      </c>
      <c r="H7" s="78" t="inlineStr">
        <is>
          <t>May18 - Nis19</t>
        </is>
      </c>
      <c r="I7" s="79" t="inlineStr">
        <is>
          <t>May19-Nis20</t>
        </is>
      </c>
      <c r="J7" s="80" t="inlineStr">
        <is>
          <t>%</t>
        </is>
      </c>
    </row>
    <row r="8" ht="12" customFormat="1" customHeight="1" s="9">
      <c r="A8" s="26" t="inlineStr">
        <is>
          <t xml:space="preserve">Ankara </t>
        </is>
      </c>
      <c r="B8" s="81" t="n">
        <v>1232572</v>
      </c>
      <c r="C8" s="82" t="n">
        <v>14118</v>
      </c>
      <c r="D8" s="84" t="n">
        <v>-0.988545902389475</v>
      </c>
      <c r="E8" s="81" t="n">
        <v>4758334</v>
      </c>
      <c r="F8" s="82" t="n">
        <v>2536153</v>
      </c>
      <c r="G8" s="84" t="n">
        <v>-0.4670082007694289</v>
      </c>
      <c r="H8" s="81" t="n">
        <v>15551255</v>
      </c>
      <c r="I8" s="81" t="n">
        <v>11470773</v>
      </c>
      <c r="J8" s="84" t="n">
        <v>-0.2623892412541624</v>
      </c>
      <c r="K8" s="11" t="n"/>
      <c r="L8" s="11" t="n"/>
      <c r="M8" s="11" t="n"/>
    </row>
    <row r="9" ht="12" customHeight="1">
      <c r="A9" s="27" t="inlineStr">
        <is>
          <t>International / Dis Hat</t>
        </is>
      </c>
      <c r="B9" s="85" t="n">
        <v>188573</v>
      </c>
      <c r="C9" s="86" t="n">
        <v>9829</v>
      </c>
      <c r="D9" s="88" t="n">
        <v>-0.9478769495102692</v>
      </c>
      <c r="E9" s="85" t="n">
        <v>643537</v>
      </c>
      <c r="F9" s="86" t="n">
        <v>407634</v>
      </c>
      <c r="G9" s="88" t="n">
        <v>-0.3665725513839919</v>
      </c>
      <c r="H9" s="85" t="n">
        <v>2217942</v>
      </c>
      <c r="I9" s="85" t="n">
        <v>2039292</v>
      </c>
      <c r="J9" s="88" t="n">
        <v>-0.08054764281482563</v>
      </c>
      <c r="K9" s="11" t="n"/>
      <c r="L9" s="11" t="n"/>
      <c r="M9" s="11" t="n"/>
    </row>
    <row r="10" ht="12" customHeight="1">
      <c r="A10" s="27" t="inlineStr">
        <is>
          <t>Domestic / Ic Hat</t>
        </is>
      </c>
      <c r="B10" s="85" t="n">
        <v>1043999</v>
      </c>
      <c r="C10" s="86" t="n">
        <v>4289</v>
      </c>
      <c r="D10" s="88" t="n">
        <v>-0.9958917585170101</v>
      </c>
      <c r="E10" s="85" t="n">
        <v>4114797</v>
      </c>
      <c r="F10" s="86" t="n">
        <v>2128519</v>
      </c>
      <c r="G10" s="88" t="n">
        <v>-0.482715915268724</v>
      </c>
      <c r="H10" s="85" t="n">
        <v>13333313</v>
      </c>
      <c r="I10" s="85" t="n">
        <v>9431481</v>
      </c>
      <c r="J10" s="88" t="n">
        <v>-0.2926378462727156</v>
      </c>
      <c r="K10" s="11" t="n"/>
      <c r="L10" s="11" t="n"/>
      <c r="M10" s="11" t="n"/>
    </row>
    <row r="11" ht="12" customFormat="1" customHeight="1" s="9">
      <c r="A11" s="26" t="inlineStr">
        <is>
          <t>Izmir</t>
        </is>
      </c>
      <c r="B11" s="81" t="n">
        <v>928606</v>
      </c>
      <c r="C11" s="82" t="n">
        <v>4528</v>
      </c>
      <c r="D11" s="84" t="n">
        <v>-0.9951238738496198</v>
      </c>
      <c r="E11" s="81" t="n">
        <v>3719054</v>
      </c>
      <c r="F11" s="82" t="n">
        <v>2189894</v>
      </c>
      <c r="G11" s="84" t="n">
        <v>-0.4111690768673969</v>
      </c>
      <c r="H11" s="81" t="n">
        <v>12927715</v>
      </c>
      <c r="I11" s="81" t="n">
        <v>10856169</v>
      </c>
      <c r="J11" s="84" t="n">
        <v>-0.1602406921872891</v>
      </c>
      <c r="K11" s="11" t="n"/>
      <c r="L11" s="11" t="n"/>
      <c r="M11" s="11" t="n"/>
    </row>
    <row r="12" ht="12" customFormat="1" customHeight="1" s="9">
      <c r="A12" s="27" t="inlineStr">
        <is>
          <t>International / Dis Hat</t>
        </is>
      </c>
      <c r="B12" s="85" t="n">
        <v>197872</v>
      </c>
      <c r="C12" s="86" t="n">
        <v>3308</v>
      </c>
      <c r="D12" s="88" t="n">
        <v>-0.9832821217756934</v>
      </c>
      <c r="E12" s="85" t="n">
        <v>523597</v>
      </c>
      <c r="F12" s="86" t="n">
        <v>343894</v>
      </c>
      <c r="G12" s="88" t="n">
        <v>-0.3432086127307834</v>
      </c>
      <c r="H12" s="85" t="n">
        <v>2757519</v>
      </c>
      <c r="I12" s="85" t="n">
        <v>3158612</v>
      </c>
      <c r="J12" s="88" t="n">
        <v>0.1454543014934802</v>
      </c>
      <c r="K12" s="11" t="n"/>
      <c r="L12" s="11" t="n"/>
      <c r="M12" s="11" t="n"/>
    </row>
    <row r="13" ht="12" customFormat="1" customHeight="1" s="9">
      <c r="A13" s="27" t="inlineStr">
        <is>
          <t>Domestic / Ic Hat</t>
        </is>
      </c>
      <c r="B13" s="28" t="n">
        <v>730734</v>
      </c>
      <c r="C13" s="86" t="n">
        <v>1220</v>
      </c>
      <c r="D13" s="29" t="n">
        <v>-0.9983304458257041</v>
      </c>
      <c r="E13" s="28" t="n">
        <v>3195457</v>
      </c>
      <c r="F13" s="86" t="n">
        <v>1846000</v>
      </c>
      <c r="G13" s="29" t="n">
        <v>-0.422304853421592</v>
      </c>
      <c r="H13" s="85" t="n">
        <v>10170196</v>
      </c>
      <c r="I13" s="85" t="n">
        <v>7697557</v>
      </c>
      <c r="J13" s="88" t="n">
        <v>-0.2431259928520552</v>
      </c>
      <c r="K13" s="11" t="n"/>
      <c r="L13" s="11" t="n"/>
      <c r="M13" s="11" t="n"/>
    </row>
    <row r="14" ht="12" customFormat="1" customHeight="1" s="9">
      <c r="A14" s="26" t="inlineStr">
        <is>
          <t>Gazipasa Alanya</t>
        </is>
      </c>
      <c r="B14" s="30" t="n">
        <v>68995</v>
      </c>
      <c r="C14" s="82" t="n">
        <v>171</v>
      </c>
      <c r="D14" s="31" t="n">
        <v>-0.9975215595332995</v>
      </c>
      <c r="E14" s="30" t="n">
        <v>169957</v>
      </c>
      <c r="F14" s="82" t="n">
        <v>78540</v>
      </c>
      <c r="G14" s="31" t="n">
        <v>-0.5378831116105838</v>
      </c>
      <c r="H14" s="81" t="n">
        <v>1204073</v>
      </c>
      <c r="I14" s="81" t="n">
        <v>1010891</v>
      </c>
      <c r="J14" s="84" t="n">
        <v>-0.1604404384119568</v>
      </c>
      <c r="K14" s="11" t="n"/>
      <c r="L14" s="11" t="n"/>
      <c r="M14" s="11" t="n"/>
    </row>
    <row r="15" ht="12" customFormat="1" customHeight="1" s="9">
      <c r="A15" s="27" t="inlineStr">
        <is>
          <t>International / Dis Hat</t>
        </is>
      </c>
      <c r="B15" s="28" t="n">
        <v>31667</v>
      </c>
      <c r="C15" s="86" t="n">
        <v>171</v>
      </c>
      <c r="D15" s="29" t="n">
        <v>-0.994600056841507</v>
      </c>
      <c r="E15" s="28" t="n">
        <v>47424</v>
      </c>
      <c r="F15" s="86" t="n">
        <v>10253</v>
      </c>
      <c r="G15" s="29" t="n">
        <v>-0.7838014507422402</v>
      </c>
      <c r="H15" s="85" t="n">
        <v>647153</v>
      </c>
      <c r="I15" s="85" t="n">
        <v>564474</v>
      </c>
      <c r="J15" s="88" t="n">
        <v>-0.1277580417613764</v>
      </c>
      <c r="K15" s="11" t="n"/>
      <c r="L15" s="11" t="n"/>
      <c r="M15" s="11" t="n"/>
    </row>
    <row r="16" ht="12" customFormat="1" customHeight="1" s="9">
      <c r="A16" s="27" t="inlineStr">
        <is>
          <t>Domestic / Ic Hat</t>
        </is>
      </c>
      <c r="B16" s="28" t="n">
        <v>37328</v>
      </c>
      <c r="C16" s="86" t="n">
        <v>0</v>
      </c>
      <c r="D16" s="29" t="n">
        <v>-1</v>
      </c>
      <c r="E16" s="28" t="n">
        <v>122533</v>
      </c>
      <c r="F16" s="86" t="n">
        <v>68287</v>
      </c>
      <c r="G16" s="29" t="n">
        <v>-0.4427052304277215</v>
      </c>
      <c r="H16" s="85" t="n">
        <v>556920</v>
      </c>
      <c r="I16" s="85" t="n">
        <v>446417</v>
      </c>
      <c r="J16" s="88" t="n">
        <v>-0.198418085182791</v>
      </c>
      <c r="K16" s="11" t="n"/>
      <c r="L16" s="11" t="n"/>
      <c r="M16" s="11" t="n"/>
    </row>
    <row r="17" ht="12" customFormat="1" customHeight="1" s="9">
      <c r="A17" s="26" t="inlineStr">
        <is>
          <t>Bodrum</t>
        </is>
      </c>
      <c r="B17" s="30" t="n">
        <v>209411</v>
      </c>
      <c r="C17" s="82" t="n">
        <v>0</v>
      </c>
      <c r="D17" s="31" t="n">
        <v>-1</v>
      </c>
      <c r="E17" s="30" t="n">
        <v>496526</v>
      </c>
      <c r="F17" s="82" t="n">
        <v>219629</v>
      </c>
      <c r="G17" s="31" t="n">
        <v>-0.5576686820025538</v>
      </c>
      <c r="H17" s="81" t="n">
        <v>4127727</v>
      </c>
      <c r="I17" s="81" t="n">
        <v>4067870</v>
      </c>
      <c r="J17" s="84" t="n">
        <v>-0.01450120126645971</v>
      </c>
      <c r="K17" s="11" t="n"/>
      <c r="L17" s="11" t="n"/>
      <c r="M17" s="11" t="n"/>
    </row>
    <row r="18" ht="12" customHeight="1">
      <c r="A18" s="27" t="inlineStr">
        <is>
          <t>International / Dis Hat</t>
        </is>
      </c>
      <c r="B18" s="28" t="n">
        <v>56165</v>
      </c>
      <c r="C18" s="86" t="n">
        <v>0</v>
      </c>
      <c r="D18" s="29" t="n">
        <v>-1</v>
      </c>
      <c r="E18" s="28" t="n">
        <v>56471</v>
      </c>
      <c r="F18" s="86" t="n">
        <v>0</v>
      </c>
      <c r="G18" s="29" t="n">
        <v>-1</v>
      </c>
      <c r="H18" s="85" t="n">
        <v>1516926</v>
      </c>
      <c r="I18" s="85" t="n">
        <v>1824702</v>
      </c>
      <c r="J18" s="88" t="n">
        <v>0.2028945380328375</v>
      </c>
      <c r="K18" s="11" t="n"/>
      <c r="L18" s="11" t="n"/>
      <c r="M18" s="11" t="n"/>
    </row>
    <row r="19" ht="12" customHeight="1">
      <c r="A19" s="27" t="inlineStr">
        <is>
          <t>Domestic / Ic Hat</t>
        </is>
      </c>
      <c r="B19" s="28" t="n">
        <v>153246</v>
      </c>
      <c r="C19" s="86" t="n">
        <v>0</v>
      </c>
      <c r="D19" s="29" t="n">
        <v>-1</v>
      </c>
      <c r="E19" s="28" t="n">
        <v>440055</v>
      </c>
      <c r="F19" s="86" t="n">
        <v>219629</v>
      </c>
      <c r="G19" s="29" t="n">
        <v>-0.500905568622104</v>
      </c>
      <c r="H19" s="85" t="n">
        <v>2610801</v>
      </c>
      <c r="I19" s="85" t="n">
        <v>2243168</v>
      </c>
      <c r="J19" s="88" t="n">
        <v>-0.1408123407337442</v>
      </c>
      <c r="K19" s="11" t="n"/>
      <c r="L19" s="11" t="n"/>
      <c r="M19" s="11" t="n"/>
    </row>
    <row r="20" ht="12" customFormat="1" customHeight="1" s="9">
      <c r="A20" s="26" t="inlineStr">
        <is>
          <t>Antalya</t>
        </is>
      </c>
      <c r="B20" s="30" t="n">
        <v>2193056</v>
      </c>
      <c r="C20" s="82" t="n">
        <v>2613</v>
      </c>
      <c r="D20" s="31" t="n">
        <v>-0.998808511957743</v>
      </c>
      <c r="E20" s="30" t="n">
        <v>4996904</v>
      </c>
      <c r="F20" s="82" t="n">
        <v>2361458</v>
      </c>
      <c r="G20" s="31" t="n">
        <v>-0.5274157758484053</v>
      </c>
      <c r="H20" s="81" t="n">
        <v>32380813</v>
      </c>
      <c r="I20" s="81" t="n">
        <v>33078760</v>
      </c>
      <c r="J20" s="84" t="n">
        <v>0.02155433836698295</v>
      </c>
      <c r="K20" s="11" t="n"/>
      <c r="L20" s="11" t="n"/>
      <c r="M20" s="11" t="n"/>
    </row>
    <row r="21" ht="12" customHeight="1">
      <c r="A21" s="27" t="inlineStr">
        <is>
          <t>International / Dis Hat</t>
        </is>
      </c>
      <c r="B21" s="28" t="n">
        <v>1617941</v>
      </c>
      <c r="C21" s="86" t="n">
        <v>2145</v>
      </c>
      <c r="D21" s="29" t="n">
        <v>-0.9986742409024804</v>
      </c>
      <c r="E21" s="28" t="n">
        <v>2774121</v>
      </c>
      <c r="F21" s="86" t="n">
        <v>1055268</v>
      </c>
      <c r="G21" s="29" t="n">
        <v>-0.6196027498440047</v>
      </c>
      <c r="H21" s="85" t="n">
        <v>25006949</v>
      </c>
      <c r="I21" s="85" t="n">
        <v>26917134</v>
      </c>
      <c r="J21" s="88" t="n">
        <v>0.07638616770082596</v>
      </c>
      <c r="K21" s="11" t="n"/>
      <c r="L21" s="11" t="n"/>
      <c r="M21" s="11" t="n"/>
    </row>
    <row r="22" ht="12" customHeight="1">
      <c r="A22" s="27" t="inlineStr">
        <is>
          <t>Domestic / Ic Hat</t>
        </is>
      </c>
      <c r="B22" s="28" t="n">
        <v>575115</v>
      </c>
      <c r="C22" s="86" t="n">
        <v>468</v>
      </c>
      <c r="D22" s="29" t="n">
        <v>-0.9991862497065804</v>
      </c>
      <c r="E22" s="28" t="n">
        <v>2222783</v>
      </c>
      <c r="F22" s="86" t="n">
        <v>1306190</v>
      </c>
      <c r="G22" s="29" t="n">
        <v>-0.4123627902498804</v>
      </c>
      <c r="H22" s="85" t="n">
        <v>7373864</v>
      </c>
      <c r="I22" s="85" t="n">
        <v>6161626</v>
      </c>
      <c r="J22" s="88" t="n">
        <v>-0.1643965768828934</v>
      </c>
      <c r="K22" s="11" t="n"/>
      <c r="L22" s="11" t="n"/>
      <c r="M22" s="11" t="n"/>
    </row>
    <row r="23" ht="12" customFormat="1" customHeight="1" s="9">
      <c r="A23" s="26" t="inlineStr">
        <is>
          <t>Medinah / Medine</t>
        </is>
      </c>
      <c r="B23" s="30" t="n">
        <v>711935</v>
      </c>
      <c r="C23" s="82" t="n">
        <v>599</v>
      </c>
      <c r="D23" s="31" t="n">
        <v>-0.9991586310548014</v>
      </c>
      <c r="E23" s="30" t="n">
        <v>2782169</v>
      </c>
      <c r="F23" s="82" t="n">
        <v>1711673</v>
      </c>
      <c r="G23" s="31" t="n">
        <v>-0.3847702997193916</v>
      </c>
      <c r="H23" s="81" t="n">
        <v>8105872</v>
      </c>
      <c r="I23" s="81" t="n">
        <v>7313477</v>
      </c>
      <c r="J23" s="84" t="n">
        <v>-0.09775567637880289</v>
      </c>
      <c r="K23" s="11" t="n"/>
      <c r="L23" s="11" t="n"/>
      <c r="M23" s="11" t="n"/>
    </row>
    <row r="24" ht="12" customFormat="1" customHeight="1" s="9">
      <c r="A24" s="26" t="inlineStr">
        <is>
          <t>Tunisia / Tunus</t>
        </is>
      </c>
      <c r="B24" s="81" t="n">
        <v>138214</v>
      </c>
      <c r="C24" s="82" t="n">
        <v>1178</v>
      </c>
      <c r="D24" s="84" t="n">
        <v>-0.9914769849653436</v>
      </c>
      <c r="E24" s="81" t="n">
        <v>357742</v>
      </c>
      <c r="F24" s="82" t="n">
        <v>131317</v>
      </c>
      <c r="G24" s="84" t="n">
        <v>-0.6329281996522633</v>
      </c>
      <c r="H24" s="81" t="n">
        <v>2596476</v>
      </c>
      <c r="I24" s="81" t="n">
        <v>2814298</v>
      </c>
      <c r="J24" s="84" t="n">
        <v>0.08389139741711449</v>
      </c>
      <c r="K24" s="11" t="n"/>
      <c r="L24" s="11" t="n"/>
      <c r="M24" s="11" t="n"/>
      <c r="O24" s="10" t="n"/>
    </row>
    <row r="25" ht="12" customFormat="1" customHeight="1" s="9">
      <c r="A25" s="26" t="inlineStr">
        <is>
          <t>Georgia / Gürcistan</t>
        </is>
      </c>
      <c r="B25" s="81" t="n">
        <v>367274</v>
      </c>
      <c r="C25" s="82" t="n">
        <v>3731</v>
      </c>
      <c r="D25" s="84" t="n">
        <v>-0.9898413718368303</v>
      </c>
      <c r="E25" s="81" t="n">
        <v>1222590</v>
      </c>
      <c r="F25" s="82" t="n">
        <v>529983</v>
      </c>
      <c r="G25" s="84" t="n">
        <v>-0.5665079871420509</v>
      </c>
      <c r="H25" s="81" t="n">
        <v>4537736</v>
      </c>
      <c r="I25" s="81" t="n">
        <v>3617161</v>
      </c>
      <c r="J25" s="84" t="n">
        <v>-0.2028709911726905</v>
      </c>
      <c r="K25" s="11" t="n"/>
      <c r="L25" s="11" t="n"/>
      <c r="M25" s="11" t="n"/>
      <c r="O25" s="16" t="n"/>
    </row>
    <row r="26" ht="12" customFormat="1" customHeight="1" s="9">
      <c r="A26" s="25" t="inlineStr">
        <is>
          <t>North Macedonia / Kuzey Makedonya</t>
        </is>
      </c>
      <c r="B26" s="81" t="n">
        <v>213382</v>
      </c>
      <c r="C26" s="82" t="n">
        <v>1853</v>
      </c>
      <c r="D26" s="84" t="n">
        <v>-0.9913160435275703</v>
      </c>
      <c r="E26" s="81" t="n">
        <v>694227</v>
      </c>
      <c r="F26" s="82" t="n">
        <v>432040</v>
      </c>
      <c r="G26" s="84" t="n">
        <v>-0.3776675352586402</v>
      </c>
      <c r="H26" s="81" t="n">
        <v>2404256</v>
      </c>
      <c r="I26" s="81" t="n">
        <v>2415431</v>
      </c>
      <c r="J26" s="84" t="n">
        <v>0.004648007533307519</v>
      </c>
      <c r="K26" s="11" t="n"/>
      <c r="L26" s="11" t="n"/>
      <c r="M26" s="11" t="n"/>
    </row>
    <row r="27" ht="12" customFormat="1" customHeight="1" s="9">
      <c r="A27" s="32" t="inlineStr">
        <is>
          <t>Zagreb</t>
        </is>
      </c>
      <c r="B27" s="81" t="n">
        <v>280790</v>
      </c>
      <c r="C27" s="82" t="n">
        <v>5118</v>
      </c>
      <c r="D27" s="84" t="n">
        <v>-0.9817728551586595</v>
      </c>
      <c r="E27" s="81" t="n">
        <v>886119</v>
      </c>
      <c r="F27" s="82" t="n">
        <v>489452</v>
      </c>
      <c r="G27" s="84" t="n">
        <v>-0.4476452936908023</v>
      </c>
      <c r="H27" s="81" t="n">
        <v>3383010</v>
      </c>
      <c r="I27" s="81" t="n">
        <v>3038864</v>
      </c>
      <c r="J27" s="89" t="n">
        <v>-0.1017277513220475</v>
      </c>
      <c r="K27" s="11" t="n"/>
      <c r="L27" s="11" t="n"/>
      <c r="M27" s="11" t="n"/>
      <c r="Q27" s="17" t="n"/>
    </row>
    <row r="28" ht="12" customFormat="1" customHeight="1" s="9">
      <c r="A28" s="90" t="inlineStr">
        <is>
          <t>TAV TOTAL (Excluding Ataturk) / Ataturk Haric Toplam</t>
        </is>
      </c>
      <c r="B28" s="91" t="n">
        <v>6344235</v>
      </c>
      <c r="C28" s="92" t="n">
        <v>33909</v>
      </c>
      <c r="D28" s="93" t="n">
        <v>-0.9946551475473402</v>
      </c>
      <c r="E28" s="91" t="n">
        <v>20083622</v>
      </c>
      <c r="F28" s="92" t="n">
        <v>10680139</v>
      </c>
      <c r="G28" s="93" t="n">
        <v>-0.4682164900335208</v>
      </c>
      <c r="H28" s="94" t="n">
        <v>87218933</v>
      </c>
      <c r="I28" s="95" t="n">
        <v>79683694</v>
      </c>
      <c r="J28" s="96" t="n">
        <v>-0.08639453316861834</v>
      </c>
      <c r="K28" s="11" t="n"/>
      <c r="L28" s="11" t="n"/>
      <c r="M28" s="11" t="n"/>
      <c r="N28" s="10" t="n"/>
      <c r="O28" s="10" t="n"/>
      <c r="P28" s="16" t="n"/>
    </row>
    <row r="29" ht="12" customHeight="1">
      <c r="A29" s="27" t="inlineStr">
        <is>
          <t>International / Dis Hat</t>
        </is>
      </c>
      <c r="B29" s="85" t="n">
        <v>3534057</v>
      </c>
      <c r="C29" s="86" t="n">
        <v>27878</v>
      </c>
      <c r="D29" s="88" t="n">
        <v>-0.9921116156304214</v>
      </c>
      <c r="E29" s="85" t="n">
        <v>8981817</v>
      </c>
      <c r="F29" s="86" t="n">
        <v>4507546</v>
      </c>
      <c r="G29" s="88" t="n">
        <v>-0.4981476465174028</v>
      </c>
      <c r="H29" s="85" t="n">
        <v>50053324</v>
      </c>
      <c r="I29" s="85" t="n">
        <v>50931861</v>
      </c>
      <c r="J29" s="88" t="n">
        <v>0.01755202112051535</v>
      </c>
      <c r="K29" s="11" t="n"/>
      <c r="L29" s="11" t="n"/>
      <c r="M29" s="11" t="n"/>
      <c r="N29" s="10" t="n"/>
      <c r="O29" s="10" t="n"/>
      <c r="P29" s="16" t="n"/>
    </row>
    <row r="30" ht="12" customHeight="1">
      <c r="A30" s="33" t="inlineStr">
        <is>
          <t>Domestic / Ic Hat</t>
        </is>
      </c>
      <c r="B30" s="97" t="n">
        <v>2810178</v>
      </c>
      <c r="C30" s="98" t="n">
        <v>6031</v>
      </c>
      <c r="D30" s="100" t="n">
        <v>-0.9978538726016644</v>
      </c>
      <c r="E30" s="97" t="n">
        <v>11101805</v>
      </c>
      <c r="F30" s="98" t="n">
        <v>6172593</v>
      </c>
      <c r="G30" s="100" t="n">
        <v>-0.4440009529981837</v>
      </c>
      <c r="H30" s="97" t="n">
        <v>37165609</v>
      </c>
      <c r="I30" s="97" t="n">
        <v>28751833</v>
      </c>
      <c r="J30" s="100" t="n">
        <v>-0.226386065677008</v>
      </c>
      <c r="K30" s="11" t="n"/>
      <c r="L30" s="11" t="n"/>
      <c r="M30" s="11" t="n"/>
      <c r="N30" s="10" t="n"/>
      <c r="O30" s="10" t="n"/>
      <c r="P30" s="16" t="n"/>
    </row>
    <row r="31" ht="12.6" customHeight="1">
      <c r="H31" s="101" t="n"/>
      <c r="K31" s="11" t="n"/>
      <c r="L31" s="10" t="n"/>
      <c r="M31" s="10" t="n"/>
    </row>
    <row r="32" ht="15.75" customHeight="1">
      <c r="A32" s="34" t="n"/>
      <c r="B32" s="243" t="inlineStr">
        <is>
          <t>April / Nisan</t>
        </is>
      </c>
      <c r="C32" s="272" t="n"/>
      <c r="D32" s="272" t="n"/>
      <c r="E32" s="243" t="inlineStr">
        <is>
          <t>January-April / Ocak-Nisan</t>
        </is>
      </c>
      <c r="F32" s="272" t="n"/>
      <c r="G32" s="272" t="n"/>
      <c r="H32" s="252" t="inlineStr">
        <is>
          <t>Last Twelve Months / Son Oniki Ay</t>
        </is>
      </c>
      <c r="I32" s="272" t="n"/>
      <c r="J32" s="273" t="n"/>
      <c r="K32" s="11" t="n"/>
      <c r="L32" s="10" t="n"/>
      <c r="M32" s="10" t="n"/>
    </row>
    <row r="33" ht="12" customFormat="1" customHeight="1" s="9">
      <c r="A33" s="71" t="n"/>
      <c r="B33" s="72" t="n"/>
      <c r="C33" s="72" t="n"/>
      <c r="D33" s="72" t="n"/>
      <c r="E33" s="73" t="n"/>
      <c r="F33" s="73" t="n"/>
      <c r="G33" s="73" t="n"/>
      <c r="H33" s="73" t="inlineStr">
        <is>
          <t>May18-Apr19</t>
        </is>
      </c>
      <c r="I33" s="73" t="inlineStr">
        <is>
          <t>May19-Apr20</t>
        </is>
      </c>
      <c r="J33" s="74" t="n"/>
      <c r="K33" s="11" t="n"/>
      <c r="L33" s="11" t="n"/>
      <c r="M33" s="11" t="n"/>
    </row>
    <row r="34" ht="12.75" customHeight="1">
      <c r="A34" s="75" t="inlineStr">
        <is>
          <t>Air Traffic Movements / Ucus Sayisi (2)</t>
        </is>
      </c>
      <c r="B34" s="76" t="n">
        <v>2019</v>
      </c>
      <c r="C34" s="76" t="n">
        <v>2020</v>
      </c>
      <c r="D34" s="77" t="inlineStr">
        <is>
          <t>%</t>
        </is>
      </c>
      <c r="E34" s="76" t="n">
        <v>2019</v>
      </c>
      <c r="F34" s="76" t="n">
        <v>2020</v>
      </c>
      <c r="G34" s="77" t="inlineStr">
        <is>
          <t>%</t>
        </is>
      </c>
      <c r="H34" s="78" t="inlineStr">
        <is>
          <t>May18 - Nis19</t>
        </is>
      </c>
      <c r="I34" s="79" t="inlineStr">
        <is>
          <t>May19-Nis20</t>
        </is>
      </c>
      <c r="J34" s="80" t="inlineStr">
        <is>
          <t>%</t>
        </is>
      </c>
      <c r="K34" s="11" t="n"/>
      <c r="L34" s="11" t="n"/>
      <c r="M34" s="11" t="n"/>
    </row>
    <row r="35" ht="12" customFormat="1" customHeight="1" s="9">
      <c r="A35" s="25" t="inlineStr">
        <is>
          <t xml:space="preserve">Ankara </t>
        </is>
      </c>
      <c r="B35" s="14" t="n">
        <v>7789</v>
      </c>
      <c r="C35" s="18" t="n">
        <v>116</v>
      </c>
      <c r="D35" s="15" t="n">
        <v>-0.9851072024650147</v>
      </c>
      <c r="E35" s="14" t="n">
        <v>31399</v>
      </c>
      <c r="F35" s="18" t="n">
        <v>17913</v>
      </c>
      <c r="G35" s="15" t="n">
        <v>-0.4295041243351699</v>
      </c>
      <c r="H35" s="14" t="n">
        <v>102451</v>
      </c>
      <c r="I35" s="14" t="n">
        <v>76753</v>
      </c>
      <c r="J35" s="15" t="n">
        <v>-0.2508321051039033</v>
      </c>
      <c r="K35" s="11" t="n"/>
      <c r="L35" s="11" t="n"/>
      <c r="M35" s="11" t="n"/>
      <c r="O35" s="11" t="n"/>
      <c r="P35" s="11" t="n"/>
    </row>
    <row r="36" ht="12" customFormat="1" customHeight="1" s="9">
      <c r="A36" s="20" t="inlineStr">
        <is>
          <t>International / Dis Hat</t>
        </is>
      </c>
      <c r="B36" s="12" t="n">
        <v>1626</v>
      </c>
      <c r="C36" s="19" t="n">
        <v>66</v>
      </c>
      <c r="D36" s="13" t="n">
        <v>-0.959409594095941</v>
      </c>
      <c r="E36" s="12" t="n">
        <v>5355</v>
      </c>
      <c r="F36" s="19" t="n">
        <v>3326</v>
      </c>
      <c r="G36" s="13" t="n">
        <v>-0.3788982259570495</v>
      </c>
      <c r="H36" s="12" t="n">
        <v>17237</v>
      </c>
      <c r="I36" s="12" t="n">
        <v>15680</v>
      </c>
      <c r="J36" s="13" t="n">
        <v>-0.0903289435516621</v>
      </c>
      <c r="K36" s="19" t="n"/>
      <c r="L36" s="19" t="n"/>
      <c r="M36" s="11" t="n"/>
    </row>
    <row r="37" ht="12" customFormat="1" customHeight="1" s="9">
      <c r="A37" s="20" t="inlineStr">
        <is>
          <t>Domestic / Ic Hat</t>
        </is>
      </c>
      <c r="B37" s="12" t="n">
        <v>6163</v>
      </c>
      <c r="C37" s="19" t="n">
        <v>50</v>
      </c>
      <c r="D37" s="13" t="n">
        <v>-0.9918870679863703</v>
      </c>
      <c r="E37" s="12" t="n">
        <v>26044</v>
      </c>
      <c r="F37" s="19" t="n">
        <v>14587</v>
      </c>
      <c r="G37" s="13" t="n">
        <v>-0.4399093841191829</v>
      </c>
      <c r="H37" s="12" t="n">
        <v>85214</v>
      </c>
      <c r="I37" s="12" t="n">
        <v>61073</v>
      </c>
      <c r="J37" s="13" t="n">
        <v>-0.2832985190226958</v>
      </c>
      <c r="K37" s="19" t="n"/>
      <c r="L37" s="19" t="n"/>
      <c r="M37" s="11" t="n"/>
    </row>
    <row r="38" ht="12" customFormat="1" customHeight="1" s="9">
      <c r="A38" s="25" t="inlineStr">
        <is>
          <t>Izmir</t>
        </is>
      </c>
      <c r="B38" s="14" t="n">
        <v>5330</v>
      </c>
      <c r="C38" s="18" t="n">
        <v>89</v>
      </c>
      <c r="D38" s="15" t="n">
        <v>-0.9833020637898686</v>
      </c>
      <c r="E38" s="14" t="n">
        <v>22890</v>
      </c>
      <c r="F38" s="18" t="n">
        <v>14978</v>
      </c>
      <c r="G38" s="15" t="n">
        <v>-0.345653123634775</v>
      </c>
      <c r="H38" s="14" t="n">
        <v>80308</v>
      </c>
      <c r="I38" s="14" t="n">
        <v>69640</v>
      </c>
      <c r="J38" s="15" t="n">
        <v>-0.132838571499726</v>
      </c>
      <c r="K38" s="19" t="n"/>
      <c r="L38" s="19" t="n"/>
      <c r="M38" s="11" t="n"/>
    </row>
    <row r="39" ht="12" customFormat="1" customHeight="1" s="9">
      <c r="A39" s="20" t="inlineStr">
        <is>
          <t>International / Dis Hat</t>
        </is>
      </c>
      <c r="B39" s="12" t="n">
        <v>1199</v>
      </c>
      <c r="C39" s="19" t="n">
        <v>51</v>
      </c>
      <c r="D39" s="13" t="n">
        <v>-0.957464553794829</v>
      </c>
      <c r="E39" s="12" t="n">
        <v>3532</v>
      </c>
      <c r="F39" s="19" t="n">
        <v>2803</v>
      </c>
      <c r="G39" s="13" t="n">
        <v>-0.2063986409966025</v>
      </c>
      <c r="H39" s="12" t="n">
        <v>18495</v>
      </c>
      <c r="I39" s="12" t="n">
        <v>22291</v>
      </c>
      <c r="J39" s="13" t="n">
        <v>0.2052446607191132</v>
      </c>
      <c r="K39" s="19" t="n"/>
      <c r="L39" s="19" t="n"/>
      <c r="M39" s="11" t="n"/>
    </row>
    <row r="40" ht="12" customFormat="1" customHeight="1" s="9">
      <c r="A40" s="20" t="inlineStr">
        <is>
          <t>Domestic / Ic Hat</t>
        </is>
      </c>
      <c r="B40" s="12" t="n">
        <v>4131</v>
      </c>
      <c r="C40" s="19" t="n">
        <v>38</v>
      </c>
      <c r="D40" s="13" t="n">
        <v>-0.9908012587751149</v>
      </c>
      <c r="E40" s="12" t="n">
        <v>19358</v>
      </c>
      <c r="F40" s="19" t="n">
        <v>12175</v>
      </c>
      <c r="G40" s="13" t="n">
        <v>-0.3710610600268622</v>
      </c>
      <c r="H40" s="12" t="n">
        <v>61813</v>
      </c>
      <c r="I40" s="12" t="n">
        <v>47349</v>
      </c>
      <c r="J40" s="13" t="n">
        <v>-0.2339960849659457</v>
      </c>
      <c r="K40" s="19" t="n"/>
      <c r="L40" s="19" t="n"/>
      <c r="M40" s="11" t="n"/>
    </row>
    <row r="41" ht="12" customFormat="1" customHeight="1" s="9">
      <c r="A41" s="25" t="inlineStr">
        <is>
          <t>Gazipasa Alanya</t>
        </is>
      </c>
      <c r="B41" s="14" t="n">
        <v>488</v>
      </c>
      <c r="C41" s="18" t="n">
        <v>2</v>
      </c>
      <c r="D41" s="15" t="n">
        <v>-0.9959016393442623</v>
      </c>
      <c r="E41" s="14" t="n">
        <v>1278</v>
      </c>
      <c r="F41" s="18" t="n">
        <v>656</v>
      </c>
      <c r="G41" s="15" t="n">
        <v>-0.486697965571205</v>
      </c>
      <c r="H41" s="14" t="n">
        <v>7921</v>
      </c>
      <c r="I41" s="14" t="n">
        <v>6709</v>
      </c>
      <c r="J41" s="15" t="n">
        <v>-0.1530109834616842</v>
      </c>
      <c r="K41" s="19" t="n"/>
      <c r="L41" s="19" t="n"/>
      <c r="M41" s="11" t="n"/>
    </row>
    <row r="42" ht="12" customFormat="1" customHeight="1" s="9">
      <c r="A42" s="20" t="inlineStr">
        <is>
          <t>International / Dis Hat</t>
        </is>
      </c>
      <c r="B42" s="12" t="n">
        <v>223</v>
      </c>
      <c r="C42" s="19" t="n">
        <v>2</v>
      </c>
      <c r="D42" s="13" t="n">
        <v>-0.9910313901345291</v>
      </c>
      <c r="E42" s="12" t="n">
        <v>376</v>
      </c>
      <c r="F42" s="19" t="n">
        <v>102</v>
      </c>
      <c r="G42" s="13" t="n">
        <v>-0.7287234042553192</v>
      </c>
      <c r="H42" s="12" t="n">
        <v>3974</v>
      </c>
      <c r="I42" s="12" t="n">
        <v>3446</v>
      </c>
      <c r="J42" s="13" t="n">
        <v>-0.1328636134876698</v>
      </c>
      <c r="K42" s="19" t="n"/>
      <c r="L42" s="19" t="n"/>
      <c r="M42" s="11" t="n"/>
    </row>
    <row r="43" ht="12" customFormat="1" customHeight="1" s="9">
      <c r="A43" s="20" t="inlineStr">
        <is>
          <t>Domestic / Ic Hat</t>
        </is>
      </c>
      <c r="B43" s="12" t="n">
        <v>265</v>
      </c>
      <c r="C43" s="19" t="n">
        <v>0</v>
      </c>
      <c r="D43" s="13" t="n">
        <v>-1</v>
      </c>
      <c r="E43" s="12" t="n">
        <v>902</v>
      </c>
      <c r="F43" s="19" t="n">
        <v>554</v>
      </c>
      <c r="G43" s="13" t="n">
        <v>-0.385809312638581</v>
      </c>
      <c r="H43" s="12" t="n">
        <v>3947</v>
      </c>
      <c r="I43" s="12" t="n">
        <v>3263</v>
      </c>
      <c r="J43" s="13" t="n">
        <v>-0.1732961743096022</v>
      </c>
      <c r="K43" s="19" t="n"/>
      <c r="L43" s="19" t="n"/>
      <c r="M43" s="11" t="n"/>
    </row>
    <row r="44" ht="12" customFormat="1" customHeight="1" s="9">
      <c r="A44" s="25" t="inlineStr">
        <is>
          <t>Bodrum</t>
        </is>
      </c>
      <c r="B44" s="14" t="n">
        <v>1389</v>
      </c>
      <c r="C44" s="18" t="n">
        <v>0</v>
      </c>
      <c r="D44" s="15" t="n">
        <v>-1</v>
      </c>
      <c r="E44" s="14" t="n">
        <v>3344</v>
      </c>
      <c r="F44" s="18" t="n">
        <v>1469</v>
      </c>
      <c r="G44" s="15" t="n">
        <v>-0.5607057416267942</v>
      </c>
      <c r="H44" s="14" t="n">
        <v>26721</v>
      </c>
      <c r="I44" s="14" t="n">
        <v>26314</v>
      </c>
      <c r="J44" s="15" t="n">
        <v>-0.01523146588825264</v>
      </c>
      <c r="K44" s="19" t="n"/>
      <c r="L44" s="19" t="n"/>
      <c r="M44" s="11" t="n"/>
    </row>
    <row r="45" ht="12" customFormat="1" customHeight="1" s="9">
      <c r="A45" s="20" t="inlineStr">
        <is>
          <t>International / Dis Hat</t>
        </is>
      </c>
      <c r="B45" s="14" t="n">
        <v>392</v>
      </c>
      <c r="C45" s="18" t="n">
        <v>0</v>
      </c>
      <c r="D45" s="15" t="n">
        <v>-1</v>
      </c>
      <c r="E45" s="14" t="n">
        <v>394</v>
      </c>
      <c r="F45" s="18" t="n">
        <v>0</v>
      </c>
      <c r="G45" s="15" t="n">
        <v>-1</v>
      </c>
      <c r="H45" s="14" t="n">
        <v>9482</v>
      </c>
      <c r="I45" s="14" t="n">
        <v>10868</v>
      </c>
      <c r="J45" s="15" t="n">
        <v>0.1461716937354989</v>
      </c>
      <c r="K45" s="19" t="n"/>
      <c r="L45" s="19" t="n"/>
      <c r="M45" s="11" t="n"/>
    </row>
    <row r="46" ht="12" customFormat="1" customHeight="1" s="9">
      <c r="A46" s="20" t="inlineStr">
        <is>
          <t>Domestic / Ic Hat</t>
        </is>
      </c>
      <c r="B46" s="14" t="n">
        <v>997</v>
      </c>
      <c r="C46" s="18" t="n">
        <v>0</v>
      </c>
      <c r="D46" s="15" t="n">
        <v>-1</v>
      </c>
      <c r="E46" s="14" t="n">
        <v>2950</v>
      </c>
      <c r="F46" s="18" t="n">
        <v>1469</v>
      </c>
      <c r="G46" s="15" t="n">
        <v>-0.5020338983050847</v>
      </c>
      <c r="H46" s="14" t="n">
        <v>17239</v>
      </c>
      <c r="I46" s="14" t="n">
        <v>15446</v>
      </c>
      <c r="J46" s="15" t="n">
        <v>-0.104008353152735</v>
      </c>
      <c r="K46" s="19" t="n"/>
      <c r="L46" s="19" t="n"/>
      <c r="M46" s="11" t="n"/>
    </row>
    <row r="47" ht="12" customFormat="1" customHeight="1" s="9">
      <c r="A47" s="25" t="inlineStr">
        <is>
          <t>Antalya</t>
        </is>
      </c>
      <c r="B47" s="14" t="n">
        <v>12737</v>
      </c>
      <c r="C47" s="18" t="n">
        <v>73</v>
      </c>
      <c r="D47" s="15" t="n">
        <v>-0.9942686660909162</v>
      </c>
      <c r="E47" s="14" t="n">
        <v>31964</v>
      </c>
      <c r="F47" s="18" t="n">
        <v>16814</v>
      </c>
      <c r="G47" s="15" t="n">
        <v>-0.4739707170566888</v>
      </c>
      <c r="H47" s="14" t="n">
        <v>184893</v>
      </c>
      <c r="I47" s="14" t="n">
        <v>188524</v>
      </c>
      <c r="J47" s="15" t="n">
        <v>0.01963838544455432</v>
      </c>
      <c r="K47" s="19" t="n"/>
      <c r="L47" s="19" t="n"/>
      <c r="M47" s="11" t="n"/>
    </row>
    <row r="48" ht="12" customFormat="1" customHeight="1" s="9">
      <c r="A48" s="20" t="inlineStr">
        <is>
          <t>International / Dis Hat</t>
        </is>
      </c>
      <c r="B48" s="14" t="n">
        <v>9604</v>
      </c>
      <c r="C48" s="18" t="n">
        <v>50</v>
      </c>
      <c r="D48" s="15" t="n">
        <v>-0.9947938359017077</v>
      </c>
      <c r="E48" s="14" t="n">
        <v>18157</v>
      </c>
      <c r="F48" s="18" t="n">
        <v>8074</v>
      </c>
      <c r="G48" s="15" t="n">
        <v>-0.5553230159167264</v>
      </c>
      <c r="H48" s="14" t="n">
        <v>138139</v>
      </c>
      <c r="I48" s="14" t="n">
        <v>148512</v>
      </c>
      <c r="J48" s="15" t="n">
        <v>0.07509103149725993</v>
      </c>
      <c r="K48" s="19" t="n"/>
      <c r="L48" s="19" t="n"/>
      <c r="M48" s="11" t="n"/>
    </row>
    <row r="49" ht="12" customFormat="1" customHeight="1" s="9">
      <c r="A49" s="20" t="inlineStr">
        <is>
          <t>Domestic / Ic Hat</t>
        </is>
      </c>
      <c r="B49" s="14" t="n">
        <v>3133</v>
      </c>
      <c r="C49" s="18" t="n">
        <v>23</v>
      </c>
      <c r="D49" s="15" t="n">
        <v>-0.992658793488669</v>
      </c>
      <c r="E49" s="14" t="n">
        <v>13807</v>
      </c>
      <c r="F49" s="18" t="n">
        <v>8740</v>
      </c>
      <c r="G49" s="15" t="n">
        <v>-0.3669877598319693</v>
      </c>
      <c r="H49" s="14" t="n">
        <v>46754</v>
      </c>
      <c r="I49" s="14" t="n">
        <v>40012</v>
      </c>
      <c r="J49" s="15" t="n">
        <v>-0.1442015656414425</v>
      </c>
      <c r="K49" s="19" t="n"/>
      <c r="L49" s="19" t="n"/>
      <c r="M49" s="11" t="n"/>
    </row>
    <row r="50" ht="12" customFormat="1" customHeight="1" s="9">
      <c r="A50" s="25" t="inlineStr">
        <is>
          <t>Medinah / Medine</t>
        </is>
      </c>
      <c r="B50" s="14" t="n">
        <v>4868</v>
      </c>
      <c r="C50" s="18" t="n">
        <v>29</v>
      </c>
      <c r="D50" s="15" t="n">
        <v>-0.9940427280197206</v>
      </c>
      <c r="E50" s="14" t="n">
        <v>19323</v>
      </c>
      <c r="F50" s="18" t="n">
        <v>12358</v>
      </c>
      <c r="G50" s="15" t="n">
        <v>-0.36045127568183</v>
      </c>
      <c r="H50" s="14" t="n">
        <v>60019</v>
      </c>
      <c r="I50" s="14" t="n">
        <v>53639</v>
      </c>
      <c r="J50" s="15" t="n">
        <v>-0.106299671770606</v>
      </c>
      <c r="K50" s="19" t="n"/>
      <c r="L50" s="19" t="n"/>
      <c r="M50" s="19" t="n"/>
    </row>
    <row r="51" ht="12" customFormat="1" customHeight="1" s="9">
      <c r="A51" s="25" t="inlineStr">
        <is>
          <t>Tunisia / Tunus</t>
        </is>
      </c>
      <c r="B51" s="14" t="n">
        <v>1050</v>
      </c>
      <c r="C51" s="18" t="n">
        <v>14</v>
      </c>
      <c r="D51" s="15" t="n">
        <v>-0.9866666666666667</v>
      </c>
      <c r="E51" s="14" t="n">
        <v>2920</v>
      </c>
      <c r="F51" s="18" t="n">
        <v>1168</v>
      </c>
      <c r="G51" s="15" t="n">
        <v>-0.6</v>
      </c>
      <c r="H51" s="14" t="n">
        <v>16876</v>
      </c>
      <c r="I51" s="14" t="n">
        <v>17199</v>
      </c>
      <c r="J51" s="15" t="n">
        <v>0.01913960654183455</v>
      </c>
      <c r="K51" s="19" t="n"/>
      <c r="L51" s="19" t="n"/>
      <c r="M51" s="11" t="n"/>
    </row>
    <row r="52" ht="12" customFormat="1" customHeight="1" s="9">
      <c r="A52" s="25" t="inlineStr">
        <is>
          <t>Georgia / Gürcistan</t>
        </is>
      </c>
      <c r="B52" s="14" t="n">
        <v>3656</v>
      </c>
      <c r="C52" s="18" t="n">
        <v>352</v>
      </c>
      <c r="D52" s="15" t="n">
        <v>-0.9037199124726477</v>
      </c>
      <c r="E52" s="14" t="n">
        <v>12840</v>
      </c>
      <c r="F52" s="18" t="n">
        <v>6390</v>
      </c>
      <c r="G52" s="15" t="n">
        <v>-0.5023364485981308</v>
      </c>
      <c r="H52" s="14" t="n">
        <v>45534</v>
      </c>
      <c r="I52" s="14" t="n">
        <v>35682</v>
      </c>
      <c r="J52" s="15" t="n">
        <v>-0.2163657925945447</v>
      </c>
      <c r="K52" s="19" t="n"/>
      <c r="L52" s="19" t="n"/>
      <c r="M52" s="19" t="n"/>
    </row>
    <row r="53" ht="12" customHeight="1">
      <c r="A53" s="25" t="inlineStr">
        <is>
          <t>North Macedonia / Kuzey Makedonya</t>
        </is>
      </c>
      <c r="B53" s="14" t="n">
        <v>1723</v>
      </c>
      <c r="C53" s="18" t="n">
        <v>157</v>
      </c>
      <c r="D53" s="15" t="n">
        <v>-0.9088798607080674</v>
      </c>
      <c r="E53" s="14" t="n">
        <v>5768</v>
      </c>
      <c r="F53" s="18" t="n">
        <v>3930</v>
      </c>
      <c r="G53" s="15" t="n">
        <v>-0.3186546463245492</v>
      </c>
      <c r="H53" s="14" t="n">
        <v>19965</v>
      </c>
      <c r="I53" s="14" t="n">
        <v>19962</v>
      </c>
      <c r="J53" s="15" t="n">
        <v>-0.0001502629601802807</v>
      </c>
      <c r="K53" s="19" t="n"/>
      <c r="L53" s="19" t="n"/>
      <c r="M53" s="11" t="n"/>
    </row>
    <row r="54" ht="12" customHeight="1">
      <c r="A54" s="25" t="inlineStr">
        <is>
          <t>Zagreb</t>
        </is>
      </c>
      <c r="B54" s="14" t="n">
        <v>3776</v>
      </c>
      <c r="C54" s="18" t="n">
        <v>365</v>
      </c>
      <c r="D54" s="15" t="n">
        <v>-0.9033368644067796</v>
      </c>
      <c r="E54" s="14" t="n">
        <v>13003</v>
      </c>
      <c r="F54" s="18" t="n">
        <v>8802</v>
      </c>
      <c r="G54" s="15" t="n">
        <v>-0.3230792893947551</v>
      </c>
      <c r="H54" s="14" t="n">
        <v>44433</v>
      </c>
      <c r="I54" s="14" t="n">
        <v>40860</v>
      </c>
      <c r="J54" s="15" t="n">
        <v>-0.0804132064006482</v>
      </c>
      <c r="K54" s="19" t="n"/>
      <c r="L54" s="19" t="n"/>
      <c r="M54" s="11" t="n"/>
    </row>
    <row r="55" ht="12" customFormat="1" customHeight="1" s="9">
      <c r="A55" s="90" t="inlineStr">
        <is>
          <t>TAV TOTAL (Excluding Ataturk) / Ataturk Haric Toplam</t>
        </is>
      </c>
      <c r="B55" s="104" t="n">
        <v>42806</v>
      </c>
      <c r="C55" s="105" t="n">
        <v>1197</v>
      </c>
      <c r="D55" s="106" t="n">
        <v>-0.9720366303789189</v>
      </c>
      <c r="E55" s="104" t="n">
        <v>144729</v>
      </c>
      <c r="F55" s="105" t="n">
        <v>84478</v>
      </c>
      <c r="G55" s="106" t="n">
        <v>-0.4163021923733322</v>
      </c>
      <c r="H55" s="104" t="n">
        <v>589121</v>
      </c>
      <c r="I55" s="105" t="n">
        <v>535282</v>
      </c>
      <c r="J55" s="106" t="n">
        <v>-0.09138869604037203</v>
      </c>
      <c r="K55" s="19" t="n"/>
      <c r="L55" s="19" t="n"/>
      <c r="M55" s="11" t="n"/>
    </row>
    <row r="56" ht="12" customHeight="1">
      <c r="A56" s="27" t="inlineStr">
        <is>
          <t>International / Dis Hat</t>
        </is>
      </c>
      <c r="B56" s="12" t="n">
        <v>25256</v>
      </c>
      <c r="C56" s="19" t="n">
        <v>1055</v>
      </c>
      <c r="D56" s="13" t="n">
        <v>-0.9582277478618942</v>
      </c>
      <c r="E56" s="12" t="n">
        <v>70949</v>
      </c>
      <c r="F56" s="19" t="n">
        <v>40164</v>
      </c>
      <c r="G56" s="13" t="n">
        <v>-0.4339032262611171</v>
      </c>
      <c r="H56" s="12" t="n">
        <v>340797</v>
      </c>
      <c r="I56" s="12" t="n">
        <v>338592</v>
      </c>
      <c r="J56" s="13" t="n">
        <v>-0.006470127377881885</v>
      </c>
      <c r="K56" s="19" t="n"/>
      <c r="L56" s="11" t="n"/>
      <c r="M56" s="11" t="n"/>
    </row>
    <row r="57" ht="15" customHeight="1">
      <c r="A57" s="33" t="inlineStr">
        <is>
          <t>Domestic / Ic Hat</t>
        </is>
      </c>
      <c r="B57" s="22" t="n">
        <v>17550</v>
      </c>
      <c r="C57" s="23" t="n">
        <v>142</v>
      </c>
      <c r="D57" s="24" t="n">
        <v>-0.9919088319088319</v>
      </c>
      <c r="E57" s="22" t="n">
        <v>73780</v>
      </c>
      <c r="F57" s="23" t="n">
        <v>44314</v>
      </c>
      <c r="G57" s="24" t="n">
        <v>-0.3993765248034697</v>
      </c>
      <c r="H57" s="22" t="n">
        <v>248324</v>
      </c>
      <c r="I57" s="22" t="n">
        <v>196690</v>
      </c>
      <c r="J57" s="24" t="n">
        <v>-0.207929962468388</v>
      </c>
      <c r="K57" s="11" t="n"/>
      <c r="L57" s="11" t="n"/>
      <c r="M57" s="11" t="n"/>
    </row>
    <row r="58" ht="12.6" customHeight="1">
      <c r="A58" s="35" t="n"/>
      <c r="B58" s="35" t="n"/>
      <c r="C58" s="35" t="n"/>
      <c r="D58" s="36" t="n"/>
      <c r="E58" s="36" t="n"/>
      <c r="F58" s="36" t="n"/>
      <c r="G58" s="36" t="n"/>
      <c r="H58" s="35" t="n"/>
      <c r="I58" s="35" t="n"/>
      <c r="J58" s="35" t="n"/>
      <c r="K58" s="11" t="n"/>
      <c r="L58" s="11" t="n"/>
    </row>
    <row r="59" ht="12.6" customHeight="1">
      <c r="A59" s="35" t="inlineStr">
        <is>
          <t xml:space="preserve">Note: DHMI figures for 2020 are tentative. </t>
        </is>
      </c>
      <c r="B59" s="35" t="n"/>
      <c r="C59" s="35" t="n"/>
      <c r="D59" s="36" t="n"/>
      <c r="E59" s="35" t="n"/>
      <c r="F59" s="35" t="n"/>
      <c r="G59" s="35" t="n"/>
      <c r="H59" s="35" t="n"/>
      <c r="I59" s="35" t="n"/>
      <c r="J59" s="35" t="n"/>
      <c r="K59" s="11" t="n"/>
      <c r="L59" s="11" t="n"/>
    </row>
    <row r="60" ht="12.6" customHeight="1">
      <c r="A60" s="35" t="inlineStr">
        <is>
          <t>*All commercial traffic of Istanbul Ataturk Airport was transferred to the New Istanbul Airport on April 5th, 2019.</t>
        </is>
      </c>
      <c r="B60" s="35" t="n"/>
      <c r="C60" s="35" t="n"/>
      <c r="D60" s="36" t="n"/>
      <c r="E60" s="35" t="n"/>
      <c r="F60" s="35" t="n"/>
      <c r="G60" s="35" t="n"/>
      <c r="H60" s="35" t="n"/>
      <c r="I60" s="35" t="n"/>
      <c r="J60" s="35" t="n"/>
      <c r="K60" s="11" t="n"/>
      <c r="L60" s="11" t="n"/>
    </row>
    <row r="61" ht="12.6" customHeight="1">
      <c r="A61" s="35" t="n"/>
      <c r="B61" s="35" t="n"/>
      <c r="C61" s="35" t="n"/>
      <c r="D61" s="36" t="n"/>
      <c r="E61" s="35" t="n"/>
      <c r="F61" s="35" t="n"/>
      <c r="G61" s="35" t="n"/>
      <c r="H61" s="35" t="n"/>
      <c r="I61" s="35" t="n"/>
      <c r="J61" s="35" t="n"/>
      <c r="K61" s="11" t="n"/>
      <c r="L61" s="11" t="n"/>
    </row>
    <row r="62" ht="9.949999999999999" customHeight="1">
      <c r="A62" s="35" t="inlineStr">
        <is>
          <t>(1)  Both departing and arriving passengers, including transfer pax</t>
        </is>
      </c>
      <c r="B62" s="35" t="n"/>
      <c r="C62" s="35" t="n"/>
      <c r="D62" s="36" t="n"/>
      <c r="E62" s="35" t="n"/>
      <c r="F62" s="35" t="n"/>
      <c r="G62" s="35" t="n"/>
      <c r="H62" s="35" t="n"/>
      <c r="I62" s="35" t="n"/>
      <c r="J62" s="35" t="n"/>
      <c r="K62" s="11" t="n"/>
      <c r="L62" s="11" t="n"/>
    </row>
    <row r="63" ht="9.949999999999999" customHeight="1">
      <c r="A63" s="35" t="inlineStr">
        <is>
          <t>(2)  Commercial flights only</t>
        </is>
      </c>
      <c r="B63" s="35" t="n"/>
      <c r="C63" s="35" t="n"/>
      <c r="D63" s="35" t="n"/>
      <c r="E63" s="35" t="n"/>
      <c r="F63" s="35" t="n"/>
      <c r="G63" s="36" t="n"/>
      <c r="H63" s="35" t="n"/>
      <c r="I63" s="35" t="n"/>
      <c r="J63" s="35" t="n"/>
      <c r="K63" s="11" t="n"/>
      <c r="L63" s="11" t="n"/>
    </row>
    <row r="64" ht="9.949999999999999" customHeight="1">
      <c r="A64" s="107" t="n"/>
      <c r="B64" s="107" t="n"/>
      <c r="C64" s="107" t="n"/>
      <c r="D64" s="107" t="n"/>
      <c r="E64" s="108" t="n"/>
      <c r="F64" s="107" t="n"/>
      <c r="G64" s="107" t="n"/>
      <c r="H64" s="107" t="n"/>
      <c r="I64" s="107" t="n"/>
      <c r="J64" s="107" t="n"/>
      <c r="K64" s="11" t="n"/>
      <c r="L64" s="11" t="n"/>
    </row>
    <row r="65" ht="9.949999999999999" customHeight="1">
      <c r="A65" s="109" t="n"/>
      <c r="B65" s="110" t="n"/>
      <c r="C65" s="110" t="n"/>
      <c r="D65" s="111" t="n"/>
      <c r="E65" s="111" t="n"/>
      <c r="F65" s="111" t="n"/>
      <c r="G65" s="111" t="n"/>
      <c r="H65" s="110" t="n"/>
      <c r="I65" s="110" t="n"/>
      <c r="J65" s="110" t="n"/>
      <c r="K65" s="11" t="n"/>
      <c r="L65" s="11" t="n"/>
    </row>
    <row r="66" ht="9.949999999999999" customHeight="1">
      <c r="A66" s="112" t="inlineStr">
        <is>
          <t xml:space="preserve">(*)  2020 DHMİ verileri geçicidir. </t>
        </is>
      </c>
      <c r="B66" s="113" t="n"/>
      <c r="C66" s="113" t="n"/>
      <c r="D66" s="112" t="n"/>
      <c r="E66" s="113" t="n"/>
      <c r="F66" s="112" t="n"/>
      <c r="G66" s="112" t="n"/>
      <c r="H66" s="35" t="n"/>
      <c r="I66" s="35" t="n"/>
      <c r="J66" s="35" t="n"/>
      <c r="K66" s="11" t="n"/>
      <c r="L66" s="11" t="n"/>
    </row>
    <row r="67" ht="9.949999999999999" customHeight="1">
      <c r="A67" s="113" t="inlineStr">
        <is>
          <t>Tüm ticari uçuşlar 5 Nisan 2019 itibariyle Istanbul Ataturk Havalimanı'ndan Yeni İstanbul Havalimanı'na transfer edilmiştir.</t>
        </is>
      </c>
      <c r="B67" s="113" t="n"/>
      <c r="C67" s="113" t="n"/>
      <c r="D67" s="112" t="n"/>
      <c r="E67" s="113" t="n"/>
      <c r="F67" s="112" t="n"/>
      <c r="G67" s="112" t="n"/>
      <c r="H67" s="35" t="n"/>
      <c r="I67" s="35" t="n"/>
      <c r="J67" s="35" t="n"/>
      <c r="K67" s="11" t="n"/>
      <c r="L67" s="11" t="n"/>
    </row>
    <row r="68" ht="9.949999999999999" customHeight="1">
      <c r="A68" s="113" t="n"/>
      <c r="B68" s="112" t="n"/>
      <c r="C68" s="112" t="n"/>
      <c r="D68" s="114" t="n"/>
      <c r="E68" s="113" t="n"/>
      <c r="F68" s="112" t="n"/>
      <c r="G68" s="112" t="n"/>
      <c r="H68" s="35" t="n"/>
      <c r="I68" s="35" t="n"/>
      <c r="J68" s="35" t="n"/>
      <c r="K68" s="11" t="n"/>
      <c r="L68" s="11" t="n"/>
    </row>
    <row r="69" ht="9.949999999999999" customHeight="1">
      <c r="A69" s="35" t="inlineStr">
        <is>
          <t>(1)  Gelen ve giden yolcu toplamı, transfer yolcu dahil</t>
        </is>
      </c>
      <c r="B69" s="113" t="n"/>
      <c r="C69" s="113" t="n"/>
      <c r="D69" s="112" t="n"/>
      <c r="E69" s="112" t="n"/>
      <c r="F69" s="112" t="n"/>
      <c r="G69" s="112" t="n"/>
      <c r="H69" s="35" t="n"/>
      <c r="I69" s="35" t="n"/>
      <c r="J69" s="35" t="n"/>
      <c r="K69" s="11" t="n"/>
      <c r="L69" s="11" t="n"/>
    </row>
    <row r="70" ht="9.949999999999999" customHeight="1">
      <c r="A70" s="35" t="inlineStr">
        <is>
          <t>(2)  Sadece ticari uçuşlar</t>
        </is>
      </c>
      <c r="B70" s="113" t="n"/>
      <c r="C70" s="113" t="n"/>
      <c r="D70" s="112" t="n"/>
      <c r="E70" s="112" t="n"/>
      <c r="F70" s="112" t="n"/>
      <c r="G70" s="112" t="n"/>
      <c r="H70" s="35" t="n"/>
      <c r="I70" s="35" t="n"/>
      <c r="J70" s="35" t="n"/>
      <c r="K70" s="11" t="n"/>
      <c r="L70" s="11" t="n"/>
    </row>
    <row r="71" ht="9.949999999999999" customHeight="1">
      <c r="A71" s="35" t="n"/>
      <c r="B71" s="112" t="n"/>
      <c r="C71" s="112" t="n"/>
      <c r="D71" s="114" t="n"/>
      <c r="E71" s="114" t="n"/>
      <c r="F71" s="114" t="n"/>
      <c r="G71" s="114" t="n"/>
      <c r="H71" s="35" t="n"/>
      <c r="I71" s="35" t="n"/>
      <c r="J71" s="35" t="n"/>
      <c r="K71" s="11" t="n"/>
      <c r="L71" s="11" t="n"/>
    </row>
    <row r="72" ht="9.949999999999999" customHeight="1">
      <c r="A72" s="35" t="n"/>
      <c r="B72" s="35" t="n"/>
      <c r="C72" s="35" t="n"/>
      <c r="D72" s="36" t="n"/>
      <c r="E72" s="36" t="n"/>
      <c r="F72" s="36" t="n"/>
      <c r="G72" s="36" t="n"/>
      <c r="H72" s="35" t="n"/>
      <c r="I72" s="35" t="n"/>
      <c r="J72" s="35" t="n"/>
      <c r="K72" s="11" t="n"/>
      <c r="L72" s="11" t="n"/>
    </row>
    <row r="73" ht="9.949999999999999" customHeight="1">
      <c r="K73" s="11" t="n"/>
      <c r="L73" s="11" t="n"/>
    </row>
    <row r="74" ht="9.949999999999999" customHeight="1">
      <c r="K74" s="11" t="n"/>
      <c r="L74" s="11" t="n"/>
    </row>
    <row r="75" ht="9.949999999999999" customHeight="1">
      <c r="K75" s="11" t="n"/>
      <c r="L75" s="11" t="n"/>
    </row>
    <row r="76" ht="9.949999999999999" customHeight="1">
      <c r="K76" s="11" t="n"/>
      <c r="L76" s="11" t="n"/>
    </row>
    <row r="77" ht="9.949999999999999" customHeight="1">
      <c r="K77" s="11" t="n"/>
      <c r="L77" s="11" t="n"/>
    </row>
    <row r="78" ht="9.949999999999999" customHeight="1">
      <c r="K78" s="11" t="n"/>
      <c r="L78" s="11" t="n"/>
    </row>
    <row r="79" ht="9.949999999999999" customHeight="1">
      <c r="K79" s="11" t="n"/>
      <c r="L79" s="11" t="n"/>
    </row>
    <row r="80" ht="9.949999999999999" customHeight="1">
      <c r="K80" s="11" t="n"/>
      <c r="L80" s="11" t="n"/>
    </row>
    <row r="81" ht="9.949999999999999" customHeight="1">
      <c r="K81" s="11" t="n"/>
      <c r="L81" s="11" t="n"/>
    </row>
  </sheetData>
  <mergeCells count="6">
    <mergeCell ref="E32:G32"/>
    <mergeCell ref="H32:J32"/>
    <mergeCell ref="B5:D5"/>
    <mergeCell ref="E5:G5"/>
    <mergeCell ref="H5:J5"/>
    <mergeCell ref="B32:D32"/>
  </mergeCells>
  <pageMargins left="0.7" right="0.7" top="0.75" bottom="0.75" header="0.3" footer="0.3"/>
  <drawing xmlns:r="http://schemas.openxmlformats.org/officeDocument/2006/relationships" r:id="rId1"/>
</worksheet>
</file>

<file path=xl/worksheets/sheet75.xml><?xml version="1.0" encoding="utf-8"?>
<worksheet xmlns="http://schemas.openxmlformats.org/spreadsheetml/2006/main">
  <sheetPr>
    <outlinePr summaryBelow="1" summaryRight="1"/>
    <pageSetUpPr/>
  </sheetPr>
  <dimension ref="A1:J71"/>
  <sheetViews>
    <sheetView showGridLines="0" workbookViewId="0">
      <selection activeCell="M23" sqref="M23"/>
    </sheetView>
  </sheetViews>
  <sheetFormatPr baseColWidth="8" defaultRowHeight="12.75"/>
  <cols>
    <col width="28" customWidth="1" min="1" max="1"/>
    <col width="4.5703125" bestFit="1" customWidth="1" min="4" max="4"/>
    <col width="4.5703125" bestFit="1" customWidth="1" min="7" max="7"/>
    <col width="3.85546875" bestFit="1" customWidth="1" min="10" max="10"/>
  </cols>
  <sheetData>
    <row r="1">
      <c r="A1" s="7" t="n"/>
      <c r="B1" s="7" t="n"/>
      <c r="C1" s="7" t="n"/>
      <c r="D1" s="8" t="n"/>
      <c r="E1" s="8" t="n"/>
      <c r="F1" s="8" t="n"/>
      <c r="G1" s="8" t="n"/>
      <c r="H1" s="7" t="n"/>
      <c r="I1" s="7" t="n"/>
      <c r="J1" s="7" t="n"/>
    </row>
    <row r="2">
      <c r="A2" s="7" t="n"/>
      <c r="B2" s="7" t="n"/>
      <c r="C2" s="7" t="n"/>
      <c r="D2" s="8" t="n"/>
      <c r="E2" s="8" t="n"/>
      <c r="F2" s="8" t="n"/>
      <c r="G2" s="8" t="n"/>
      <c r="H2" s="7" t="n"/>
      <c r="I2" s="7" t="n"/>
      <c r="J2" s="7" t="n"/>
    </row>
    <row r="3" ht="20.25" customHeight="1">
      <c r="A3" s="253" t="inlineStr">
        <is>
          <t>TAV Traffic Figures - March 2020
TAV Havalimanları Yolcu Sayıları - Mart 2020</t>
        </is>
      </c>
      <c r="C3" s="7" t="n"/>
      <c r="D3" s="8" t="n"/>
      <c r="E3" s="8" t="n"/>
      <c r="F3" s="8" t="n"/>
      <c r="G3" s="8" t="n"/>
      <c r="H3" s="7" t="n"/>
      <c r="I3" s="7" t="n"/>
      <c r="J3" s="7" t="n"/>
    </row>
    <row r="4">
      <c r="A4" s="4" t="n"/>
      <c r="B4" s="279" t="n"/>
      <c r="C4" s="279" t="n"/>
      <c r="D4" s="6" t="n"/>
      <c r="E4" s="279" t="n"/>
      <c r="F4" s="279" t="n"/>
      <c r="G4" s="6" t="n"/>
      <c r="H4" s="70" t="n"/>
      <c r="I4" s="70" t="n"/>
      <c r="J4" s="70" t="n"/>
    </row>
    <row r="5">
      <c r="A5" s="34" t="n"/>
      <c r="B5" s="243" t="inlineStr">
        <is>
          <t>March / Mart</t>
        </is>
      </c>
      <c r="C5" s="272" t="n"/>
      <c r="D5" s="272" t="n"/>
      <c r="E5" s="243" t="inlineStr">
        <is>
          <t>January-March / Ocak-Mart</t>
        </is>
      </c>
      <c r="F5" s="272" t="n"/>
      <c r="G5" s="272" t="n"/>
      <c r="H5" s="252" t="inlineStr">
        <is>
          <t>Last Twelve Months / Son Oniki Ay</t>
        </is>
      </c>
      <c r="I5" s="272" t="n"/>
      <c r="J5" s="273" t="n"/>
    </row>
    <row r="6">
      <c r="A6" s="71" t="n"/>
      <c r="B6" s="72" t="n"/>
      <c r="C6" s="72" t="n"/>
      <c r="D6" s="72" t="n"/>
      <c r="E6" s="73" t="n"/>
      <c r="F6" s="73" t="n"/>
      <c r="G6" s="73" t="n"/>
      <c r="H6" s="73" t="inlineStr">
        <is>
          <t>Apr18-Mar19</t>
        </is>
      </c>
      <c r="I6" s="73" t="inlineStr">
        <is>
          <t>Apr19-Mar20</t>
        </is>
      </c>
      <c r="J6" s="74" t="n"/>
    </row>
    <row r="7">
      <c r="A7" s="75" t="inlineStr">
        <is>
          <t>Passengers / Yolcu (1)</t>
        </is>
      </c>
      <c r="B7" s="76" t="n">
        <v>2019</v>
      </c>
      <c r="C7" s="76" t="n">
        <v>2020</v>
      </c>
      <c r="D7" s="77" t="inlineStr">
        <is>
          <t>%</t>
        </is>
      </c>
      <c r="E7" s="76" t="n">
        <v>2019</v>
      </c>
      <c r="F7" s="76" t="n">
        <v>2020</v>
      </c>
      <c r="G7" s="77" t="inlineStr">
        <is>
          <t>%</t>
        </is>
      </c>
      <c r="H7" s="78" t="inlineStr">
        <is>
          <t>Nis18 - Mar19</t>
        </is>
      </c>
      <c r="I7" s="79" t="inlineStr">
        <is>
          <t>Nis19-Mar20</t>
        </is>
      </c>
      <c r="J7" s="80" t="inlineStr">
        <is>
          <t>%</t>
        </is>
      </c>
    </row>
    <row r="8">
      <c r="A8" s="26" t="inlineStr">
        <is>
          <t xml:space="preserve">Ankara </t>
        </is>
      </c>
      <c r="B8" s="81" t="n">
        <v>1198761</v>
      </c>
      <c r="C8" s="82" t="n">
        <v>556739</v>
      </c>
      <c r="D8" s="84" t="n">
        <v>-0.5355713107116431</v>
      </c>
      <c r="E8" s="81" t="n">
        <v>3525762</v>
      </c>
      <c r="F8" s="82" t="n">
        <v>2522035</v>
      </c>
      <c r="G8" s="84" t="n">
        <v>-0.2846837080892017</v>
      </c>
      <c r="H8" s="81" t="n">
        <v>15819959</v>
      </c>
      <c r="I8" s="81" t="n">
        <v>12689227</v>
      </c>
      <c r="J8" s="84" t="n">
        <v>-0.1978976051707846</v>
      </c>
    </row>
    <row r="9">
      <c r="A9" s="27" t="inlineStr">
        <is>
          <t>International / Dis Hat</t>
        </is>
      </c>
      <c r="B9" s="85" t="n">
        <v>160144</v>
      </c>
      <c r="C9" s="86" t="n">
        <v>64715</v>
      </c>
      <c r="D9" s="88" t="n">
        <v>-0.5958949445499051</v>
      </c>
      <c r="E9" s="85" t="n">
        <v>454964</v>
      </c>
      <c r="F9" s="86" t="n">
        <v>397805</v>
      </c>
      <c r="G9" s="88" t="n">
        <v>-0.1256341161058897</v>
      </c>
      <c r="H9" s="85" t="n">
        <v>2202326</v>
      </c>
      <c r="I9" s="85" t="n">
        <v>2218036</v>
      </c>
      <c r="J9" s="88" t="n">
        <v>0.007133367176339833</v>
      </c>
    </row>
    <row r="10">
      <c r="A10" s="27" t="inlineStr">
        <is>
          <t>Domestic / Ic Hat</t>
        </is>
      </c>
      <c r="B10" s="85" t="n">
        <v>1038617</v>
      </c>
      <c r="C10" s="86" t="n">
        <v>492024</v>
      </c>
      <c r="D10" s="88" t="n">
        <v>-0.5262700302421393</v>
      </c>
      <c r="E10" s="85" t="n">
        <v>3070798</v>
      </c>
      <c r="F10" s="86" t="n">
        <v>2124230</v>
      </c>
      <c r="G10" s="88" t="n">
        <v>-0.3082482143078118</v>
      </c>
      <c r="H10" s="85" t="n">
        <v>13617633</v>
      </c>
      <c r="I10" s="85" t="n">
        <v>10471191</v>
      </c>
      <c r="J10" s="88" t="n">
        <v>-0.2310564545248062</v>
      </c>
    </row>
    <row r="11">
      <c r="A11" s="26" t="inlineStr">
        <is>
          <t>Izmir</t>
        </is>
      </c>
      <c r="B11" s="81" t="n">
        <v>954875</v>
      </c>
      <c r="C11" s="82" t="n">
        <v>503048</v>
      </c>
      <c r="D11" s="84" t="n">
        <v>-0.4731792119387355</v>
      </c>
      <c r="E11" s="81" t="n">
        <v>2790448</v>
      </c>
      <c r="F11" s="82" t="n">
        <v>2185366</v>
      </c>
      <c r="G11" s="84" t="n">
        <v>-0.2168404499922593</v>
      </c>
      <c r="H11" s="81" t="n">
        <v>13106893</v>
      </c>
      <c r="I11" s="81" t="n">
        <v>11780247</v>
      </c>
      <c r="J11" s="84" t="n">
        <v>-0.1012174281120629</v>
      </c>
    </row>
    <row r="12">
      <c r="A12" s="27" t="inlineStr">
        <is>
          <t>International / Dis Hat</t>
        </is>
      </c>
      <c r="B12" s="85" t="n">
        <v>125525</v>
      </c>
      <c r="C12" s="86" t="n">
        <v>62920</v>
      </c>
      <c r="D12" s="88" t="n">
        <v>-0.4987452698665604</v>
      </c>
      <c r="E12" s="85" t="n">
        <v>325725</v>
      </c>
      <c r="F12" s="86" t="n">
        <v>340586</v>
      </c>
      <c r="G12" s="88" t="n">
        <v>0.04562437639112749</v>
      </c>
      <c r="H12" s="85" t="n">
        <v>2721344</v>
      </c>
      <c r="I12" s="85" t="n">
        <v>3353176</v>
      </c>
      <c r="J12" s="88" t="n">
        <v>0.2321764539874416</v>
      </c>
    </row>
    <row r="13">
      <c r="A13" s="27" t="inlineStr">
        <is>
          <t>Domestic / Ic Hat</t>
        </is>
      </c>
      <c r="B13" s="28" t="n">
        <v>829350</v>
      </c>
      <c r="C13" s="86" t="n">
        <v>440128</v>
      </c>
      <c r="D13" s="29" t="n">
        <v>-0.4693097003677579</v>
      </c>
      <c r="E13" s="28" t="n">
        <v>2464723</v>
      </c>
      <c r="F13" s="86" t="n">
        <v>1844780</v>
      </c>
      <c r="G13" s="29" t="n">
        <v>-0.2515264392793836</v>
      </c>
      <c r="H13" s="85" t="n">
        <v>10385549</v>
      </c>
      <c r="I13" s="85" t="n">
        <v>8427071</v>
      </c>
      <c r="J13" s="88" t="n">
        <v>-0.1885772239869072</v>
      </c>
    </row>
    <row r="14">
      <c r="A14" s="26" t="inlineStr">
        <is>
          <t>Gazipasa Alanya</t>
        </is>
      </c>
      <c r="B14" s="30" t="n">
        <v>35890</v>
      </c>
      <c r="C14" s="82" t="n">
        <v>18469</v>
      </c>
      <c r="D14" s="31" t="n">
        <v>-0.4853998328225132</v>
      </c>
      <c r="E14" s="30" t="n">
        <v>100962</v>
      </c>
      <c r="F14" s="82" t="n">
        <v>78369</v>
      </c>
      <c r="G14" s="31" t="n">
        <v>-0.2237772627325132</v>
      </c>
      <c r="H14" s="81" t="n">
        <v>1197984</v>
      </c>
      <c r="I14" s="81" t="n">
        <v>1079715</v>
      </c>
      <c r="J14" s="84" t="n">
        <v>-0.09872335523679787</v>
      </c>
    </row>
    <row r="15">
      <c r="A15" s="27" t="inlineStr">
        <is>
          <t>International / Dis Hat</t>
        </is>
      </c>
      <c r="B15" s="28" t="n">
        <v>7348</v>
      </c>
      <c r="C15" s="86" t="n">
        <v>2211</v>
      </c>
      <c r="D15" s="29" t="n">
        <v>-0.6991017964071856</v>
      </c>
      <c r="E15" s="28" t="n">
        <v>15757</v>
      </c>
      <c r="F15" s="86" t="n">
        <v>10082</v>
      </c>
      <c r="G15" s="29" t="n">
        <v>-0.3601573903661864</v>
      </c>
      <c r="H15" s="85" t="n">
        <v>633057</v>
      </c>
      <c r="I15" s="85" t="n">
        <v>595970</v>
      </c>
      <c r="J15" s="88" t="n">
        <v>-0.05858398216906213</v>
      </c>
    </row>
    <row r="16">
      <c r="A16" s="27" t="inlineStr">
        <is>
          <t>Domestic / Ic Hat</t>
        </is>
      </c>
      <c r="B16" s="28" t="n">
        <v>28542</v>
      </c>
      <c r="C16" s="86" t="n">
        <v>16258</v>
      </c>
      <c r="D16" s="29" t="n">
        <v>-0.4303832947936375</v>
      </c>
      <c r="E16" s="28" t="n">
        <v>85205</v>
      </c>
      <c r="F16" s="86" t="n">
        <v>68287</v>
      </c>
      <c r="G16" s="29" t="n">
        <v>-0.1985564227451441</v>
      </c>
      <c r="H16" s="85" t="n">
        <v>564927</v>
      </c>
      <c r="I16" s="85" t="n">
        <v>483745</v>
      </c>
      <c r="J16" s="88" t="n">
        <v>-0.1437035227560375</v>
      </c>
    </row>
    <row r="17">
      <c r="A17" s="26" t="inlineStr">
        <is>
          <t>Bodrum</t>
        </is>
      </c>
      <c r="B17" s="30" t="n">
        <v>102308</v>
      </c>
      <c r="C17" s="82" t="n">
        <v>53823</v>
      </c>
      <c r="D17" s="31" t="n">
        <v>-0.473912108535012</v>
      </c>
      <c r="E17" s="30" t="n">
        <v>287115</v>
      </c>
      <c r="F17" s="82" t="n">
        <v>219629</v>
      </c>
      <c r="G17" s="31" t="n">
        <v>-0.2350486738763213</v>
      </c>
      <c r="H17" s="81" t="n">
        <v>4132759</v>
      </c>
      <c r="I17" s="81" t="n">
        <v>4277281</v>
      </c>
      <c r="J17" s="84" t="n">
        <v>0.0349698591183274</v>
      </c>
    </row>
    <row r="18">
      <c r="A18" s="27" t="inlineStr">
        <is>
          <t>International / Dis Hat</t>
        </is>
      </c>
      <c r="B18" s="28" t="n">
        <v>306</v>
      </c>
      <c r="C18" s="86" t="n">
        <v>0</v>
      </c>
      <c r="D18" s="29" t="n">
        <v>-1</v>
      </c>
      <c r="E18" s="28" t="n">
        <v>306</v>
      </c>
      <c r="F18" s="86" t="n">
        <v>0</v>
      </c>
      <c r="G18" s="29" t="n">
        <v>-1</v>
      </c>
      <c r="H18" s="85" t="n">
        <v>1501820</v>
      </c>
      <c r="I18" s="85" t="n">
        <v>1880867</v>
      </c>
      <c r="J18" s="88" t="n">
        <v>0.2523917646588805</v>
      </c>
    </row>
    <row r="19">
      <c r="A19" s="27" t="inlineStr">
        <is>
          <t>Domestic / Ic Hat</t>
        </is>
      </c>
      <c r="B19" s="28" t="n">
        <v>102002</v>
      </c>
      <c r="C19" s="86" t="n">
        <v>53823</v>
      </c>
      <c r="D19" s="29" t="n">
        <v>-0.4723338758063568</v>
      </c>
      <c r="E19" s="28" t="n">
        <v>286809</v>
      </c>
      <c r="F19" s="86" t="n">
        <v>219629</v>
      </c>
      <c r="G19" s="29" t="n">
        <v>-0.234232538030536</v>
      </c>
      <c r="H19" s="85" t="n">
        <v>2630939</v>
      </c>
      <c r="I19" s="85" t="n">
        <v>2396414</v>
      </c>
      <c r="J19" s="88" t="n">
        <v>-0.08914117735150839</v>
      </c>
    </row>
    <row r="20">
      <c r="A20" s="26" t="inlineStr">
        <is>
          <t>Antalya</t>
        </is>
      </c>
      <c r="B20" s="30" t="n">
        <v>1121385</v>
      </c>
      <c r="C20" s="82" t="n">
        <v>572530</v>
      </c>
      <c r="D20" s="31" t="n">
        <v>-0.4894438573728024</v>
      </c>
      <c r="E20" s="30" t="n">
        <v>2803848</v>
      </c>
      <c r="F20" s="82" t="n">
        <v>2358845</v>
      </c>
      <c r="G20" s="31" t="n">
        <v>-0.1587115278716963</v>
      </c>
      <c r="H20" s="81" t="n">
        <v>32026097</v>
      </c>
      <c r="I20" s="81" t="n">
        <v>35269203</v>
      </c>
      <c r="J20" s="84" t="n">
        <v>0.1012644781535508</v>
      </c>
    </row>
    <row r="21">
      <c r="A21" s="27" t="inlineStr">
        <is>
          <t>International / Dis Hat</t>
        </is>
      </c>
      <c r="B21" s="28" t="n">
        <v>531725</v>
      </c>
      <c r="C21" s="86" t="n">
        <v>267310</v>
      </c>
      <c r="D21" s="29" t="n">
        <v>-0.4972777281489492</v>
      </c>
      <c r="E21" s="28" t="n">
        <v>1156180</v>
      </c>
      <c r="F21" s="86" t="n">
        <v>1053123</v>
      </c>
      <c r="G21" s="29" t="n">
        <v>-0.08913577470636058</v>
      </c>
      <c r="H21" s="85" t="n">
        <v>24528699</v>
      </c>
      <c r="I21" s="85" t="n">
        <v>28532930</v>
      </c>
      <c r="J21" s="88" t="n">
        <v>0.1632467747270248</v>
      </c>
    </row>
    <row r="22">
      <c r="A22" s="27" t="inlineStr">
        <is>
          <t>Domestic / Ic Hat</t>
        </is>
      </c>
      <c r="B22" s="28" t="n">
        <v>589660</v>
      </c>
      <c r="C22" s="86" t="n">
        <v>305220</v>
      </c>
      <c r="D22" s="29" t="n">
        <v>-0.4823796764237018</v>
      </c>
      <c r="E22" s="28" t="n">
        <v>1647668</v>
      </c>
      <c r="F22" s="86" t="n">
        <v>1305722</v>
      </c>
      <c r="G22" s="29" t="n">
        <v>-0.2075333137501001</v>
      </c>
      <c r="H22" s="85" t="n">
        <v>7497398</v>
      </c>
      <c r="I22" s="85" t="n">
        <v>6736273</v>
      </c>
      <c r="J22" s="88" t="n">
        <v>-0.1015185535034955</v>
      </c>
    </row>
    <row r="23">
      <c r="A23" s="26" t="inlineStr">
        <is>
          <t>Medinah / Medine</t>
        </is>
      </c>
      <c r="B23" s="30" t="n">
        <v>769729</v>
      </c>
      <c r="C23" s="82" t="n">
        <v>189680</v>
      </c>
      <c r="D23" s="31" t="n">
        <v>-0.7535756090780001</v>
      </c>
      <c r="E23" s="30" t="n">
        <v>2070234</v>
      </c>
      <c r="F23" s="82" t="n">
        <v>1711074</v>
      </c>
      <c r="G23" s="31" t="n">
        <v>-0.1734876347311464</v>
      </c>
      <c r="H23" s="81" t="n">
        <v>8126558</v>
      </c>
      <c r="I23" s="81" t="n">
        <v>8024813</v>
      </c>
      <c r="J23" s="84" t="n">
        <v>-0.01252006076865508</v>
      </c>
    </row>
    <row r="24">
      <c r="A24" s="26" t="inlineStr">
        <is>
          <t>Tunisia / Tunus</t>
        </is>
      </c>
      <c r="B24" s="81" t="n">
        <v>87923</v>
      </c>
      <c r="C24" s="82" t="n">
        <v>25579</v>
      </c>
      <c r="D24" s="84" t="n">
        <v>-0.7090749860673544</v>
      </c>
      <c r="E24" s="81" t="n">
        <v>219528</v>
      </c>
      <c r="F24" s="82" t="n">
        <v>130139</v>
      </c>
      <c r="G24" s="84" t="n">
        <v>-0.4071872380744141</v>
      </c>
      <c r="H24" s="81" t="n">
        <v>2556290</v>
      </c>
      <c r="I24" s="81" t="n">
        <v>2951334</v>
      </c>
      <c r="J24" s="84" t="n">
        <v>0.1545380218989238</v>
      </c>
    </row>
    <row r="25">
      <c r="A25" s="26" t="inlineStr">
        <is>
          <t>Georgia / Gürcistan</t>
        </is>
      </c>
      <c r="B25" s="81" t="n">
        <v>335382</v>
      </c>
      <c r="C25" s="82" t="n">
        <v>86712</v>
      </c>
      <c r="D25" s="84" t="n">
        <v>-0.7414530296795893</v>
      </c>
      <c r="E25" s="81" t="n">
        <v>855316</v>
      </c>
      <c r="F25" s="82" t="n">
        <v>526252</v>
      </c>
      <c r="G25" s="84" t="n">
        <v>-0.384727983575661</v>
      </c>
      <c r="H25" s="81" t="n">
        <v>4498035</v>
      </c>
      <c r="I25" s="81" t="n">
        <v>3980704</v>
      </c>
      <c r="J25" s="84" t="n">
        <v>-0.1150126666422115</v>
      </c>
    </row>
    <row r="26">
      <c r="A26" s="25" t="inlineStr">
        <is>
          <t>North Macedonia / Kuzey Makedonya</t>
        </is>
      </c>
      <c r="B26" s="81" t="n">
        <v>175599</v>
      </c>
      <c r="C26" s="82" t="n">
        <v>79479</v>
      </c>
      <c r="D26" s="84" t="n">
        <v>-0.5473835272410434</v>
      </c>
      <c r="E26" s="81" t="n">
        <v>480845</v>
      </c>
      <c r="F26" s="82" t="n">
        <v>430187</v>
      </c>
      <c r="G26" s="84" t="n">
        <v>-0.1053520365190446</v>
      </c>
      <c r="H26" s="81" t="n">
        <v>2374657</v>
      </c>
      <c r="I26" s="81" t="n">
        <v>2626960</v>
      </c>
      <c r="J26" s="84" t="n">
        <v>0.1062481865802092</v>
      </c>
    </row>
    <row r="27">
      <c r="A27" s="32" t="inlineStr">
        <is>
          <t>Zagreb</t>
        </is>
      </c>
      <c r="B27" s="81" t="n">
        <v>232978</v>
      </c>
      <c r="C27" s="82" t="n">
        <v>97063</v>
      </c>
      <c r="D27" s="84" t="n">
        <v>-0.5833812634669369</v>
      </c>
      <c r="E27" s="81" t="n">
        <v>605329</v>
      </c>
      <c r="F27" s="82" t="n">
        <v>484334</v>
      </c>
      <c r="G27" s="84" t="n">
        <v>-0.1998830388102999</v>
      </c>
      <c r="H27" s="81" t="n">
        <v>3356063</v>
      </c>
      <c r="I27" s="81" t="n">
        <v>3314536</v>
      </c>
      <c r="J27" s="89" t="n">
        <v>-0.01237372480790733</v>
      </c>
    </row>
    <row r="28">
      <c r="A28" s="90" t="inlineStr">
        <is>
          <t>TAV TOTAL (Excluding Ataturk) / Ataturk Haric Toplam</t>
        </is>
      </c>
      <c r="B28" s="91" t="n">
        <v>5014830</v>
      </c>
      <c r="C28" s="92" t="n">
        <v>2183122</v>
      </c>
      <c r="D28" s="93" t="n">
        <v>-0.5646667982763125</v>
      </c>
      <c r="E28" s="91" t="n">
        <v>13739387</v>
      </c>
      <c r="F28" s="92" t="n">
        <v>10646230</v>
      </c>
      <c r="G28" s="93" t="n">
        <v>-0.2251306408357229</v>
      </c>
      <c r="H28" s="94" t="n">
        <v>85356955</v>
      </c>
      <c r="I28" s="95" t="n">
        <v>85994020</v>
      </c>
      <c r="J28" s="96" t="n">
        <v>0.007463539438584688</v>
      </c>
    </row>
    <row r="29">
      <c r="A29" s="27" t="inlineStr">
        <is>
          <t>International / Dis Hat</t>
        </is>
      </c>
      <c r="B29" s="85" t="n">
        <v>2155451</v>
      </c>
      <c r="C29" s="86" t="n">
        <v>765816</v>
      </c>
      <c r="D29" s="88" t="n">
        <v>-0.6447073025552426</v>
      </c>
      <c r="E29" s="85" t="n">
        <v>5447760</v>
      </c>
      <c r="F29" s="86" t="n">
        <v>4479668</v>
      </c>
      <c r="G29" s="88" t="n">
        <v>-0.1777045978530626</v>
      </c>
      <c r="H29" s="85" t="n">
        <v>48260987</v>
      </c>
      <c r="I29" s="85" t="n">
        <v>54438040</v>
      </c>
      <c r="J29" s="88" t="n">
        <v>0.1279926786412386</v>
      </c>
    </row>
    <row r="30">
      <c r="A30" s="33" t="inlineStr">
        <is>
          <t>Domestic / Ic Hat</t>
        </is>
      </c>
      <c r="B30" s="97" t="n">
        <v>2859379</v>
      </c>
      <c r="C30" s="98" t="n">
        <v>1417306</v>
      </c>
      <c r="D30" s="100" t="n">
        <v>-0.5043308354716181</v>
      </c>
      <c r="E30" s="97" t="n">
        <v>8291627</v>
      </c>
      <c r="F30" s="98" t="n">
        <v>6166562</v>
      </c>
      <c r="G30" s="100" t="n">
        <v>-0.256290472304169</v>
      </c>
      <c r="H30" s="97" t="n">
        <v>37095968</v>
      </c>
      <c r="I30" s="97" t="n">
        <v>31555980</v>
      </c>
      <c r="J30" s="100" t="n">
        <v>-0.1493420524839788</v>
      </c>
    </row>
    <row r="31">
      <c r="A31" s="7" t="n"/>
      <c r="B31" s="7" t="n"/>
      <c r="C31" s="7" t="n"/>
      <c r="D31" s="8" t="n"/>
      <c r="E31" s="8" t="n"/>
      <c r="F31" s="8" t="n"/>
      <c r="G31" s="8" t="n"/>
      <c r="H31" s="101" t="n"/>
      <c r="I31" s="7" t="n"/>
      <c r="J31" s="7" t="n"/>
    </row>
    <row r="32">
      <c r="A32" s="34" t="n"/>
      <c r="B32" s="243" t="inlineStr">
        <is>
          <t>March / Mart</t>
        </is>
      </c>
      <c r="C32" s="272" t="n"/>
      <c r="D32" s="272" t="n"/>
      <c r="E32" s="243" t="inlineStr">
        <is>
          <t>January-March / Ocak-Mart</t>
        </is>
      </c>
      <c r="F32" s="272" t="n"/>
      <c r="G32" s="272" t="n"/>
      <c r="H32" s="252" t="inlineStr">
        <is>
          <t>Last Twelve Months / Son Oniki Ay</t>
        </is>
      </c>
      <c r="I32" s="272" t="n"/>
      <c r="J32" s="273" t="n"/>
    </row>
    <row r="33">
      <c r="A33" s="71" t="n"/>
      <c r="B33" s="72" t="n"/>
      <c r="C33" s="72" t="n"/>
      <c r="D33" s="72" t="n"/>
      <c r="E33" s="73" t="n"/>
      <c r="F33" s="73" t="n"/>
      <c r="G33" s="73" t="n"/>
      <c r="H33" s="73" t="inlineStr">
        <is>
          <t>Apr18-Mar19</t>
        </is>
      </c>
      <c r="I33" s="73" t="inlineStr">
        <is>
          <t>Apr19-Mar20</t>
        </is>
      </c>
      <c r="J33" s="74" t="n"/>
    </row>
    <row r="34">
      <c r="A34" s="75" t="inlineStr">
        <is>
          <t>Air Traffic Movements / Ucus Sayisi (2)</t>
        </is>
      </c>
      <c r="B34" s="76" t="n">
        <v>2019</v>
      </c>
      <c r="C34" s="76" t="n">
        <v>2020</v>
      </c>
      <c r="D34" s="77" t="inlineStr">
        <is>
          <t>%</t>
        </is>
      </c>
      <c r="E34" s="76" t="n">
        <v>2019</v>
      </c>
      <c r="F34" s="76" t="n">
        <v>2020</v>
      </c>
      <c r="G34" s="77" t="inlineStr">
        <is>
          <t>%</t>
        </is>
      </c>
      <c r="H34" s="78" t="inlineStr">
        <is>
          <t>Nis18 - Mar19</t>
        </is>
      </c>
      <c r="I34" s="79" t="inlineStr">
        <is>
          <t>Nis19-Mar20</t>
        </is>
      </c>
      <c r="J34" s="80" t="inlineStr">
        <is>
          <t>%</t>
        </is>
      </c>
    </row>
    <row r="35">
      <c r="A35" s="25" t="inlineStr">
        <is>
          <t xml:space="preserve">Ankara </t>
        </is>
      </c>
      <c r="B35" s="14" t="n">
        <v>8006</v>
      </c>
      <c r="C35" s="18" t="n">
        <v>4509</v>
      </c>
      <c r="D35" s="15" t="n">
        <v>-0.4367974019485386</v>
      </c>
      <c r="E35" s="14" t="n">
        <v>23610</v>
      </c>
      <c r="F35" s="18" t="n">
        <v>17797</v>
      </c>
      <c r="G35" s="15" t="n">
        <v>-0.2462092333756882</v>
      </c>
      <c r="H35" s="14" t="n">
        <v>104168</v>
      </c>
      <c r="I35" s="14" t="n">
        <v>84426</v>
      </c>
      <c r="J35" s="15" t="n">
        <v>-0.1895207741340911</v>
      </c>
    </row>
    <row r="36">
      <c r="A36" s="20" t="inlineStr">
        <is>
          <t>International / Dis Hat</t>
        </is>
      </c>
      <c r="B36" s="12" t="n">
        <v>1299</v>
      </c>
      <c r="C36" s="19" t="n">
        <v>616</v>
      </c>
      <c r="D36" s="13" t="n">
        <v>-0.5257890685142417</v>
      </c>
      <c r="E36" s="12" t="n">
        <v>3729</v>
      </c>
      <c r="F36" s="19" t="n">
        <v>3260</v>
      </c>
      <c r="G36" s="13" t="n">
        <v>-0.1257709841780639</v>
      </c>
      <c r="H36" s="12" t="n">
        <v>16996</v>
      </c>
      <c r="I36" s="12" t="n">
        <v>17240</v>
      </c>
      <c r="J36" s="13" t="n">
        <v>0.01435631913391378</v>
      </c>
    </row>
    <row r="37">
      <c r="A37" s="20" t="inlineStr">
        <is>
          <t>Domestic / Ic Hat</t>
        </is>
      </c>
      <c r="B37" s="12" t="n">
        <v>6707</v>
      </c>
      <c r="C37" s="19" t="n">
        <v>3893</v>
      </c>
      <c r="D37" s="13" t="n">
        <v>-0.4195616520053675</v>
      </c>
      <c r="E37" s="12" t="n">
        <v>19881</v>
      </c>
      <c r="F37" s="19" t="n">
        <v>14537</v>
      </c>
      <c r="G37" s="13" t="n">
        <v>-0.2687993561692068</v>
      </c>
      <c r="H37" s="12" t="n">
        <v>87172</v>
      </c>
      <c r="I37" s="12" t="n">
        <v>67186</v>
      </c>
      <c r="J37" s="13" t="n">
        <v>-0.2292708667920892</v>
      </c>
    </row>
    <row r="38">
      <c r="A38" s="25" t="inlineStr">
        <is>
          <t>Izmir</t>
        </is>
      </c>
      <c r="B38" s="14" t="n">
        <v>5886</v>
      </c>
      <c r="C38" s="18" t="n">
        <v>3822</v>
      </c>
      <c r="D38" s="15" t="n">
        <v>-0.3506625891946993</v>
      </c>
      <c r="E38" s="14" t="n">
        <v>17560</v>
      </c>
      <c r="F38" s="18" t="n">
        <v>14889</v>
      </c>
      <c r="G38" s="15" t="n">
        <v>-0.1521070615034169</v>
      </c>
      <c r="H38" s="14" t="n">
        <v>81824</v>
      </c>
      <c r="I38" s="14" t="n">
        <v>74881</v>
      </c>
      <c r="J38" s="15" t="n">
        <v>-0.08485285490809547</v>
      </c>
    </row>
    <row r="39">
      <c r="A39" s="20" t="inlineStr">
        <is>
          <t>International / Dis Hat</t>
        </is>
      </c>
      <c r="B39" s="12" t="n">
        <v>827</v>
      </c>
      <c r="C39" s="19" t="n">
        <v>630</v>
      </c>
      <c r="D39" s="13" t="n">
        <v>-0.2382103990326482</v>
      </c>
      <c r="E39" s="12" t="n">
        <v>2333</v>
      </c>
      <c r="F39" s="19" t="n">
        <v>2752</v>
      </c>
      <c r="G39" s="13" t="n">
        <v>0.1795970852978996</v>
      </c>
      <c r="H39" s="12" t="n">
        <v>18241</v>
      </c>
      <c r="I39" s="12" t="n">
        <v>23439</v>
      </c>
      <c r="J39" s="13" t="n">
        <v>0.2849624472342525</v>
      </c>
    </row>
    <row r="40">
      <c r="A40" s="20" t="inlineStr">
        <is>
          <t>Domestic / Ic Hat</t>
        </is>
      </c>
      <c r="B40" s="12" t="n">
        <v>5059</v>
      </c>
      <c r="C40" s="19" t="n">
        <v>3192</v>
      </c>
      <c r="D40" s="13" t="n">
        <v>-0.3690452658628187</v>
      </c>
      <c r="E40" s="12" t="n">
        <v>15227</v>
      </c>
      <c r="F40" s="19" t="n">
        <v>12137</v>
      </c>
      <c r="G40" s="13" t="n">
        <v>-0.2029290076837197</v>
      </c>
      <c r="H40" s="12" t="n">
        <v>63583</v>
      </c>
      <c r="I40" s="12" t="n">
        <v>51442</v>
      </c>
      <c r="J40" s="13" t="n">
        <v>-0.1909472657785887</v>
      </c>
    </row>
    <row r="41">
      <c r="A41" s="25" t="inlineStr">
        <is>
          <t>Gazipasa Alanya</t>
        </is>
      </c>
      <c r="B41" s="14" t="n">
        <v>288</v>
      </c>
      <c r="C41" s="18" t="n">
        <v>164</v>
      </c>
      <c r="D41" s="15" t="n">
        <v>-0.4305555555555556</v>
      </c>
      <c r="E41" s="14" t="n">
        <v>790</v>
      </c>
      <c r="F41" s="18" t="n">
        <v>654</v>
      </c>
      <c r="G41" s="15" t="n">
        <v>-0.1721518987341772</v>
      </c>
      <c r="H41" s="14" t="n">
        <v>7875</v>
      </c>
      <c r="I41" s="14" t="n">
        <v>7195</v>
      </c>
      <c r="J41" s="15" t="n">
        <v>-0.0863492063492064</v>
      </c>
    </row>
    <row r="42">
      <c r="A42" s="20" t="inlineStr">
        <is>
          <t>International / Dis Hat</t>
        </is>
      </c>
      <c r="B42" s="12" t="n">
        <v>69</v>
      </c>
      <c r="C42" s="19" t="n">
        <v>22</v>
      </c>
      <c r="D42" s="13" t="n">
        <v>-0.6811594202898551</v>
      </c>
      <c r="E42" s="12" t="n">
        <v>153</v>
      </c>
      <c r="F42" s="19" t="n">
        <v>100</v>
      </c>
      <c r="G42" s="13" t="n">
        <v>-0.3464052287581699</v>
      </c>
      <c r="H42" s="12" t="n">
        <v>3876</v>
      </c>
      <c r="I42" s="12" t="n">
        <v>3667</v>
      </c>
      <c r="J42" s="13" t="n">
        <v>-0.05392156862745101</v>
      </c>
    </row>
    <row r="43">
      <c r="A43" s="20" t="inlineStr">
        <is>
          <t>Domestic / Ic Hat</t>
        </is>
      </c>
      <c r="B43" s="12" t="n">
        <v>219</v>
      </c>
      <c r="C43" s="19" t="n">
        <v>142</v>
      </c>
      <c r="D43" s="13" t="n">
        <v>-0.3515981735159818</v>
      </c>
      <c r="E43" s="12" t="n">
        <v>637</v>
      </c>
      <c r="F43" s="19" t="n">
        <v>554</v>
      </c>
      <c r="G43" s="13" t="n">
        <v>-0.130298273155416</v>
      </c>
      <c r="H43" s="12" t="n">
        <v>3999</v>
      </c>
      <c r="I43" s="12" t="n">
        <v>3528</v>
      </c>
      <c r="J43" s="13" t="n">
        <v>-0.1177794448612153</v>
      </c>
    </row>
    <row r="44">
      <c r="A44" s="25" t="inlineStr">
        <is>
          <t>Bodrum</t>
        </is>
      </c>
      <c r="B44" s="14" t="n">
        <v>684</v>
      </c>
      <c r="C44" s="18" t="n">
        <v>391</v>
      </c>
      <c r="D44" s="15" t="n">
        <v>-0.4283625730994152</v>
      </c>
      <c r="E44" s="14" t="n">
        <v>1955</v>
      </c>
      <c r="F44" s="18" t="n">
        <v>1469</v>
      </c>
      <c r="G44" s="15" t="n">
        <v>-0.2485933503836317</v>
      </c>
      <c r="H44" s="14" t="n">
        <v>26678</v>
      </c>
      <c r="I44" s="14" t="n">
        <v>27703</v>
      </c>
      <c r="J44" s="15" t="n">
        <v>0.03842117100232412</v>
      </c>
    </row>
    <row r="45">
      <c r="A45" s="20" t="inlineStr">
        <is>
          <t>International / Dis Hat</t>
        </is>
      </c>
      <c r="B45" s="14" t="n">
        <v>2</v>
      </c>
      <c r="C45" s="18" t="n">
        <v>0</v>
      </c>
      <c r="D45" s="15" t="n">
        <v>-1</v>
      </c>
      <c r="E45" s="14" t="n">
        <v>2</v>
      </c>
      <c r="F45" s="18" t="n">
        <v>0</v>
      </c>
      <c r="G45" s="15" t="n">
        <v>-1</v>
      </c>
      <c r="H45" s="14" t="n">
        <v>9342</v>
      </c>
      <c r="I45" s="14" t="n">
        <v>11260</v>
      </c>
      <c r="J45" s="15" t="n">
        <v>0.2053093555983729</v>
      </c>
    </row>
    <row r="46">
      <c r="A46" s="20" t="inlineStr">
        <is>
          <t>Domestic / Ic Hat</t>
        </is>
      </c>
      <c r="B46" s="14" t="n">
        <v>682</v>
      </c>
      <c r="C46" s="18" t="n">
        <v>391</v>
      </c>
      <c r="D46" s="15" t="n">
        <v>-0.4266862170087976</v>
      </c>
      <c r="E46" s="14" t="n">
        <v>1953</v>
      </c>
      <c r="F46" s="18" t="n">
        <v>1469</v>
      </c>
      <c r="G46" s="15" t="n">
        <v>-0.2478238607270865</v>
      </c>
      <c r="H46" s="14" t="n">
        <v>17336</v>
      </c>
      <c r="I46" s="14" t="n">
        <v>16443</v>
      </c>
      <c r="J46" s="15" t="n">
        <v>-0.0515113059529303</v>
      </c>
    </row>
    <row r="47">
      <c r="A47" s="25" t="inlineStr">
        <is>
          <t>Antalya</t>
        </is>
      </c>
      <c r="B47" s="14" t="n">
        <v>7341</v>
      </c>
      <c r="C47" s="18" t="n">
        <v>4670</v>
      </c>
      <c r="D47" s="15" t="n">
        <v>-0.3638468873450483</v>
      </c>
      <c r="E47" s="14" t="n">
        <v>19227</v>
      </c>
      <c r="F47" s="18" t="n">
        <v>16741</v>
      </c>
      <c r="G47" s="15" t="n">
        <v>-0.1292973422790867</v>
      </c>
      <c r="H47" s="14" t="n">
        <v>182750</v>
      </c>
      <c r="I47" s="14" t="n">
        <v>201188</v>
      </c>
      <c r="J47" s="15" t="n">
        <v>0.1008919288645691</v>
      </c>
    </row>
    <row r="48">
      <c r="A48" s="20" t="inlineStr">
        <is>
          <t>International / Dis Hat</t>
        </is>
      </c>
      <c r="B48" s="14" t="n">
        <v>3570</v>
      </c>
      <c r="C48" s="18" t="n">
        <v>2348</v>
      </c>
      <c r="D48" s="15" t="n">
        <v>-0.342296918767507</v>
      </c>
      <c r="E48" s="14" t="n">
        <v>8553</v>
      </c>
      <c r="F48" s="18" t="n">
        <v>8024</v>
      </c>
      <c r="G48" s="15" t="n">
        <v>-0.06184964339997656</v>
      </c>
      <c r="H48" s="14" t="n">
        <v>135225</v>
      </c>
      <c r="I48" s="14" t="n">
        <v>158066</v>
      </c>
      <c r="J48" s="15" t="n">
        <v>0.1689110741356998</v>
      </c>
    </row>
    <row r="49">
      <c r="A49" s="20" t="inlineStr">
        <is>
          <t>Domestic / Ic Hat</t>
        </is>
      </c>
      <c r="B49" s="14" t="n">
        <v>3771</v>
      </c>
      <c r="C49" s="18" t="n">
        <v>2322</v>
      </c>
      <c r="D49" s="15" t="n">
        <v>-0.3842482100238663</v>
      </c>
      <c r="E49" s="14" t="n">
        <v>10674</v>
      </c>
      <c r="F49" s="18" t="n">
        <v>8717</v>
      </c>
      <c r="G49" s="15" t="n">
        <v>-0.1833427018924489</v>
      </c>
      <c r="H49" s="14" t="n">
        <v>47525</v>
      </c>
      <c r="I49" s="14" t="n">
        <v>43122</v>
      </c>
      <c r="J49" s="15" t="n">
        <v>-0.09264597580220935</v>
      </c>
    </row>
    <row r="50">
      <c r="A50" s="25" t="inlineStr">
        <is>
          <t>Medinah / Medine</t>
        </is>
      </c>
      <c r="B50" s="14" t="n">
        <v>5164</v>
      </c>
      <c r="C50" s="18" t="n">
        <v>1960</v>
      </c>
      <c r="D50" s="15" t="n">
        <v>-0.6204492641363284</v>
      </c>
      <c r="E50" s="14" t="n">
        <v>14455</v>
      </c>
      <c r="F50" s="18" t="n">
        <v>12329</v>
      </c>
      <c r="G50" s="15" t="n">
        <v>-0.1470771359391214</v>
      </c>
      <c r="H50" s="14" t="n">
        <v>60147</v>
      </c>
      <c r="I50" s="14" t="n">
        <v>58478</v>
      </c>
      <c r="J50" s="15" t="n">
        <v>-0.02774868239479944</v>
      </c>
    </row>
    <row r="51">
      <c r="A51" s="25" t="inlineStr">
        <is>
          <t>Tunisia / Tunus</t>
        </is>
      </c>
      <c r="B51" s="14" t="n">
        <v>705</v>
      </c>
      <c r="C51" s="18" t="n">
        <v>261</v>
      </c>
      <c r="D51" s="15" t="n">
        <v>-0.6297872340425532</v>
      </c>
      <c r="E51" s="14" t="n">
        <v>1870</v>
      </c>
      <c r="F51" s="18" t="n">
        <v>1154</v>
      </c>
      <c r="G51" s="15" t="n">
        <v>-0.3828877005347594</v>
      </c>
      <c r="H51" s="14" t="n">
        <v>16645</v>
      </c>
      <c r="I51" s="14" t="n">
        <v>18235</v>
      </c>
      <c r="J51" s="15" t="n">
        <v>0.09552418143586672</v>
      </c>
    </row>
    <row r="52">
      <c r="A52" s="25" t="inlineStr">
        <is>
          <t>Georgia / Gürcistan</t>
        </is>
      </c>
      <c r="B52" s="14" t="n">
        <v>3382</v>
      </c>
      <c r="C52" s="18" t="n">
        <v>1360</v>
      </c>
      <c r="D52" s="15" t="n">
        <v>-0.5978710821998817</v>
      </c>
      <c r="E52" s="14" t="n">
        <v>9184</v>
      </c>
      <c r="F52" s="18" t="n">
        <v>6000</v>
      </c>
      <c r="G52" s="15" t="n">
        <v>-0.3466898954703833</v>
      </c>
      <c r="H52" s="14" t="n">
        <v>45300</v>
      </c>
      <c r="I52" s="14" t="n">
        <v>38948</v>
      </c>
      <c r="J52" s="15" t="n">
        <v>-0.1402207505518763</v>
      </c>
    </row>
    <row r="53">
      <c r="A53" s="25" t="inlineStr">
        <is>
          <t>North Macedonia / Kuzey Makedonya</t>
        </is>
      </c>
      <c r="B53" s="14" t="n">
        <v>1481</v>
      </c>
      <c r="C53" s="18" t="n">
        <v>866</v>
      </c>
      <c r="D53" s="15" t="n">
        <v>-0.4152599594868333</v>
      </c>
      <c r="E53" s="14" t="n">
        <v>4045</v>
      </c>
      <c r="F53" s="18" t="n">
        <v>3773</v>
      </c>
      <c r="G53" s="15" t="n">
        <v>-0.06724351050679855</v>
      </c>
      <c r="H53" s="14" t="n">
        <v>19777</v>
      </c>
      <c r="I53" s="14" t="n">
        <v>21528</v>
      </c>
      <c r="J53" s="15" t="n">
        <v>0.08853718966476221</v>
      </c>
    </row>
    <row r="54">
      <c r="A54" s="25" t="inlineStr">
        <is>
          <t>Zagreb</t>
        </is>
      </c>
      <c r="B54" s="14" t="n">
        <v>3356</v>
      </c>
      <c r="C54" s="18" t="n">
        <v>2310</v>
      </c>
      <c r="D54" s="15" t="n">
        <v>-0.3116805721096544</v>
      </c>
      <c r="E54" s="14" t="n">
        <v>9227</v>
      </c>
      <c r="F54" s="18" t="n">
        <v>8437</v>
      </c>
      <c r="G54" s="15" t="n">
        <v>-0.08561829413677247</v>
      </c>
      <c r="H54" s="14" t="n">
        <v>44041</v>
      </c>
      <c r="I54" s="14" t="n">
        <v>44271</v>
      </c>
      <c r="J54" s="15" t="n">
        <v>0.005222406394041812</v>
      </c>
    </row>
    <row r="55">
      <c r="A55" s="90" t="inlineStr">
        <is>
          <t>TAV TOTAL (Excluding Ataturk) / Ataturk Haric Toplam</t>
        </is>
      </c>
      <c r="B55" s="104" t="n">
        <v>36293</v>
      </c>
      <c r="C55" s="105" t="n">
        <v>20313</v>
      </c>
      <c r="D55" s="106" t="n">
        <v>-0.4403052930317141</v>
      </c>
      <c r="E55" s="104" t="n">
        <v>101923</v>
      </c>
      <c r="F55" s="105" t="n">
        <v>83243</v>
      </c>
      <c r="G55" s="106" t="n">
        <v>-0.1832756100193283</v>
      </c>
      <c r="H55" s="104" t="n">
        <v>578611</v>
      </c>
      <c r="I55" s="105" t="n">
        <v>576853</v>
      </c>
      <c r="J55" s="106" t="n">
        <v>-0.003038310713069703</v>
      </c>
    </row>
    <row r="56">
      <c r="A56" s="27" t="inlineStr">
        <is>
          <t>International / Dis Hat</t>
        </is>
      </c>
      <c r="B56" s="12" t="n">
        <v>17115</v>
      </c>
      <c r="C56" s="19" t="n">
        <v>8918</v>
      </c>
      <c r="D56" s="13" t="n">
        <v>-0.4789366053169735</v>
      </c>
      <c r="E56" s="12" t="n">
        <v>45693</v>
      </c>
      <c r="F56" s="19" t="n">
        <v>39109</v>
      </c>
      <c r="G56" s="13" t="n">
        <v>-0.1440920928807476</v>
      </c>
      <c r="H56" s="12" t="n">
        <v>329805</v>
      </c>
      <c r="I56" s="12" t="n">
        <v>362793</v>
      </c>
      <c r="J56" s="13" t="n">
        <v>0.1000227407104197</v>
      </c>
    </row>
    <row r="57">
      <c r="A57" s="33" t="inlineStr">
        <is>
          <t>Domestic / Ic Hat</t>
        </is>
      </c>
      <c r="B57" s="22" t="n">
        <v>19178</v>
      </c>
      <c r="C57" s="23" t="n">
        <v>11395</v>
      </c>
      <c r="D57" s="24" t="n">
        <v>-0.405829596412556</v>
      </c>
      <c r="E57" s="22" t="n">
        <v>56230</v>
      </c>
      <c r="F57" s="23" t="n">
        <v>44134</v>
      </c>
      <c r="G57" s="24" t="n">
        <v>-0.2151164858616397</v>
      </c>
      <c r="H57" s="22" t="n">
        <v>248806</v>
      </c>
      <c r="I57" s="22" t="n">
        <v>214060</v>
      </c>
      <c r="J57" s="24" t="n">
        <v>-0.1396509730472738</v>
      </c>
    </row>
    <row r="58">
      <c r="A58" s="35" t="n"/>
      <c r="B58" s="35" t="n"/>
      <c r="C58" s="35" t="n"/>
      <c r="D58" s="36" t="n"/>
      <c r="E58" s="36" t="n"/>
      <c r="F58" s="36" t="n"/>
      <c r="G58" s="36" t="n"/>
      <c r="H58" s="35" t="n"/>
      <c r="I58" s="35" t="n"/>
      <c r="J58" s="35" t="n"/>
    </row>
    <row r="59">
      <c r="A59" s="35" t="inlineStr">
        <is>
          <t xml:space="preserve">Note: DHMI figures for 2020 are tentative. </t>
        </is>
      </c>
      <c r="B59" s="35" t="n"/>
      <c r="C59" s="35" t="n"/>
      <c r="D59" s="36" t="n"/>
      <c r="E59" s="35" t="n"/>
      <c r="F59" s="35" t="n"/>
      <c r="G59" s="35" t="n"/>
      <c r="H59" s="35" t="n"/>
      <c r="I59" s="35" t="n"/>
      <c r="J59" s="35" t="n"/>
    </row>
    <row r="60">
      <c r="A60" s="35" t="inlineStr">
        <is>
          <t>*All commercial traffic of Istanbul Ataturk Airport was transferred to the New Istanbul Airport on April 5th, 2019.</t>
        </is>
      </c>
      <c r="B60" s="35" t="n"/>
      <c r="C60" s="35" t="n"/>
      <c r="D60" s="36" t="n"/>
      <c r="E60" s="35" t="n"/>
      <c r="F60" s="35" t="n"/>
      <c r="G60" s="35" t="n"/>
      <c r="H60" s="35" t="n"/>
      <c r="I60" s="35" t="n"/>
      <c r="J60" s="35" t="n"/>
    </row>
    <row r="61">
      <c r="A61" s="35" t="n"/>
      <c r="B61" s="35" t="n"/>
      <c r="C61" s="35" t="n"/>
      <c r="D61" s="36" t="n"/>
      <c r="E61" s="35" t="n"/>
      <c r="F61" s="35" t="n"/>
      <c r="G61" s="35" t="n"/>
      <c r="H61" s="35" t="n"/>
      <c r="I61" s="35" t="n"/>
      <c r="J61" s="35" t="n"/>
    </row>
    <row r="62">
      <c r="A62" s="35" t="inlineStr">
        <is>
          <t>(1)  Both departing and arriving passengers, including transfer pax</t>
        </is>
      </c>
      <c r="B62" s="35" t="n"/>
      <c r="C62" s="35" t="n"/>
      <c r="D62" s="36" t="n"/>
      <c r="E62" s="35" t="n"/>
      <c r="F62" s="35" t="n"/>
      <c r="G62" s="35" t="n"/>
      <c r="H62" s="35" t="n"/>
      <c r="I62" s="35" t="n"/>
      <c r="J62" s="35" t="n"/>
    </row>
    <row r="63">
      <c r="A63" s="35" t="inlineStr">
        <is>
          <t>(2)  Commercial flights only</t>
        </is>
      </c>
      <c r="B63" s="35" t="n"/>
      <c r="C63" s="35" t="n"/>
      <c r="D63" s="35" t="n"/>
      <c r="E63" s="35" t="n"/>
      <c r="F63" s="35" t="n"/>
      <c r="G63" s="36" t="n"/>
      <c r="H63" s="35" t="n"/>
      <c r="I63" s="35" t="n"/>
      <c r="J63" s="35" t="n"/>
    </row>
    <row r="64">
      <c r="A64" s="107" t="n"/>
      <c r="B64" s="107" t="n"/>
      <c r="C64" s="107" t="n"/>
      <c r="D64" s="107" t="n"/>
      <c r="E64" s="108" t="n"/>
      <c r="F64" s="107" t="n"/>
      <c r="G64" s="107" t="n"/>
      <c r="H64" s="107" t="n"/>
      <c r="I64" s="107" t="n"/>
      <c r="J64" s="107" t="n"/>
    </row>
    <row r="65">
      <c r="A65" s="109" t="n"/>
      <c r="B65" s="110" t="n"/>
      <c r="C65" s="110" t="n"/>
      <c r="D65" s="111" t="n"/>
      <c r="E65" s="111" t="n"/>
      <c r="F65" s="111" t="n"/>
      <c r="G65" s="111" t="n"/>
      <c r="H65" s="110" t="n"/>
      <c r="I65" s="110" t="n"/>
      <c r="J65" s="110" t="n"/>
    </row>
    <row r="66">
      <c r="A66" s="112" t="inlineStr">
        <is>
          <t xml:space="preserve">(*)  2020 DHMİ verileri geçicidir. </t>
        </is>
      </c>
      <c r="B66" s="113" t="n"/>
      <c r="C66" s="113" t="n"/>
      <c r="D66" s="112" t="n"/>
      <c r="E66" s="113" t="n"/>
      <c r="F66" s="112" t="n"/>
      <c r="G66" s="112" t="n"/>
      <c r="H66" s="35" t="n"/>
      <c r="I66" s="35" t="n"/>
      <c r="J66" s="35" t="n"/>
    </row>
    <row r="67">
      <c r="A67" s="113" t="inlineStr">
        <is>
          <t>Tüm ticari uçuşlar 5 Nisan 2019 itibariyle Istanbul Ataturk Havalimanı'ndan Yeni İstanbul Havalimanı'na transfer edilmiştir.</t>
        </is>
      </c>
      <c r="B67" s="113" t="n"/>
      <c r="C67" s="113" t="n"/>
      <c r="D67" s="112" t="n"/>
      <c r="E67" s="113" t="n"/>
      <c r="F67" s="112" t="n"/>
      <c r="G67" s="112" t="n"/>
      <c r="H67" s="35" t="n"/>
      <c r="I67" s="35" t="n"/>
      <c r="J67" s="35" t="n"/>
    </row>
    <row r="68">
      <c r="A68" s="113" t="n"/>
      <c r="B68" s="112" t="n"/>
      <c r="C68" s="112" t="n"/>
      <c r="D68" s="114" t="n"/>
      <c r="E68" s="113" t="n"/>
      <c r="F68" s="112" t="n"/>
      <c r="G68" s="112" t="n"/>
      <c r="H68" s="35" t="n"/>
      <c r="I68" s="35" t="n"/>
      <c r="J68" s="35" t="n"/>
    </row>
    <row r="69">
      <c r="A69" s="35" t="inlineStr">
        <is>
          <t>(1)  Gelen ve giden yolcu toplamı, transfer yolcu dahil</t>
        </is>
      </c>
      <c r="B69" s="113" t="n"/>
      <c r="C69" s="113" t="n"/>
      <c r="D69" s="112" t="n"/>
      <c r="E69" s="112" t="n"/>
      <c r="F69" s="112" t="n"/>
      <c r="G69" s="112" t="n"/>
      <c r="H69" s="35" t="n"/>
      <c r="I69" s="35" t="n"/>
      <c r="J69" s="35" t="n"/>
    </row>
    <row r="70">
      <c r="A70" s="35" t="inlineStr">
        <is>
          <t>(2)  Sadece ticari uçuşlar</t>
        </is>
      </c>
      <c r="B70" s="113" t="n"/>
      <c r="C70" s="113" t="n"/>
      <c r="D70" s="112" t="n"/>
      <c r="E70" s="112" t="n"/>
      <c r="F70" s="112" t="n"/>
      <c r="G70" s="112" t="n"/>
      <c r="H70" s="35" t="n"/>
      <c r="I70" s="35" t="n"/>
      <c r="J70" s="35" t="n"/>
    </row>
    <row r="71">
      <c r="A71" s="35" t="n"/>
      <c r="B71" s="112" t="n"/>
      <c r="C71" s="112" t="n"/>
      <c r="D71" s="114" t="n"/>
      <c r="E71" s="114" t="n"/>
      <c r="F71" s="114" t="n"/>
      <c r="G71" s="114" t="n"/>
      <c r="H71" s="35" t="n"/>
      <c r="I71" s="35" t="n"/>
      <c r="J71" s="35" t="n"/>
    </row>
  </sheetData>
  <mergeCells count="7">
    <mergeCell ref="E32:G32"/>
    <mergeCell ref="H32:J32"/>
    <mergeCell ref="B5:D5"/>
    <mergeCell ref="E5:G5"/>
    <mergeCell ref="H5:J5"/>
    <mergeCell ref="B32:D32"/>
    <mergeCell ref="A3:B3"/>
  </mergeCells>
  <pageMargins left="0.7" right="0.7" top="0.75" bottom="0.75" header="0.3" footer="0.3"/>
  <drawing xmlns:r="http://schemas.openxmlformats.org/officeDocument/2006/relationships" r:id="rId1"/>
</worksheet>
</file>

<file path=xl/worksheets/sheet76.xml><?xml version="1.0" encoding="utf-8"?>
<worksheet xmlns="http://schemas.openxmlformats.org/spreadsheetml/2006/main">
  <sheetPr>
    <outlinePr summaryBelow="1" summaryRight="1"/>
    <pageSetUpPr/>
  </sheetPr>
  <dimension ref="A1:Q81"/>
  <sheetViews>
    <sheetView showGridLines="0" zoomScale="90" zoomScaleNormal="90" zoomScaleSheetLayoutView="100" workbookViewId="0">
      <selection activeCell="A3" sqref="A3"/>
    </sheetView>
  </sheetViews>
  <sheetFormatPr baseColWidth="8" defaultColWidth="8.85546875" defaultRowHeight="9.949999999999999" customHeight="1"/>
  <cols>
    <col width="35" customWidth="1" style="7" min="1" max="1"/>
    <col width="8.42578125" customWidth="1" style="7" min="2" max="2"/>
    <col width="8.7109375" bestFit="1" customWidth="1" style="7" min="3" max="3"/>
    <col width="6.5703125" customWidth="1" style="8" min="4" max="4"/>
    <col width="8.42578125" customWidth="1" style="8" min="5" max="5"/>
    <col width="8.5703125" customWidth="1" style="8" min="6" max="6"/>
    <col width="6.28515625" customWidth="1" style="8" min="7" max="7"/>
    <col width="10.42578125" customWidth="1" style="7" min="8" max="8"/>
    <col width="10.85546875" customWidth="1" style="7" min="9" max="9"/>
    <col width="6.5703125" customWidth="1" style="7" min="10" max="10"/>
    <col width="8.85546875" customWidth="1" style="7" min="11" max="16384"/>
  </cols>
  <sheetData>
    <row r="1"/>
    <row r="2" ht="12.6" customHeight="1"/>
    <row r="3" ht="20.25" customHeight="1">
      <c r="A3" s="69" t="inlineStr">
        <is>
          <t>TAV Traffic Figures - February 2020
TAV Havalimanları Yolcu Sayıları - Şubat 2020</t>
        </is>
      </c>
    </row>
    <row r="4" ht="12.6" customHeight="1">
      <c r="A4" s="4" t="n"/>
      <c r="B4" s="279" t="n"/>
      <c r="C4" s="279" t="n"/>
      <c r="D4" s="6" t="n"/>
      <c r="E4" s="279" t="n"/>
      <c r="F4" s="279" t="n"/>
      <c r="G4" s="6" t="n"/>
      <c r="H4" s="70" t="n"/>
      <c r="I4" s="70" t="n"/>
      <c r="J4" s="70" t="n"/>
    </row>
    <row r="5" ht="18" customHeight="1">
      <c r="A5" s="34" t="n"/>
      <c r="B5" s="243" t="inlineStr">
        <is>
          <t>February / Şubat</t>
        </is>
      </c>
      <c r="C5" s="272" t="n"/>
      <c r="D5" s="272" t="n"/>
      <c r="E5" s="243" t="inlineStr">
        <is>
          <t>January-February / Ocak-Şubat</t>
        </is>
      </c>
      <c r="F5" s="272" t="n"/>
      <c r="G5" s="272" t="n"/>
      <c r="H5" s="252" t="inlineStr">
        <is>
          <t>Last Twelve Months / Son Oniki Ay</t>
        </is>
      </c>
      <c r="I5" s="272" t="n"/>
      <c r="J5" s="273" t="n"/>
    </row>
    <row r="6" ht="12.6" customHeight="1">
      <c r="A6" s="71" t="n"/>
      <c r="B6" s="72" t="n"/>
      <c r="C6" s="72" t="n"/>
      <c r="D6" s="72" t="n"/>
      <c r="E6" s="73" t="n"/>
      <c r="F6" s="73" t="n"/>
      <c r="G6" s="73" t="n"/>
      <c r="H6" s="73" t="inlineStr">
        <is>
          <t>Mar18-Feb19</t>
        </is>
      </c>
      <c r="I6" s="73" t="inlineStr">
        <is>
          <t>Mar19-Feb20</t>
        </is>
      </c>
      <c r="J6" s="74" t="n"/>
      <c r="K6" s="9" t="n"/>
    </row>
    <row r="7" ht="12.6" customHeight="1">
      <c r="A7" s="75" t="inlineStr">
        <is>
          <t>Passengers / Yolcu (1)</t>
        </is>
      </c>
      <c r="B7" s="76" t="n">
        <v>2019</v>
      </c>
      <c r="C7" s="76" t="n">
        <v>2020</v>
      </c>
      <c r="D7" s="77" t="inlineStr">
        <is>
          <t>%</t>
        </is>
      </c>
      <c r="E7" s="76" t="n">
        <v>2019</v>
      </c>
      <c r="F7" s="76" t="n">
        <v>2020</v>
      </c>
      <c r="G7" s="77" t="inlineStr">
        <is>
          <t>%</t>
        </is>
      </c>
      <c r="H7" s="78" t="inlineStr">
        <is>
          <t>Mar18 - Şub19</t>
        </is>
      </c>
      <c r="I7" s="79" t="inlineStr">
        <is>
          <t>Mar19-Şub20</t>
        </is>
      </c>
      <c r="J7" s="80" t="inlineStr">
        <is>
          <t>%</t>
        </is>
      </c>
    </row>
    <row r="8" ht="12" customFormat="1" customHeight="1" s="9">
      <c r="A8" s="26" t="inlineStr">
        <is>
          <t xml:space="preserve">Ankara </t>
        </is>
      </c>
      <c r="B8" s="81" t="n">
        <v>1114089</v>
      </c>
      <c r="C8" s="82" t="n">
        <v>919354</v>
      </c>
      <c r="D8" s="84" t="n">
        <v>-0.1747930371810511</v>
      </c>
      <c r="E8" s="81" t="n">
        <v>2327001</v>
      </c>
      <c r="F8" s="82" t="n">
        <v>1965296</v>
      </c>
      <c r="G8" s="84" t="n">
        <v>-0.1554382658193959</v>
      </c>
      <c r="H8" s="81" t="n">
        <v>16143443</v>
      </c>
      <c r="I8" s="81" t="n">
        <v>13331249</v>
      </c>
      <c r="J8" s="84" t="n">
        <v>-0.1742003858780311</v>
      </c>
      <c r="K8" s="11" t="n"/>
      <c r="L8" s="11" t="n"/>
      <c r="M8" s="11" t="n"/>
    </row>
    <row r="9" ht="12" customHeight="1">
      <c r="A9" s="27" t="inlineStr">
        <is>
          <t>International / Dis Hat</t>
        </is>
      </c>
      <c r="B9" s="85" t="n">
        <v>145834</v>
      </c>
      <c r="C9" s="86" t="n">
        <v>156962</v>
      </c>
      <c r="D9" s="88" t="n">
        <v>0.07630593688714571</v>
      </c>
      <c r="E9" s="85" t="n">
        <v>294820</v>
      </c>
      <c r="F9" s="86" t="n">
        <v>333090</v>
      </c>
      <c r="G9" s="88" t="n">
        <v>0.1298080184519368</v>
      </c>
      <c r="H9" s="85" t="n">
        <v>2207262</v>
      </c>
      <c r="I9" s="85" t="n">
        <v>2313465</v>
      </c>
      <c r="J9" s="88" t="n">
        <v>0.04811526678754041</v>
      </c>
      <c r="K9" s="11" t="n"/>
      <c r="L9" s="11" t="n"/>
      <c r="M9" s="11" t="n"/>
    </row>
    <row r="10" ht="12" customHeight="1">
      <c r="A10" s="27" t="inlineStr">
        <is>
          <t>Domestic / Ic Hat</t>
        </is>
      </c>
      <c r="B10" s="85" t="n">
        <v>968255</v>
      </c>
      <c r="C10" s="86" t="n">
        <v>762392</v>
      </c>
      <c r="D10" s="88" t="n">
        <v>-0.2126123800032016</v>
      </c>
      <c r="E10" s="85" t="n">
        <v>2032181</v>
      </c>
      <c r="F10" s="86" t="n">
        <v>1632206</v>
      </c>
      <c r="G10" s="88" t="n">
        <v>-0.1968205587986503</v>
      </c>
      <c r="H10" s="85" t="n">
        <v>13936181</v>
      </c>
      <c r="I10" s="85" t="n">
        <v>11017784</v>
      </c>
      <c r="J10" s="88" t="n">
        <v>-0.2094115310356546</v>
      </c>
      <c r="K10" s="11" t="n"/>
      <c r="L10" s="11" t="n"/>
      <c r="M10" s="11" t="n"/>
    </row>
    <row r="11" ht="12" customFormat="1" customHeight="1" s="9">
      <c r="A11" s="26" t="inlineStr">
        <is>
          <t>Izmir</t>
        </is>
      </c>
      <c r="B11" s="81" t="n">
        <v>862791</v>
      </c>
      <c r="C11" s="82" t="n">
        <v>794586</v>
      </c>
      <c r="D11" s="84" t="n">
        <v>-0.07905158955065594</v>
      </c>
      <c r="E11" s="81" t="n">
        <v>1835573</v>
      </c>
      <c r="F11" s="82" t="n">
        <v>1682318</v>
      </c>
      <c r="G11" s="84" t="n">
        <v>-0.08349163994022579</v>
      </c>
      <c r="H11" s="81" t="n">
        <v>13234107</v>
      </c>
      <c r="I11" s="81" t="n">
        <v>12232074</v>
      </c>
      <c r="J11" s="84" t="n">
        <v>-0.07571595121605112</v>
      </c>
      <c r="K11" s="11" t="n"/>
      <c r="L11" s="11" t="n"/>
      <c r="M11" s="11" t="n"/>
    </row>
    <row r="12" ht="12" customFormat="1" customHeight="1" s="9">
      <c r="A12" s="27" t="inlineStr">
        <is>
          <t>International / Dis Hat</t>
        </is>
      </c>
      <c r="B12" s="85" t="n">
        <v>94067</v>
      </c>
      <c r="C12" s="86" t="n">
        <v>130567</v>
      </c>
      <c r="D12" s="88" t="n">
        <v>0.3880213039641958</v>
      </c>
      <c r="E12" s="85" t="n">
        <v>200200</v>
      </c>
      <c r="F12" s="86" t="n">
        <v>277666</v>
      </c>
      <c r="G12" s="88" t="n">
        <v>0.386943056943057</v>
      </c>
      <c r="H12" s="85" t="n">
        <v>2729272</v>
      </c>
      <c r="I12" s="85" t="n">
        <v>3415781</v>
      </c>
      <c r="J12" s="88" t="n">
        <v>0.2515355743216505</v>
      </c>
      <c r="K12" s="11" t="n"/>
      <c r="L12" s="11" t="n"/>
      <c r="M12" s="11" t="n"/>
    </row>
    <row r="13" ht="12" customFormat="1" customHeight="1" s="9">
      <c r="A13" s="27" t="inlineStr">
        <is>
          <t>Domestic / Ic Hat</t>
        </is>
      </c>
      <c r="B13" s="28" t="n">
        <v>768724</v>
      </c>
      <c r="C13" s="86" t="n">
        <v>664019</v>
      </c>
      <c r="D13" s="29" t="n">
        <v>-0.1362062326660805</v>
      </c>
      <c r="E13" s="28" t="n">
        <v>1635373</v>
      </c>
      <c r="F13" s="86" t="n">
        <v>1404652</v>
      </c>
      <c r="G13" s="29" t="n">
        <v>-0.1410815758851345</v>
      </c>
      <c r="H13" s="85" t="n">
        <v>10504835</v>
      </c>
      <c r="I13" s="85" t="n">
        <v>8816293</v>
      </c>
      <c r="J13" s="88" t="n">
        <v>-0.1607395070936383</v>
      </c>
      <c r="K13" s="11" t="n"/>
      <c r="L13" s="11" t="n"/>
      <c r="M13" s="11" t="n"/>
    </row>
    <row r="14" ht="12" customFormat="1" customHeight="1" s="9">
      <c r="A14" s="26" t="inlineStr">
        <is>
          <t>Gazipasa Alanya</t>
        </is>
      </c>
      <c r="B14" s="30" t="n">
        <v>31429</v>
      </c>
      <c r="C14" s="82" t="n">
        <v>29893</v>
      </c>
      <c r="D14" s="31" t="n">
        <v>-0.04887206083553408</v>
      </c>
      <c r="E14" s="30" t="n">
        <v>65072</v>
      </c>
      <c r="F14" s="82" t="n">
        <v>59900</v>
      </c>
      <c r="G14" s="31" t="n">
        <v>-0.07948119006638799</v>
      </c>
      <c r="H14" s="81" t="n">
        <v>1202587</v>
      </c>
      <c r="I14" s="81" t="n">
        <v>1097136</v>
      </c>
      <c r="J14" s="84" t="n">
        <v>-0.08768679521731071</v>
      </c>
      <c r="K14" s="11" t="n"/>
      <c r="L14" s="11" t="n"/>
      <c r="M14" s="11" t="n"/>
    </row>
    <row r="15" ht="12" customFormat="1" customHeight="1" s="9">
      <c r="A15" s="27" t="inlineStr">
        <is>
          <t>International / Dis Hat</t>
        </is>
      </c>
      <c r="B15" s="28" t="n">
        <v>4673</v>
      </c>
      <c r="C15" s="86" t="n">
        <v>4158</v>
      </c>
      <c r="D15" s="29" t="n">
        <v>-0.1102075754333405</v>
      </c>
      <c r="E15" s="28" t="n">
        <v>8409</v>
      </c>
      <c r="F15" s="86" t="n">
        <v>7871</v>
      </c>
      <c r="G15" s="29" t="n">
        <v>-0.0639790700440005</v>
      </c>
      <c r="H15" s="85" t="n">
        <v>631354</v>
      </c>
      <c r="I15" s="85" t="n">
        <v>601107</v>
      </c>
      <c r="J15" s="88" t="n">
        <v>-0.04790814661822052</v>
      </c>
      <c r="K15" s="11" t="n"/>
      <c r="L15" s="11" t="n"/>
      <c r="M15" s="11" t="n"/>
    </row>
    <row r="16" ht="12" customFormat="1" customHeight="1" s="9">
      <c r="A16" s="27" t="inlineStr">
        <is>
          <t>Domestic / Ic Hat</t>
        </is>
      </c>
      <c r="B16" s="28" t="n">
        <v>26756</v>
      </c>
      <c r="C16" s="86" t="n">
        <v>25735</v>
      </c>
      <c r="D16" s="29" t="n">
        <v>-0.03815966512184188</v>
      </c>
      <c r="E16" s="28" t="n">
        <v>56663</v>
      </c>
      <c r="F16" s="86" t="n">
        <v>52029</v>
      </c>
      <c r="G16" s="29" t="n">
        <v>-0.08178176234932844</v>
      </c>
      <c r="H16" s="85" t="n">
        <v>571233</v>
      </c>
      <c r="I16" s="85" t="n">
        <v>496029</v>
      </c>
      <c r="J16" s="88" t="n">
        <v>-0.131652057916822</v>
      </c>
      <c r="K16" s="11" t="n"/>
      <c r="L16" s="11" t="n"/>
      <c r="M16" s="11" t="n"/>
    </row>
    <row r="17" ht="12" customFormat="1" customHeight="1" s="9">
      <c r="A17" s="26" t="inlineStr">
        <is>
          <t>Bodrum</t>
        </is>
      </c>
      <c r="B17" s="30" t="n">
        <v>88688</v>
      </c>
      <c r="C17" s="82" t="n">
        <v>80657</v>
      </c>
      <c r="D17" s="31" t="n">
        <v>-0.09055340068554929</v>
      </c>
      <c r="E17" s="30" t="n">
        <v>184807</v>
      </c>
      <c r="F17" s="82" t="n">
        <v>165806</v>
      </c>
      <c r="G17" s="31" t="n">
        <v>-0.1028153695476903</v>
      </c>
      <c r="H17" s="81" t="n">
        <v>4156080</v>
      </c>
      <c r="I17" s="81" t="n">
        <v>4325766</v>
      </c>
      <c r="J17" s="84" t="n">
        <v>0.04082837673962003</v>
      </c>
      <c r="K17" s="11" t="n"/>
      <c r="L17" s="11" t="n"/>
      <c r="M17" s="11" t="n"/>
    </row>
    <row r="18" ht="12" customHeight="1">
      <c r="A18" s="27" t="inlineStr">
        <is>
          <t>International / Dis Hat</t>
        </is>
      </c>
      <c r="B18" s="28" t="n">
        <v>0</v>
      </c>
      <c r="C18" s="86" t="n">
        <v>0</v>
      </c>
      <c r="D18" s="29" t="inlineStr">
        <is>
          <t>nm</t>
        </is>
      </c>
      <c r="E18" s="28" t="n">
        <v>0</v>
      </c>
      <c r="F18" s="86" t="n">
        <v>0</v>
      </c>
      <c r="G18" s="29" t="inlineStr">
        <is>
          <t>nm</t>
        </is>
      </c>
      <c r="H18" s="85" t="n">
        <v>1505927</v>
      </c>
      <c r="I18" s="85" t="n">
        <v>1881173</v>
      </c>
      <c r="J18" s="88" t="n">
        <v>0.2491794090948631</v>
      </c>
      <c r="K18" s="11" t="n"/>
      <c r="L18" s="11" t="n"/>
      <c r="M18" s="11" t="n"/>
    </row>
    <row r="19" ht="12" customHeight="1">
      <c r="A19" s="27" t="inlineStr">
        <is>
          <t>Domestic / Ic Hat</t>
        </is>
      </c>
      <c r="B19" s="28" t="n">
        <v>88688</v>
      </c>
      <c r="C19" s="86" t="n">
        <v>80657</v>
      </c>
      <c r="D19" s="29" t="n">
        <v>-0.09055340068554929</v>
      </c>
      <c r="E19" s="28" t="n">
        <v>184807</v>
      </c>
      <c r="F19" s="86" t="n">
        <v>165806</v>
      </c>
      <c r="G19" s="29" t="n">
        <v>-0.1028153695476903</v>
      </c>
      <c r="H19" s="85" t="n">
        <v>2650153</v>
      </c>
      <c r="I19" s="85" t="n">
        <v>2444593</v>
      </c>
      <c r="J19" s="88" t="n">
        <v>-0.07756533302039548</v>
      </c>
      <c r="K19" s="11" t="n"/>
      <c r="L19" s="11" t="n"/>
      <c r="M19" s="11" t="n"/>
    </row>
    <row r="20" ht="12" customFormat="1" customHeight="1" s="9">
      <c r="A20" s="26" t="inlineStr">
        <is>
          <t>Antalya</t>
        </is>
      </c>
      <c r="B20" s="30" t="n">
        <v>792440</v>
      </c>
      <c r="C20" s="82" t="n">
        <v>853874</v>
      </c>
      <c r="D20" s="31" t="n">
        <v>0.07752511231134229</v>
      </c>
      <c r="E20" s="30" t="n">
        <v>1682463</v>
      </c>
      <c r="F20" s="82" t="n">
        <v>1786315</v>
      </c>
      <c r="G20" s="31" t="n">
        <v>0.06172617168995687</v>
      </c>
      <c r="H20" s="81" t="n">
        <v>31924262</v>
      </c>
      <c r="I20" s="81" t="n">
        <v>35818058</v>
      </c>
      <c r="J20" s="84" t="n">
        <v>0.1219698046582878</v>
      </c>
      <c r="K20" s="11" t="n"/>
      <c r="L20" s="11" t="n"/>
      <c r="M20" s="11" t="n"/>
    </row>
    <row r="21" ht="12" customHeight="1">
      <c r="A21" s="27" t="inlineStr">
        <is>
          <t>International / Dis Hat</t>
        </is>
      </c>
      <c r="B21" s="28" t="n">
        <v>298913</v>
      </c>
      <c r="C21" s="86" t="n">
        <v>384198</v>
      </c>
      <c r="D21" s="29" t="n">
        <v>0.2853171324097648</v>
      </c>
      <c r="E21" s="28" t="n">
        <v>624455</v>
      </c>
      <c r="F21" s="86" t="n">
        <v>785813</v>
      </c>
      <c r="G21" s="29" t="n">
        <v>0.2583981231633985</v>
      </c>
      <c r="H21" s="85" t="n">
        <v>24374053</v>
      </c>
      <c r="I21" s="85" t="n">
        <v>28797345</v>
      </c>
      <c r="J21" s="88" t="n">
        <v>0.1814754402971062</v>
      </c>
      <c r="K21" s="11" t="n"/>
      <c r="L21" s="11" t="n"/>
      <c r="M21" s="11" t="n"/>
    </row>
    <row r="22" ht="12" customHeight="1">
      <c r="A22" s="27" t="inlineStr">
        <is>
          <t>Domestic / Ic Hat</t>
        </is>
      </c>
      <c r="B22" s="28" t="n">
        <v>493527</v>
      </c>
      <c r="C22" s="86" t="n">
        <v>469676</v>
      </c>
      <c r="D22" s="29" t="n">
        <v>-0.04832764975371151</v>
      </c>
      <c r="E22" s="28" t="n">
        <v>1058008</v>
      </c>
      <c r="F22" s="86" t="n">
        <v>1000502</v>
      </c>
      <c r="G22" s="29" t="n">
        <v>-0.05435308617704215</v>
      </c>
      <c r="H22" s="85" t="n">
        <v>7550209</v>
      </c>
      <c r="I22" s="85" t="n">
        <v>7020713</v>
      </c>
      <c r="J22" s="88" t="n">
        <v>-0.07012997918335773</v>
      </c>
      <c r="K22" s="11" t="n"/>
      <c r="L22" s="11" t="n"/>
      <c r="M22" s="11" t="n"/>
    </row>
    <row r="23" ht="12" customFormat="1" customHeight="1" s="9">
      <c r="A23" s="26" t="inlineStr">
        <is>
          <t>Medinah / Medine</t>
        </is>
      </c>
      <c r="B23" s="30" t="n">
        <v>631532</v>
      </c>
      <c r="C23" s="82" t="n">
        <v>710990</v>
      </c>
      <c r="D23" s="31" t="n">
        <v>0.1258178524603661</v>
      </c>
      <c r="E23" s="30" t="n">
        <v>1300505</v>
      </c>
      <c r="F23" s="82" t="n">
        <v>1521394</v>
      </c>
      <c r="G23" s="31" t="n">
        <v>0.169848635722277</v>
      </c>
      <c r="H23" s="81" t="n">
        <v>8106647</v>
      </c>
      <c r="I23" s="81" t="n">
        <v>8604862</v>
      </c>
      <c r="J23" s="84" t="n">
        <v>0.06145759152951902</v>
      </c>
      <c r="K23" s="11" t="n"/>
      <c r="L23" s="11" t="n"/>
      <c r="M23" s="11" t="n"/>
    </row>
    <row r="24" ht="12" customFormat="1" customHeight="1" s="9">
      <c r="A24" s="26" t="inlineStr">
        <is>
          <t>Tunisia / Tunus</t>
        </is>
      </c>
      <c r="B24" s="81" t="n">
        <v>64388</v>
      </c>
      <c r="C24" s="82" t="n">
        <v>53405</v>
      </c>
      <c r="D24" s="84" t="n">
        <v>-0.170575262471268</v>
      </c>
      <c r="E24" s="81" t="n">
        <v>131605</v>
      </c>
      <c r="F24" s="82" t="n">
        <v>104560</v>
      </c>
      <c r="G24" s="84" t="n">
        <v>-0.2055013107404734</v>
      </c>
      <c r="H24" s="81" t="n">
        <v>2531757</v>
      </c>
      <c r="I24" s="81" t="n">
        <v>3013678</v>
      </c>
      <c r="J24" s="84" t="n">
        <v>0.1903504167264078</v>
      </c>
      <c r="K24" s="11" t="n"/>
      <c r="L24" s="11" t="n"/>
      <c r="M24" s="11" t="n"/>
      <c r="O24" s="10" t="n"/>
    </row>
    <row r="25" ht="12" customFormat="1" customHeight="1" s="9">
      <c r="A25" s="26" t="inlineStr">
        <is>
          <t>Georgia / Gürcistan</t>
        </is>
      </c>
      <c r="B25" s="81" t="n">
        <v>252330</v>
      </c>
      <c r="C25" s="82" t="n">
        <v>206097</v>
      </c>
      <c r="D25" s="84" t="n">
        <v>-0.1832243490666984</v>
      </c>
      <c r="E25" s="81" t="n">
        <v>519934</v>
      </c>
      <c r="F25" s="82" t="n">
        <v>439525</v>
      </c>
      <c r="G25" s="84" t="n">
        <v>-0.1546523212561595</v>
      </c>
      <c r="H25" s="81" t="n">
        <v>4471307</v>
      </c>
      <c r="I25" s="81" t="n">
        <v>4229359</v>
      </c>
      <c r="J25" s="84" t="n">
        <v>-0.0541112475613954</v>
      </c>
      <c r="K25" s="11" t="n"/>
      <c r="L25" s="11" t="n"/>
      <c r="M25" s="11" t="n"/>
      <c r="O25" s="16" t="n"/>
    </row>
    <row r="26" ht="12" customFormat="1" customHeight="1" s="9">
      <c r="A26" s="25" t="inlineStr">
        <is>
          <t>North Macedonia / Kuzey Makedonya</t>
        </is>
      </c>
      <c r="B26" s="81" t="n">
        <v>144822</v>
      </c>
      <c r="C26" s="82" t="n">
        <v>166759</v>
      </c>
      <c r="D26" s="84" t="n">
        <v>0.1514756045352226</v>
      </c>
      <c r="E26" s="81" t="n">
        <v>305246</v>
      </c>
      <c r="F26" s="82" t="n">
        <v>350708</v>
      </c>
      <c r="G26" s="84" t="n">
        <v>0.14893561258788</v>
      </c>
      <c r="H26" s="81" t="n">
        <v>2361658</v>
      </c>
      <c r="I26" s="81" t="n">
        <v>2723080</v>
      </c>
      <c r="J26" s="84" t="n">
        <v>0.1530373999961043</v>
      </c>
      <c r="K26" s="11" t="n"/>
      <c r="L26" s="11" t="n"/>
      <c r="M26" s="11" t="n"/>
    </row>
    <row r="27" ht="12" customFormat="1" customHeight="1" s="9">
      <c r="A27" s="32" t="inlineStr">
        <is>
          <t>Zagreb</t>
        </is>
      </c>
      <c r="B27" s="81" t="n">
        <v>181154</v>
      </c>
      <c r="C27" s="82" t="n">
        <v>184236</v>
      </c>
      <c r="D27" s="84" t="n">
        <v>0.01701314903341911</v>
      </c>
      <c r="E27" s="81" t="n">
        <v>372351</v>
      </c>
      <c r="F27" s="82" t="n">
        <v>387271</v>
      </c>
      <c r="G27" s="84" t="n">
        <v>0.04006971916283297</v>
      </c>
      <c r="H27" s="81" t="n">
        <v>3346727</v>
      </c>
      <c r="I27" s="81" t="n">
        <v>3450451</v>
      </c>
      <c r="J27" s="89" t="n">
        <v>0.03099266835926562</v>
      </c>
      <c r="K27" s="11" t="n"/>
      <c r="L27" s="11" t="n"/>
      <c r="M27" s="11" t="n"/>
      <c r="Q27" s="17" t="n"/>
    </row>
    <row r="28" ht="12" customFormat="1" customHeight="1" s="9">
      <c r="A28" s="90" t="inlineStr">
        <is>
          <t>TAV TOTAL (Excluding Ataturk) / Ataturk Haric Toplam</t>
        </is>
      </c>
      <c r="B28" s="91" t="n">
        <v>4163663</v>
      </c>
      <c r="C28" s="92" t="n">
        <v>3999851</v>
      </c>
      <c r="D28" s="93" t="n">
        <v>-0.03934324175611714</v>
      </c>
      <c r="E28" s="91" t="n">
        <v>8724557</v>
      </c>
      <c r="F28" s="92" t="n">
        <v>8463093</v>
      </c>
      <c r="G28" s="93" t="n">
        <v>-0.02996874225247192</v>
      </c>
      <c r="H28" s="94" t="n">
        <v>84620685</v>
      </c>
      <c r="I28" s="95" t="n">
        <v>88825713</v>
      </c>
      <c r="J28" s="96" t="n">
        <v>0.04969267266035482</v>
      </c>
      <c r="K28" s="11" t="n"/>
      <c r="L28" s="11" t="n"/>
      <c r="M28" s="11" t="n"/>
      <c r="N28" s="10" t="n"/>
      <c r="O28" s="10" t="n"/>
      <c r="P28" s="16" t="n"/>
    </row>
    <row r="29" ht="12" customHeight="1">
      <c r="A29" s="27" t="inlineStr">
        <is>
          <t>International / Dis Hat</t>
        </is>
      </c>
      <c r="B29" s="85" t="n">
        <v>1597249</v>
      </c>
      <c r="C29" s="86" t="n">
        <v>1774652</v>
      </c>
      <c r="D29" s="88" t="n">
        <v>0.1110678422713052</v>
      </c>
      <c r="E29" s="85" t="n">
        <v>3292309</v>
      </c>
      <c r="F29" s="86" t="n">
        <v>3713852</v>
      </c>
      <c r="G29" s="88" t="n">
        <v>0.1280387108257457</v>
      </c>
      <c r="H29" s="85" t="n">
        <v>47671671</v>
      </c>
      <c r="I29" s="85" t="n">
        <v>55827675</v>
      </c>
      <c r="J29" s="88" t="n">
        <v>0.1710870172769903</v>
      </c>
      <c r="K29" s="11" t="n"/>
      <c r="L29" s="11" t="n"/>
      <c r="M29" s="11" t="n"/>
      <c r="N29" s="10" t="n"/>
      <c r="O29" s="10" t="n"/>
      <c r="P29" s="16" t="n"/>
    </row>
    <row r="30" ht="12" customHeight="1">
      <c r="A30" s="33" t="inlineStr">
        <is>
          <t>Domestic / Ic Hat</t>
        </is>
      </c>
      <c r="B30" s="97" t="n">
        <v>2566414</v>
      </c>
      <c r="C30" s="98" t="n">
        <v>2225199</v>
      </c>
      <c r="D30" s="100" t="n">
        <v>-0.1329539972896033</v>
      </c>
      <c r="E30" s="97" t="n">
        <v>5432248</v>
      </c>
      <c r="F30" s="98" t="n">
        <v>4749241</v>
      </c>
      <c r="G30" s="100" t="n">
        <v>-0.12573192534656</v>
      </c>
      <c r="H30" s="97" t="n">
        <v>36949014</v>
      </c>
      <c r="I30" s="97" t="n">
        <v>32998038</v>
      </c>
      <c r="J30" s="100" t="n">
        <v>-0.1069304853439391</v>
      </c>
      <c r="K30" s="11" t="n"/>
      <c r="L30" s="11" t="n"/>
      <c r="M30" s="11" t="n"/>
      <c r="N30" s="10" t="n"/>
      <c r="O30" s="10" t="n"/>
      <c r="P30" s="16" t="n"/>
    </row>
    <row r="31" ht="12.6" customHeight="1">
      <c r="H31" s="101" t="n"/>
      <c r="K31" s="11" t="n"/>
      <c r="L31" s="10" t="n"/>
      <c r="M31" s="10" t="n"/>
    </row>
    <row r="32" ht="15.75" customHeight="1">
      <c r="A32" s="34" t="n"/>
      <c r="B32" s="243" t="inlineStr">
        <is>
          <t>February / Şubat</t>
        </is>
      </c>
      <c r="C32" s="272" t="n"/>
      <c r="D32" s="243" t="n"/>
      <c r="E32" s="243" t="inlineStr">
        <is>
          <t>January-February / Ocak-Şubat</t>
        </is>
      </c>
      <c r="F32" s="272" t="n"/>
      <c r="G32" s="272" t="n"/>
      <c r="H32" s="252" t="inlineStr">
        <is>
          <t>Last Twelve Months / Son Oniki Ay</t>
        </is>
      </c>
      <c r="I32" s="272" t="n"/>
      <c r="J32" s="273" t="n"/>
      <c r="K32" s="11" t="n"/>
      <c r="L32" s="10" t="n"/>
      <c r="M32" s="10" t="n"/>
    </row>
    <row r="33" ht="12" customFormat="1" customHeight="1" s="9">
      <c r="A33" s="71" t="n"/>
      <c r="B33" s="102" t="n"/>
      <c r="C33" s="102" t="n"/>
      <c r="D33" s="102" t="n"/>
      <c r="E33" s="103" t="n"/>
      <c r="F33" s="103" t="n"/>
      <c r="G33" s="103" t="n"/>
      <c r="H33" s="73" t="inlineStr">
        <is>
          <t>Mar18-Feb19</t>
        </is>
      </c>
      <c r="I33" s="73" t="inlineStr">
        <is>
          <t>Mar19-Feb20</t>
        </is>
      </c>
      <c r="J33" s="74" t="n"/>
      <c r="K33" s="11" t="n"/>
      <c r="L33" s="11" t="n"/>
      <c r="M33" s="11" t="n"/>
    </row>
    <row r="34" ht="12.75" customHeight="1">
      <c r="A34" s="75" t="inlineStr">
        <is>
          <t>Air Traffic Movements / Ucus Sayisi (2)</t>
        </is>
      </c>
      <c r="B34" s="76" t="n">
        <v>2019</v>
      </c>
      <c r="C34" s="76" t="n">
        <v>2020</v>
      </c>
      <c r="D34" s="77" t="inlineStr">
        <is>
          <t>%</t>
        </is>
      </c>
      <c r="E34" s="76" t="n">
        <v>2019</v>
      </c>
      <c r="F34" s="76" t="n">
        <v>2020</v>
      </c>
      <c r="G34" s="77" t="inlineStr">
        <is>
          <t>%</t>
        </is>
      </c>
      <c r="H34" s="78" t="inlineStr">
        <is>
          <t>Mar18 - Şub19</t>
        </is>
      </c>
      <c r="I34" s="79" t="inlineStr">
        <is>
          <t>Mar19-Şub20</t>
        </is>
      </c>
      <c r="J34" s="80" t="inlineStr">
        <is>
          <t>%</t>
        </is>
      </c>
      <c r="K34" s="11" t="n"/>
      <c r="L34" s="11" t="n"/>
      <c r="M34" s="11" t="n"/>
    </row>
    <row r="35" ht="12" customFormat="1" customHeight="1" s="9">
      <c r="A35" s="25" t="inlineStr">
        <is>
          <t xml:space="preserve">Ankara </t>
        </is>
      </c>
      <c r="B35" s="14" t="n">
        <v>7474</v>
      </c>
      <c r="C35" s="18" t="n">
        <v>6379</v>
      </c>
      <c r="D35" s="15" t="n">
        <v>-0.1465078940326465</v>
      </c>
      <c r="E35" s="14" t="n">
        <v>15604</v>
      </c>
      <c r="F35" s="18" t="n">
        <v>13288</v>
      </c>
      <c r="G35" s="15" t="n">
        <v>-0.1484234811586773</v>
      </c>
      <c r="H35" s="14" t="n">
        <v>106208</v>
      </c>
      <c r="I35" s="14" t="n">
        <v>87923</v>
      </c>
      <c r="J35" s="15" t="n">
        <v>-0.1721621723410666</v>
      </c>
      <c r="K35" s="11" t="n"/>
      <c r="L35" s="11" t="n"/>
      <c r="M35" s="11" t="n"/>
      <c r="O35" s="11" t="n"/>
      <c r="P35" s="11" t="n"/>
    </row>
    <row r="36" ht="12" customFormat="1" customHeight="1" s="9">
      <c r="A36" s="20" t="inlineStr">
        <is>
          <t>International / Dis Hat</t>
        </is>
      </c>
      <c r="B36" s="12" t="n">
        <v>1158</v>
      </c>
      <c r="C36" s="19" t="n">
        <v>1261</v>
      </c>
      <c r="D36" s="13" t="n">
        <v>0.08894645941278068</v>
      </c>
      <c r="E36" s="12" t="n">
        <v>2430</v>
      </c>
      <c r="F36" s="19" t="n">
        <v>2644</v>
      </c>
      <c r="G36" s="13" t="n">
        <v>0.08806584362139924</v>
      </c>
      <c r="H36" s="12" t="n">
        <v>16938</v>
      </c>
      <c r="I36" s="12" t="n">
        <v>17923</v>
      </c>
      <c r="J36" s="13" t="n">
        <v>0.0581532648482701</v>
      </c>
      <c r="K36" s="19" t="n"/>
      <c r="L36" s="19" t="n"/>
      <c r="M36" s="11" t="n"/>
    </row>
    <row r="37" ht="12" customFormat="1" customHeight="1" s="9">
      <c r="A37" s="20" t="inlineStr">
        <is>
          <t>Domestic / Ic Hat</t>
        </is>
      </c>
      <c r="B37" s="12" t="n">
        <v>6316</v>
      </c>
      <c r="C37" s="19" t="n">
        <v>5118</v>
      </c>
      <c r="D37" s="13" t="n">
        <v>-0.1896770107663078</v>
      </c>
      <c r="E37" s="12" t="n">
        <v>13174</v>
      </c>
      <c r="F37" s="19" t="n">
        <v>10644</v>
      </c>
      <c r="G37" s="13" t="n">
        <v>-0.1920449369971156</v>
      </c>
      <c r="H37" s="12" t="n">
        <v>89270</v>
      </c>
      <c r="I37" s="12" t="n">
        <v>70000</v>
      </c>
      <c r="J37" s="13" t="n">
        <v>-0.2158619917105411</v>
      </c>
      <c r="K37" s="19" t="n"/>
      <c r="L37" s="19" t="n"/>
      <c r="M37" s="11" t="n"/>
    </row>
    <row r="38" ht="12" customFormat="1" customHeight="1" s="9">
      <c r="A38" s="25" t="inlineStr">
        <is>
          <t>Izmir</t>
        </is>
      </c>
      <c r="B38" s="14" t="n">
        <v>5501</v>
      </c>
      <c r="C38" s="18" t="n">
        <v>5349</v>
      </c>
      <c r="D38" s="15" t="n">
        <v>-0.02763133975640797</v>
      </c>
      <c r="E38" s="14" t="n">
        <v>11674</v>
      </c>
      <c r="F38" s="18" t="n">
        <v>11067</v>
      </c>
      <c r="G38" s="15" t="n">
        <v>-0.05199588829878365</v>
      </c>
      <c r="H38" s="14" t="n">
        <v>82282</v>
      </c>
      <c r="I38" s="14" t="n">
        <v>76945</v>
      </c>
      <c r="J38" s="15" t="n">
        <v>-0.06486230281227967</v>
      </c>
      <c r="K38" s="19" t="n"/>
      <c r="L38" s="19" t="n"/>
      <c r="M38" s="11" t="n"/>
    </row>
    <row r="39" ht="12" customFormat="1" customHeight="1" s="9">
      <c r="A39" s="20" t="inlineStr">
        <is>
          <t>International / Dis Hat</t>
        </is>
      </c>
      <c r="B39" s="12" t="n">
        <v>692</v>
      </c>
      <c r="C39" s="19" t="n">
        <v>993</v>
      </c>
      <c r="D39" s="13" t="n">
        <v>0.4349710982658959</v>
      </c>
      <c r="E39" s="12" t="n">
        <v>1506</v>
      </c>
      <c r="F39" s="19" t="n">
        <v>2122</v>
      </c>
      <c r="G39" s="13" t="n">
        <v>0.4090305444887119</v>
      </c>
      <c r="H39" s="12" t="n">
        <v>18355</v>
      </c>
      <c r="I39" s="12" t="n">
        <v>23636</v>
      </c>
      <c r="J39" s="13" t="n">
        <v>0.2877145192045765</v>
      </c>
      <c r="K39" s="19" t="n"/>
      <c r="L39" s="19" t="n"/>
      <c r="M39" s="11" t="n"/>
    </row>
    <row r="40" ht="12" customFormat="1" customHeight="1" s="9">
      <c r="A40" s="20" t="inlineStr">
        <is>
          <t>Domestic / Ic Hat</t>
        </is>
      </c>
      <c r="B40" s="12" t="n">
        <v>4809</v>
      </c>
      <c r="C40" s="19" t="n">
        <v>4356</v>
      </c>
      <c r="D40" s="13" t="n">
        <v>-0.09419837804117281</v>
      </c>
      <c r="E40" s="12" t="n">
        <v>10168</v>
      </c>
      <c r="F40" s="19" t="n">
        <v>8945</v>
      </c>
      <c r="G40" s="13" t="n">
        <v>-0.120279307631786</v>
      </c>
      <c r="H40" s="12" t="n">
        <v>63927</v>
      </c>
      <c r="I40" s="12" t="n">
        <v>53309</v>
      </c>
      <c r="J40" s="13" t="n">
        <v>-0.166095702911133</v>
      </c>
      <c r="K40" s="19" t="n"/>
      <c r="L40" s="19" t="n"/>
      <c r="M40" s="11" t="n"/>
    </row>
    <row r="41" ht="12" customFormat="1" customHeight="1" s="9">
      <c r="A41" s="25" t="inlineStr">
        <is>
          <t>Gazipasa Alanya</t>
        </is>
      </c>
      <c r="B41" s="14" t="n">
        <v>250</v>
      </c>
      <c r="C41" s="18" t="n">
        <v>256</v>
      </c>
      <c r="D41" s="15" t="n">
        <v>0.02400000000000002</v>
      </c>
      <c r="E41" s="14" t="n">
        <v>502</v>
      </c>
      <c r="F41" s="18" t="n">
        <v>490</v>
      </c>
      <c r="G41" s="15" t="n">
        <v>-0.0239043824701195</v>
      </c>
      <c r="H41" s="14" t="n">
        <v>7891</v>
      </c>
      <c r="I41" s="14" t="n">
        <v>7319</v>
      </c>
      <c r="J41" s="15" t="n">
        <v>-0.07248764415156506</v>
      </c>
      <c r="K41" s="19" t="n"/>
      <c r="L41" s="19" t="n"/>
      <c r="M41" s="11" t="n"/>
    </row>
    <row r="42" ht="12" customFormat="1" customHeight="1" s="9">
      <c r="A42" s="20" t="inlineStr">
        <is>
          <t>International / Dis Hat</t>
        </is>
      </c>
      <c r="B42" s="12" t="n">
        <v>46</v>
      </c>
      <c r="C42" s="19" t="n">
        <v>40</v>
      </c>
      <c r="D42" s="13" t="n">
        <v>-0.1304347826086957</v>
      </c>
      <c r="E42" s="12" t="n">
        <v>84</v>
      </c>
      <c r="F42" s="19" t="n">
        <v>78</v>
      </c>
      <c r="G42" s="13" t="n">
        <v>-0.0714285714285714</v>
      </c>
      <c r="H42" s="12" t="n">
        <v>3851</v>
      </c>
      <c r="I42" s="12" t="n">
        <v>3714</v>
      </c>
      <c r="J42" s="13" t="n">
        <v>-0.03557517527914822</v>
      </c>
      <c r="K42" s="19" t="n"/>
      <c r="L42" s="19" t="n"/>
      <c r="M42" s="11" t="n"/>
    </row>
    <row r="43" ht="12" customFormat="1" customHeight="1" s="9">
      <c r="A43" s="20" t="inlineStr">
        <is>
          <t>Domestic / Ic Hat</t>
        </is>
      </c>
      <c r="B43" s="12" t="n">
        <v>204</v>
      </c>
      <c r="C43" s="19" t="n">
        <v>216</v>
      </c>
      <c r="D43" s="13" t="n">
        <v>0.05882352941176472</v>
      </c>
      <c r="E43" s="12" t="n">
        <v>418</v>
      </c>
      <c r="F43" s="19" t="n">
        <v>412</v>
      </c>
      <c r="G43" s="13" t="n">
        <v>-0.0143540669856459</v>
      </c>
      <c r="H43" s="12" t="n">
        <v>4040</v>
      </c>
      <c r="I43" s="12" t="n">
        <v>3605</v>
      </c>
      <c r="J43" s="13" t="n">
        <v>-0.1076732673267327</v>
      </c>
      <c r="K43" s="19" t="n"/>
      <c r="L43" s="19" t="n"/>
      <c r="M43" s="11" t="n"/>
    </row>
    <row r="44" ht="12" customFormat="1" customHeight="1" s="9">
      <c r="A44" s="25" t="inlineStr">
        <is>
          <t>Bodrum</t>
        </is>
      </c>
      <c r="B44" s="14" t="n">
        <v>606</v>
      </c>
      <c r="C44" s="18" t="n">
        <v>540</v>
      </c>
      <c r="D44" s="15" t="n">
        <v>-0.1089108910891089</v>
      </c>
      <c r="E44" s="14" t="n">
        <v>1271</v>
      </c>
      <c r="F44" s="18" t="n">
        <v>1078</v>
      </c>
      <c r="G44" s="15" t="n">
        <v>-0.1518489378442172</v>
      </c>
      <c r="H44" s="14" t="n">
        <v>26877</v>
      </c>
      <c r="I44" s="14" t="n">
        <v>27996</v>
      </c>
      <c r="J44" s="15" t="n">
        <v>0.04163411094988279</v>
      </c>
      <c r="K44" s="19" t="n"/>
      <c r="L44" s="19" t="n"/>
      <c r="M44" s="11" t="n"/>
    </row>
    <row r="45" ht="12" customFormat="1" customHeight="1" s="9">
      <c r="A45" s="20" t="inlineStr">
        <is>
          <t>International / Dis Hat</t>
        </is>
      </c>
      <c r="B45" s="14" t="n">
        <v>0</v>
      </c>
      <c r="C45" s="18" t="n">
        <v>0</v>
      </c>
      <c r="D45" s="15" t="inlineStr">
        <is>
          <t>nm</t>
        </is>
      </c>
      <c r="E45" s="14" t="n">
        <v>0</v>
      </c>
      <c r="F45" s="18" t="n">
        <v>0</v>
      </c>
      <c r="G45" s="15" t="inlineStr">
        <is>
          <t>nm</t>
        </is>
      </c>
      <c r="H45" s="14" t="n">
        <v>9384</v>
      </c>
      <c r="I45" s="14" t="n">
        <v>11262</v>
      </c>
      <c r="J45" s="15" t="n">
        <v>0.2001278772378516</v>
      </c>
      <c r="K45" s="19" t="n"/>
      <c r="L45" s="19" t="n"/>
      <c r="M45" s="11" t="n"/>
    </row>
    <row r="46" ht="12" customFormat="1" customHeight="1" s="9">
      <c r="A46" s="20" t="inlineStr">
        <is>
          <t>Domestic / Ic Hat</t>
        </is>
      </c>
      <c r="B46" s="14" t="n">
        <v>606</v>
      </c>
      <c r="C46" s="18" t="n">
        <v>540</v>
      </c>
      <c r="D46" s="15" t="n">
        <v>-0.1089108910891089</v>
      </c>
      <c r="E46" s="14" t="n">
        <v>1271</v>
      </c>
      <c r="F46" s="18" t="n">
        <v>1078</v>
      </c>
      <c r="G46" s="15" t="n">
        <v>-0.1518489378442172</v>
      </c>
      <c r="H46" s="14" t="n">
        <v>17493</v>
      </c>
      <c r="I46" s="14" t="n">
        <v>16734</v>
      </c>
      <c r="J46" s="15" t="n">
        <v>-0.04338878408506264</v>
      </c>
      <c r="K46" s="19" t="n"/>
      <c r="L46" s="19" t="n"/>
      <c r="M46" s="11" t="n"/>
    </row>
    <row r="47" ht="12" customFormat="1" customHeight="1" s="9">
      <c r="A47" s="25" t="inlineStr">
        <is>
          <t>Antalya</t>
        </is>
      </c>
      <c r="B47" s="14" t="n">
        <v>5462</v>
      </c>
      <c r="C47" s="18" t="n">
        <v>5717</v>
      </c>
      <c r="D47" s="15" t="n">
        <v>0.04668619553277198</v>
      </c>
      <c r="E47" s="14" t="n">
        <v>11886</v>
      </c>
      <c r="F47" s="18" t="n">
        <v>12071</v>
      </c>
      <c r="G47" s="15" t="n">
        <v>0.0155645296988054</v>
      </c>
      <c r="H47" s="14" t="n">
        <v>182753</v>
      </c>
      <c r="I47" s="14" t="n">
        <v>203859</v>
      </c>
      <c r="J47" s="15" t="n">
        <v>0.1154892122153945</v>
      </c>
      <c r="K47" s="19" t="n"/>
      <c r="L47" s="19" t="n"/>
      <c r="M47" s="11" t="n"/>
    </row>
    <row r="48" ht="12" customFormat="1" customHeight="1" s="9">
      <c r="A48" s="20" t="inlineStr">
        <is>
          <t>International / Dis Hat</t>
        </is>
      </c>
      <c r="B48" s="14" t="n">
        <v>2231</v>
      </c>
      <c r="C48" s="18" t="n">
        <v>2652</v>
      </c>
      <c r="D48" s="15" t="n">
        <v>0.1887046167637831</v>
      </c>
      <c r="E48" s="14" t="n">
        <v>4983</v>
      </c>
      <c r="F48" s="18" t="n">
        <v>5676</v>
      </c>
      <c r="G48" s="15" t="n">
        <v>0.1390728476821192</v>
      </c>
      <c r="H48" s="14" t="n">
        <v>134655</v>
      </c>
      <c r="I48" s="14" t="n">
        <v>159288</v>
      </c>
      <c r="J48" s="15" t="n">
        <v>0.1829341650885596</v>
      </c>
      <c r="K48" s="19" t="n"/>
      <c r="L48" s="19" t="n"/>
      <c r="M48" s="11" t="n"/>
    </row>
    <row r="49" ht="12" customFormat="1" customHeight="1" s="9">
      <c r="A49" s="20" t="inlineStr">
        <is>
          <t>Domestic / Ic Hat</t>
        </is>
      </c>
      <c r="B49" s="14" t="n">
        <v>3231</v>
      </c>
      <c r="C49" s="18" t="n">
        <v>3065</v>
      </c>
      <c r="D49" s="15" t="n">
        <v>-0.05137728257505414</v>
      </c>
      <c r="E49" s="14" t="n">
        <v>6903</v>
      </c>
      <c r="F49" s="18" t="n">
        <v>6395</v>
      </c>
      <c r="G49" s="15" t="n">
        <v>-0.07359119223526001</v>
      </c>
      <c r="H49" s="14" t="n">
        <v>48098</v>
      </c>
      <c r="I49" s="14" t="n">
        <v>44571</v>
      </c>
      <c r="J49" s="15" t="n">
        <v>-0.07332945236808186</v>
      </c>
      <c r="K49" s="19" t="n"/>
      <c r="L49" s="19" t="n"/>
      <c r="M49" s="11" t="n"/>
    </row>
    <row r="50" ht="12" customFormat="1" customHeight="1" s="9">
      <c r="A50" s="25" t="inlineStr">
        <is>
          <t>Medinah / Medine</t>
        </is>
      </c>
      <c r="B50" s="14" t="n">
        <v>4462</v>
      </c>
      <c r="C50" s="18" t="n">
        <v>5048</v>
      </c>
      <c r="D50" s="15" t="n">
        <v>0.1313312415956971</v>
      </c>
      <c r="E50" s="14" t="n">
        <v>9291</v>
      </c>
      <c r="F50" s="18" t="n">
        <v>10369</v>
      </c>
      <c r="G50" s="15" t="n">
        <v>0.1160262619739534</v>
      </c>
      <c r="H50" s="14" t="n">
        <v>60196</v>
      </c>
      <c r="I50" s="14" t="n">
        <v>61682</v>
      </c>
      <c r="J50" s="15" t="n">
        <v>0.02468602564954492</v>
      </c>
      <c r="K50" s="19" t="n"/>
      <c r="L50" s="19" t="n"/>
      <c r="M50" s="19" t="n"/>
    </row>
    <row r="51" ht="12" customFormat="1" customHeight="1" s="9">
      <c r="A51" s="25" t="inlineStr">
        <is>
          <t>Tunisia / Tunus</t>
        </is>
      </c>
      <c r="B51" s="14" t="n">
        <v>554</v>
      </c>
      <c r="C51" s="18" t="n">
        <v>440</v>
      </c>
      <c r="D51" s="15" t="n">
        <v>-0.2057761732851986</v>
      </c>
      <c r="E51" s="14" t="n">
        <v>1165</v>
      </c>
      <c r="F51" s="18" t="n">
        <v>893</v>
      </c>
      <c r="G51" s="15" t="n">
        <v>-0.2334763948497854</v>
      </c>
      <c r="H51" s="14" t="n">
        <v>16468</v>
      </c>
      <c r="I51" s="14" t="n">
        <v>18679</v>
      </c>
      <c r="J51" s="15" t="n">
        <v>0.134260383774593</v>
      </c>
      <c r="K51" s="19" t="n"/>
      <c r="L51" s="19" t="n"/>
      <c r="M51" s="11" t="n"/>
    </row>
    <row r="52" ht="12" customFormat="1" customHeight="1" s="9">
      <c r="A52" s="25" t="inlineStr">
        <is>
          <t>Georgia / Gürcistan</t>
        </is>
      </c>
      <c r="B52" s="14" t="n">
        <v>2722</v>
      </c>
      <c r="C52" s="18" t="n">
        <v>2154</v>
      </c>
      <c r="D52" s="15" t="n">
        <v>-0.2086700955180014</v>
      </c>
      <c r="E52" s="14" t="n">
        <v>5802</v>
      </c>
      <c r="F52" s="18" t="n">
        <v>4638</v>
      </c>
      <c r="G52" s="15" t="n">
        <v>-0.2006204756980352</v>
      </c>
      <c r="H52" s="14" t="n">
        <v>45108</v>
      </c>
      <c r="I52" s="14" t="n">
        <v>40968</v>
      </c>
      <c r="J52" s="15" t="n">
        <v>-0.09177972865123707</v>
      </c>
      <c r="K52" s="19" t="n"/>
      <c r="L52" s="19" t="n"/>
      <c r="M52" s="19" t="n"/>
    </row>
    <row r="53" ht="12" customHeight="1">
      <c r="A53" s="25" t="inlineStr">
        <is>
          <t>North Macedonia / Kuzey Makedonya</t>
        </is>
      </c>
      <c r="B53" s="14" t="n">
        <v>1201</v>
      </c>
      <c r="C53" s="18" t="n">
        <v>1395</v>
      </c>
      <c r="D53" s="15" t="n">
        <v>0.1615320566194838</v>
      </c>
      <c r="E53" s="14" t="n">
        <v>2564</v>
      </c>
      <c r="F53" s="18" t="n">
        <v>2907</v>
      </c>
      <c r="G53" s="15" t="n">
        <v>0.1337753510140405</v>
      </c>
      <c r="H53" s="14" t="n">
        <v>19726</v>
      </c>
      <c r="I53" s="14" t="n">
        <v>22143</v>
      </c>
      <c r="J53" s="15" t="n">
        <v>0.1225286424008922</v>
      </c>
      <c r="K53" s="19" t="n"/>
      <c r="L53" s="19" t="n"/>
      <c r="M53" s="11" t="n"/>
    </row>
    <row r="54" ht="12" customHeight="1">
      <c r="A54" s="25" t="inlineStr">
        <is>
          <t>Zagreb</t>
        </is>
      </c>
      <c r="B54" s="14" t="n">
        <v>2826</v>
      </c>
      <c r="C54" s="18" t="n">
        <v>2994</v>
      </c>
      <c r="D54" s="15" t="n">
        <v>0.05944798301486198</v>
      </c>
      <c r="E54" s="14" t="n">
        <v>5871</v>
      </c>
      <c r="F54" s="18" t="n">
        <v>6127</v>
      </c>
      <c r="G54" s="15" t="n">
        <v>0.04360415602112067</v>
      </c>
      <c r="H54" s="14" t="n">
        <v>43828</v>
      </c>
      <c r="I54" s="14" t="n">
        <v>45317</v>
      </c>
      <c r="J54" s="15" t="n">
        <v>0.03397371543305638</v>
      </c>
      <c r="K54" s="19" t="n"/>
      <c r="L54" s="19" t="n"/>
      <c r="M54" s="11" t="n"/>
    </row>
    <row r="55" ht="12" customFormat="1" customHeight="1" s="9">
      <c r="A55" s="90" t="inlineStr">
        <is>
          <t>TAV TOTAL (Excluding Ataturk) / Ataturk Haric Toplam</t>
        </is>
      </c>
      <c r="B55" s="104" t="n">
        <v>31058</v>
      </c>
      <c r="C55" s="105" t="n">
        <v>30272</v>
      </c>
      <c r="D55" s="106" t="n">
        <v>-0.02530748921372916</v>
      </c>
      <c r="E55" s="104" t="n">
        <v>65630</v>
      </c>
      <c r="F55" s="105" t="n">
        <v>62928</v>
      </c>
      <c r="G55" s="106" t="n">
        <v>-0.04117019655645282</v>
      </c>
      <c r="H55" s="104" t="n">
        <v>573399</v>
      </c>
      <c r="I55" s="105" t="n">
        <v>592831</v>
      </c>
      <c r="J55" s="106" t="n">
        <v>0.03388914176690228</v>
      </c>
      <c r="K55" s="19" t="n"/>
      <c r="L55" s="19" t="n"/>
      <c r="M55" s="11" t="n"/>
    </row>
    <row r="56" ht="12" customHeight="1">
      <c r="A56" s="20" t="inlineStr">
        <is>
          <t>International (Excluding Ataturk Airport)</t>
        </is>
      </c>
      <c r="B56" s="12" t="n">
        <v>13454</v>
      </c>
      <c r="C56" s="19" t="n">
        <v>14436</v>
      </c>
      <c r="D56" s="13" t="n">
        <v>0.07000000000000001</v>
      </c>
      <c r="E56" s="12" t="n">
        <v>28578</v>
      </c>
      <c r="F56" s="19" t="n">
        <v>30189</v>
      </c>
      <c r="G56" s="13">
        <f>+F56/E56-1</f>
        <v/>
      </c>
      <c r="H56" s="12" t="n">
        <v>325806</v>
      </c>
      <c r="I56" s="12" t="n">
        <v>367382</v>
      </c>
      <c r="J56" s="13" t="n">
        <v>0.1276096818352026</v>
      </c>
      <c r="K56" s="19" t="n"/>
      <c r="L56" s="11" t="n"/>
      <c r="M56" s="11" t="n"/>
    </row>
    <row r="57" ht="15" customHeight="1">
      <c r="A57" s="21" t="inlineStr">
        <is>
          <t>Domestic (Excluding Ataturk Airport)</t>
        </is>
      </c>
      <c r="B57" s="22" t="n">
        <v>17604</v>
      </c>
      <c r="C57" s="23" t="n">
        <v>15836</v>
      </c>
      <c r="D57" s="24" t="n">
        <v>-0.1</v>
      </c>
      <c r="E57" s="22" t="n">
        <v>37052</v>
      </c>
      <c r="F57" s="23" t="n">
        <v>32739</v>
      </c>
      <c r="G57" s="24">
        <f>+F57/E57-1</f>
        <v/>
      </c>
      <c r="H57" s="22" t="n">
        <v>247593</v>
      </c>
      <c r="I57" s="22" t="n">
        <v>225449</v>
      </c>
      <c r="J57" s="24" t="n">
        <v>-0.08943710040267694</v>
      </c>
      <c r="K57" s="11" t="n"/>
      <c r="L57" s="11" t="n"/>
      <c r="M57" s="11" t="n"/>
    </row>
    <row r="58" ht="12.6" customHeight="1">
      <c r="A58" s="35" t="n"/>
      <c r="B58" s="35" t="n"/>
      <c r="C58" s="35" t="n"/>
      <c r="D58" s="36" t="n"/>
      <c r="E58" s="36" t="n"/>
      <c r="F58" s="36" t="n"/>
      <c r="G58" s="36" t="n"/>
      <c r="H58" s="35" t="n"/>
      <c r="I58" s="35" t="n"/>
      <c r="J58" s="35" t="n"/>
      <c r="K58" s="11" t="n"/>
      <c r="L58" s="11" t="n"/>
    </row>
    <row r="59" ht="12.6" customHeight="1">
      <c r="A59" s="35" t="inlineStr">
        <is>
          <t xml:space="preserve">Note: DHMI figures for 2020 are tentative. </t>
        </is>
      </c>
      <c r="B59" s="35" t="n"/>
      <c r="C59" s="35" t="n"/>
      <c r="D59" s="36" t="n"/>
      <c r="E59" s="35" t="n"/>
      <c r="F59" s="35" t="n"/>
      <c r="G59" s="35" t="n"/>
      <c r="H59" s="35" t="n"/>
      <c r="I59" s="35" t="n"/>
      <c r="J59" s="35" t="n"/>
      <c r="K59" s="11" t="n"/>
      <c r="L59" s="11" t="n"/>
    </row>
    <row r="60" ht="12.6" customHeight="1">
      <c r="A60" s="35" t="inlineStr">
        <is>
          <t>*All commercial traffic of Istanbul Ataturk Airport was transferred to the New Istanbul Airport on April 5th, 2019.</t>
        </is>
      </c>
      <c r="B60" s="35" t="n"/>
      <c r="C60" s="35" t="n"/>
      <c r="D60" s="36" t="n"/>
      <c r="E60" s="35" t="n"/>
      <c r="F60" s="35" t="n"/>
      <c r="G60" s="35" t="n"/>
      <c r="H60" s="35" t="n"/>
      <c r="I60" s="35" t="n"/>
      <c r="J60" s="35" t="n"/>
      <c r="K60" s="11" t="n"/>
      <c r="L60" s="11" t="n"/>
    </row>
    <row r="61" ht="12.6" customHeight="1">
      <c r="A61" s="35" t="n"/>
      <c r="B61" s="35" t="n"/>
      <c r="C61" s="35" t="n"/>
      <c r="D61" s="36" t="n"/>
      <c r="E61" s="35" t="n"/>
      <c r="F61" s="35" t="n"/>
      <c r="G61" s="35" t="n"/>
      <c r="H61" s="35" t="n"/>
      <c r="I61" s="35" t="n"/>
      <c r="J61" s="35" t="n"/>
      <c r="K61" s="11" t="n"/>
      <c r="L61" s="11" t="n"/>
    </row>
    <row r="62" ht="9.949999999999999" customHeight="1">
      <c r="A62" s="35" t="inlineStr">
        <is>
          <t>(1)  Both departing and arriving passengers, including transfer pax</t>
        </is>
      </c>
      <c r="B62" s="35" t="n"/>
      <c r="C62" s="35" t="n"/>
      <c r="D62" s="36" t="n"/>
      <c r="E62" s="35" t="n"/>
      <c r="F62" s="35" t="n"/>
      <c r="G62" s="35" t="n"/>
      <c r="H62" s="35" t="n"/>
      <c r="I62" s="35" t="n"/>
      <c r="J62" s="35" t="n"/>
      <c r="K62" s="11" t="n"/>
      <c r="L62" s="11" t="n"/>
    </row>
    <row r="63" ht="9.949999999999999" customHeight="1">
      <c r="A63" s="35" t="inlineStr">
        <is>
          <t>(2)  Commercial flights only</t>
        </is>
      </c>
      <c r="B63" s="35" t="n"/>
      <c r="C63" s="35" t="n"/>
      <c r="D63" s="35" t="n"/>
      <c r="E63" s="35" t="n"/>
      <c r="F63" s="35" t="n"/>
      <c r="G63" s="36" t="n"/>
      <c r="H63" s="35" t="n"/>
      <c r="I63" s="35" t="n"/>
      <c r="J63" s="35" t="n"/>
      <c r="K63" s="11" t="n"/>
      <c r="L63" s="11" t="n"/>
    </row>
    <row r="64" ht="9.949999999999999" customHeight="1">
      <c r="A64" s="107" t="n"/>
      <c r="B64" s="107" t="n"/>
      <c r="C64" s="107" t="n"/>
      <c r="D64" s="107" t="n"/>
      <c r="E64" s="108" t="n"/>
      <c r="F64" s="107" t="n"/>
      <c r="G64" s="107" t="n"/>
      <c r="H64" s="107" t="n"/>
      <c r="I64" s="107" t="n"/>
      <c r="J64" s="107" t="n"/>
      <c r="K64" s="11" t="n"/>
      <c r="L64" s="11" t="n"/>
    </row>
    <row r="65" ht="9.949999999999999" customHeight="1">
      <c r="A65" s="109" t="n"/>
      <c r="B65" s="110" t="n"/>
      <c r="C65" s="110" t="n"/>
      <c r="D65" s="111" t="n"/>
      <c r="E65" s="111" t="n"/>
      <c r="F65" s="111" t="n"/>
      <c r="G65" s="111" t="n"/>
      <c r="H65" s="110" t="n"/>
      <c r="I65" s="110" t="n"/>
      <c r="J65" s="110" t="n"/>
      <c r="K65" s="11" t="n"/>
      <c r="L65" s="11" t="n"/>
    </row>
    <row r="66" ht="9.949999999999999" customHeight="1">
      <c r="A66" s="112" t="inlineStr">
        <is>
          <t xml:space="preserve">(*)  2020 DHMİ verileri geçicidir. </t>
        </is>
      </c>
      <c r="B66" s="113" t="n"/>
      <c r="C66" s="113" t="n"/>
      <c r="D66" s="112" t="n"/>
      <c r="E66" s="113" t="n"/>
      <c r="F66" s="112" t="n"/>
      <c r="G66" s="112" t="n"/>
      <c r="H66" s="35" t="n"/>
      <c r="I66" s="35" t="n"/>
      <c r="J66" s="35" t="n"/>
      <c r="K66" s="11" t="n"/>
      <c r="L66" s="11" t="n"/>
    </row>
    <row r="67" ht="9.949999999999999" customHeight="1">
      <c r="A67" s="113" t="inlineStr">
        <is>
          <t>Tüm ticari uçuşlar 5 Nisan 2019 itibariyle Istanbul Ataturk Havalimanı'ndan Yeni İstanbul Havalimanı'na transfer edilmiştir.</t>
        </is>
      </c>
      <c r="B67" s="113" t="n"/>
      <c r="C67" s="113" t="n"/>
      <c r="D67" s="112" t="n"/>
      <c r="E67" s="113" t="n"/>
      <c r="F67" s="112" t="n"/>
      <c r="G67" s="112" t="n"/>
      <c r="H67" s="35" t="n"/>
      <c r="I67" s="35" t="n"/>
      <c r="J67" s="35" t="n"/>
      <c r="K67" s="11" t="n"/>
      <c r="L67" s="11" t="n"/>
    </row>
    <row r="68" ht="9.949999999999999" customHeight="1">
      <c r="A68" s="113" t="n"/>
      <c r="B68" s="112" t="n"/>
      <c r="C68" s="112" t="n"/>
      <c r="D68" s="114" t="n"/>
      <c r="E68" s="113" t="n"/>
      <c r="F68" s="112" t="n"/>
      <c r="G68" s="112" t="n"/>
      <c r="H68" s="35" t="n"/>
      <c r="I68" s="35" t="n"/>
      <c r="J68" s="35" t="n"/>
      <c r="K68" s="11" t="n"/>
      <c r="L68" s="11" t="n"/>
    </row>
    <row r="69" ht="9.949999999999999" customHeight="1">
      <c r="A69" s="35" t="inlineStr">
        <is>
          <t>(1)  Gelen ve giden yolcu toplamı, transfer yolcu dahil</t>
        </is>
      </c>
      <c r="B69" s="113" t="n"/>
      <c r="C69" s="113" t="n"/>
      <c r="D69" s="112" t="n"/>
      <c r="E69" s="112" t="n"/>
      <c r="F69" s="112" t="n"/>
      <c r="G69" s="112" t="n"/>
      <c r="H69" s="35" t="n"/>
      <c r="I69" s="35" t="n"/>
      <c r="J69" s="35" t="n"/>
      <c r="K69" s="11" t="n"/>
      <c r="L69" s="11" t="n"/>
    </row>
    <row r="70" ht="9.949999999999999" customHeight="1">
      <c r="A70" s="35" t="inlineStr">
        <is>
          <t>(2)  Sadece ticari uçuşlar</t>
        </is>
      </c>
      <c r="B70" s="113" t="n"/>
      <c r="C70" s="113" t="n"/>
      <c r="D70" s="112" t="n"/>
      <c r="E70" s="112" t="n"/>
      <c r="F70" s="112" t="n"/>
      <c r="G70" s="112" t="n"/>
      <c r="H70" s="35" t="n"/>
      <c r="I70" s="35" t="n"/>
      <c r="J70" s="35" t="n"/>
      <c r="K70" s="11" t="n"/>
      <c r="L70" s="11" t="n"/>
    </row>
    <row r="71" ht="9.949999999999999" customHeight="1">
      <c r="A71" s="35" t="n"/>
      <c r="B71" s="112" t="n"/>
      <c r="C71" s="112" t="n"/>
      <c r="D71" s="114" t="n"/>
      <c r="E71" s="114" t="n"/>
      <c r="F71" s="114" t="n"/>
      <c r="G71" s="114" t="n"/>
      <c r="H71" s="35" t="n"/>
      <c r="I71" s="35" t="n"/>
      <c r="J71" s="35" t="n"/>
      <c r="K71" s="11" t="n"/>
      <c r="L71" s="11" t="n"/>
    </row>
    <row r="72" ht="9.949999999999999" customHeight="1">
      <c r="A72" s="35" t="n"/>
      <c r="B72" s="35" t="n"/>
      <c r="C72" s="35" t="n"/>
      <c r="D72" s="36" t="n"/>
      <c r="E72" s="36" t="n"/>
      <c r="F72" s="36" t="n"/>
      <c r="G72" s="36" t="n"/>
      <c r="H72" s="35" t="n"/>
      <c r="I72" s="35" t="n"/>
      <c r="J72" s="35" t="n"/>
      <c r="K72" s="11" t="n"/>
      <c r="L72" s="11" t="n"/>
    </row>
    <row r="73" ht="9.949999999999999" customHeight="1">
      <c r="K73" s="11" t="n"/>
      <c r="L73" s="11" t="n"/>
    </row>
    <row r="74" ht="9.949999999999999" customHeight="1">
      <c r="K74" s="11" t="n"/>
      <c r="L74" s="11" t="n"/>
    </row>
    <row r="75" ht="9.949999999999999" customHeight="1">
      <c r="K75" s="11" t="n"/>
      <c r="L75" s="11" t="n"/>
    </row>
    <row r="76" ht="9.949999999999999" customHeight="1">
      <c r="K76" s="11" t="n"/>
      <c r="L76" s="11" t="n"/>
    </row>
    <row r="77" ht="9.949999999999999" customHeight="1">
      <c r="K77" s="11" t="n"/>
      <c r="L77" s="11" t="n"/>
    </row>
    <row r="78" ht="9.949999999999999" customHeight="1">
      <c r="K78" s="11" t="n"/>
      <c r="L78" s="11" t="n"/>
    </row>
    <row r="79" ht="9.949999999999999" customHeight="1">
      <c r="K79" s="11" t="n"/>
      <c r="L79" s="11" t="n"/>
    </row>
    <row r="80" ht="9.949999999999999" customHeight="1">
      <c r="K80" s="11" t="n"/>
      <c r="L80" s="11" t="n"/>
    </row>
    <row r="81" ht="9.949999999999999" customHeight="1">
      <c r="K81" s="11" t="n"/>
      <c r="L81" s="11" t="n"/>
    </row>
  </sheetData>
  <mergeCells count="6">
    <mergeCell ref="E32:G32"/>
    <mergeCell ref="H32:J32"/>
    <mergeCell ref="B5:D5"/>
    <mergeCell ref="E5:G5"/>
    <mergeCell ref="H5:J5"/>
    <mergeCell ref="B32:C32"/>
  </mergeCells>
  <pageMargins left="0.8" right="0.16" top="0.8" bottom="0.4" header="0.28" footer="0.23"/>
  <pageSetup orientation="portrait" paperSize="9" scale="73"/>
  <drawing xmlns:r="http://schemas.openxmlformats.org/officeDocument/2006/relationships" r:id="rId1"/>
</worksheet>
</file>

<file path=xl/worksheets/sheet77.xml><?xml version="1.0" encoding="utf-8"?>
<worksheet xmlns="http://schemas.openxmlformats.org/spreadsheetml/2006/main">
  <sheetPr>
    <outlinePr summaryBelow="1" summaryRight="1"/>
    <pageSetUpPr/>
  </sheetPr>
  <dimension ref="A1:N83"/>
  <sheetViews>
    <sheetView showGridLines="0" zoomScaleNormal="100" zoomScaleSheetLayoutView="100" workbookViewId="0">
      <selection activeCell="D47" sqref="D47"/>
    </sheetView>
  </sheetViews>
  <sheetFormatPr baseColWidth="8" defaultColWidth="8.85546875" defaultRowHeight="9.949999999999999" customHeight="1"/>
  <cols>
    <col width="26.5703125" customWidth="1" style="7" min="1" max="1"/>
    <col width="8.42578125" customWidth="1" style="7" min="2" max="2"/>
    <col width="8.7109375" bestFit="1" customWidth="1" style="7" min="3" max="3"/>
    <col width="6.5703125" customWidth="1" style="8" min="4" max="4"/>
    <col width="10.28515625" bestFit="1" customWidth="1" style="8" min="5" max="5"/>
    <col width="9.7109375" bestFit="1" customWidth="1" style="8" min="6" max="6"/>
    <col width="3.85546875" bestFit="1" customWidth="1" style="8" min="7" max="7"/>
    <col width="8.85546875" customWidth="1" style="7" min="8" max="16384"/>
  </cols>
  <sheetData>
    <row r="1"/>
    <row r="2" ht="12.6" customHeight="1"/>
    <row r="3" ht="20.25" customHeight="1">
      <c r="A3" s="3" t="inlineStr">
        <is>
          <t>TAV Traffic Figures - January 2020 / TAV Havalimanları Yolcu Sayıları - Ocak 2020</t>
        </is>
      </c>
    </row>
    <row r="4" ht="12.6" customHeight="1">
      <c r="A4" s="4" t="n"/>
      <c r="B4" s="279" t="n"/>
      <c r="C4" s="279" t="n"/>
      <c r="D4" s="6" t="n"/>
      <c r="E4" s="279" t="n"/>
      <c r="F4" s="279" t="n"/>
      <c r="G4" s="6" t="n"/>
    </row>
    <row r="5" ht="18" customHeight="1">
      <c r="A5" s="34" t="n"/>
      <c r="B5" s="243" t="inlineStr">
        <is>
          <t>January / Ocak</t>
        </is>
      </c>
      <c r="C5" s="272" t="n"/>
      <c r="D5" s="272" t="n"/>
      <c r="E5" s="252" t="inlineStr">
        <is>
          <t>Last Twelve Months / Son Oniki Ay</t>
        </is>
      </c>
      <c r="F5" s="272" t="n"/>
      <c r="G5" s="273" t="n"/>
    </row>
    <row r="6" ht="12.6" customHeight="1">
      <c r="A6" s="41" t="n"/>
      <c r="B6" s="56" t="n"/>
      <c r="C6" s="56" t="n"/>
      <c r="D6" s="56" t="n"/>
      <c r="E6" s="62" t="inlineStr">
        <is>
          <t>Feb18-Jan19</t>
        </is>
      </c>
      <c r="F6" s="62" t="inlineStr">
        <is>
          <t>Feb19-Jan19</t>
        </is>
      </c>
      <c r="G6" s="63" t="n"/>
      <c r="H6" s="9" t="n"/>
      <c r="J6" s="17" t="n"/>
      <c r="K6" s="17" t="n"/>
      <c r="L6" s="17" t="n"/>
    </row>
    <row r="7" ht="12.6" customHeight="1">
      <c r="A7" s="42" t="inlineStr">
        <is>
          <t>Passengers / Yolcu (1)</t>
        </is>
      </c>
      <c r="B7" s="43" t="n">
        <v>2018</v>
      </c>
      <c r="C7" s="43" t="n">
        <v>2019</v>
      </c>
      <c r="D7" s="44" t="inlineStr">
        <is>
          <t>%</t>
        </is>
      </c>
      <c r="E7" s="64" t="inlineStr">
        <is>
          <t>Şub18 - Oca18</t>
        </is>
      </c>
      <c r="F7" s="65" t="inlineStr">
        <is>
          <t>Şub19-Oca20</t>
        </is>
      </c>
      <c r="G7" s="66" t="inlineStr">
        <is>
          <t>%</t>
        </is>
      </c>
      <c r="J7" s="17" t="n"/>
      <c r="K7" s="17" t="n"/>
      <c r="L7" s="17" t="n"/>
    </row>
    <row r="8" ht="12" customFormat="1" customHeight="1" s="9">
      <c r="A8" s="26" t="inlineStr">
        <is>
          <t xml:space="preserve">Ankara </t>
        </is>
      </c>
      <c r="B8" s="30" t="n">
        <v>1212912</v>
      </c>
      <c r="C8" s="57" t="n">
        <v>1045942</v>
      </c>
      <c r="D8" s="31" t="n">
        <v>-0.1376604403287295</v>
      </c>
      <c r="E8" s="30" t="n">
        <v>16400694</v>
      </c>
      <c r="F8" s="57" t="n">
        <v>13525984</v>
      </c>
      <c r="G8" s="31" t="n">
        <v>-0.1752797777947689</v>
      </c>
      <c r="H8" s="30" t="n"/>
      <c r="I8" s="57" t="n"/>
      <c r="J8" s="17" t="n"/>
      <c r="K8" s="17" t="n"/>
      <c r="L8" s="57" t="n"/>
    </row>
    <row r="9" ht="12" customHeight="1">
      <c r="A9" s="27" t="inlineStr">
        <is>
          <t>International / Dis Hat</t>
        </is>
      </c>
      <c r="B9" s="28" t="n">
        <v>148986</v>
      </c>
      <c r="C9" s="58" t="n">
        <v>176128</v>
      </c>
      <c r="D9" s="29" t="n">
        <v>0.1821781912394453</v>
      </c>
      <c r="E9" s="28" t="n">
        <v>2221083</v>
      </c>
      <c r="F9" s="58" t="n">
        <v>2302337</v>
      </c>
      <c r="G9" s="29" t="n">
        <v>0.0365830543027883</v>
      </c>
      <c r="H9" s="28" t="n"/>
      <c r="I9" s="57" t="n"/>
      <c r="J9" s="17" t="n"/>
      <c r="K9" s="17" t="n"/>
      <c r="L9" s="57" t="n"/>
    </row>
    <row r="10" ht="12" customHeight="1">
      <c r="A10" s="27" t="inlineStr">
        <is>
          <t>Domestic / Ic Hat</t>
        </is>
      </c>
      <c r="B10" s="28" t="n">
        <v>1063926</v>
      </c>
      <c r="C10" s="58" t="n">
        <v>869814</v>
      </c>
      <c r="D10" s="29" t="n">
        <v>-0.1824487793323972</v>
      </c>
      <c r="E10" s="28" t="n">
        <v>14179611</v>
      </c>
      <c r="F10" s="58" t="n">
        <v>11223647</v>
      </c>
      <c r="G10" s="29" t="n">
        <v>-0.2084658034695028</v>
      </c>
      <c r="H10" s="28" t="n"/>
      <c r="I10" s="57" t="n"/>
      <c r="J10" s="17" t="n"/>
      <c r="K10" s="17" t="n"/>
      <c r="L10" s="57" t="n"/>
    </row>
    <row r="11" ht="12" customFormat="1" customHeight="1" s="9">
      <c r="A11" s="26" t="inlineStr">
        <is>
          <t>Izmir</t>
        </is>
      </c>
      <c r="B11" s="30" t="n">
        <v>972782</v>
      </c>
      <c r="C11" s="57" t="n">
        <v>887732</v>
      </c>
      <c r="D11" s="31" t="n">
        <v>-0.08742966049947465</v>
      </c>
      <c r="E11" s="30" t="n">
        <v>13307257</v>
      </c>
      <c r="F11" s="57" t="n">
        <v>12300279</v>
      </c>
      <c r="G11" s="31" t="n">
        <v>-0.07567134233599004</v>
      </c>
      <c r="H11" s="30" t="n"/>
      <c r="I11" s="57" t="n"/>
      <c r="J11" s="17" t="n"/>
      <c r="K11" s="17" t="n"/>
      <c r="L11" s="57" t="n"/>
    </row>
    <row r="12" ht="12" customFormat="1" customHeight="1" s="9">
      <c r="A12" s="27" t="inlineStr">
        <is>
          <t>International / Dis Hat</t>
        </is>
      </c>
      <c r="B12" s="28" t="n">
        <v>106133</v>
      </c>
      <c r="C12" s="58" t="n">
        <v>147099</v>
      </c>
      <c r="D12" s="29" t="n">
        <v>0.3859873931764861</v>
      </c>
      <c r="E12" s="28" t="n">
        <v>2730134</v>
      </c>
      <c r="F12" s="58" t="n">
        <v>3379281</v>
      </c>
      <c r="G12" s="29" t="n">
        <v>0.2377711130662452</v>
      </c>
      <c r="H12" s="28" t="n"/>
      <c r="I12" s="57" t="n"/>
      <c r="J12" s="17" t="n"/>
      <c r="K12" s="17" t="n"/>
      <c r="L12" s="57" t="n"/>
    </row>
    <row r="13" ht="12" customFormat="1" customHeight="1" s="9">
      <c r="A13" s="27" t="inlineStr">
        <is>
          <t>Domestic / Ic Hat</t>
        </is>
      </c>
      <c r="B13" s="28" t="n">
        <v>866649</v>
      </c>
      <c r="C13" s="58" t="n">
        <v>740633</v>
      </c>
      <c r="D13" s="29" t="n">
        <v>-0.1454060409692967</v>
      </c>
      <c r="E13" s="28" t="n">
        <v>10577123</v>
      </c>
      <c r="F13" s="58" t="n">
        <v>8920998</v>
      </c>
      <c r="G13" s="29" t="n">
        <v>-0.1565761313355248</v>
      </c>
      <c r="H13" s="28" t="n"/>
      <c r="I13" s="57" t="n"/>
      <c r="J13" s="17" t="n"/>
      <c r="K13" s="17" t="n"/>
      <c r="L13" s="57" t="n"/>
    </row>
    <row r="14" ht="12" customFormat="1" customHeight="1" s="9">
      <c r="A14" s="26" t="inlineStr">
        <is>
          <t>Gazipasa Alanya</t>
        </is>
      </c>
      <c r="B14" s="30" t="n">
        <v>33643</v>
      </c>
      <c r="C14" s="57" t="n">
        <v>30007</v>
      </c>
      <c r="D14" s="31" t="n">
        <v>-0.108075974199685</v>
      </c>
      <c r="E14" s="30" t="n">
        <v>1201774</v>
      </c>
      <c r="F14" s="57" t="n">
        <v>1098672</v>
      </c>
      <c r="G14" s="31" t="n">
        <v>-0.08579150489193477</v>
      </c>
      <c r="H14" s="30" t="n"/>
      <c r="I14" s="57" t="n"/>
      <c r="J14" s="17" t="n"/>
      <c r="K14" s="17" t="n"/>
      <c r="L14" s="57" t="n"/>
    </row>
    <row r="15" ht="12" customFormat="1" customHeight="1" s="9">
      <c r="A15" s="27" t="inlineStr">
        <is>
          <t>International / Dis Hat</t>
        </is>
      </c>
      <c r="B15" s="28" t="n">
        <v>3736</v>
      </c>
      <c r="C15" s="58" t="n">
        <v>3713</v>
      </c>
      <c r="D15" s="29" t="n">
        <v>-0.006156316916488214</v>
      </c>
      <c r="E15" s="28" t="n">
        <v>628558</v>
      </c>
      <c r="F15" s="58" t="n">
        <v>601622</v>
      </c>
      <c r="G15" s="29" t="n">
        <v>-0.04285364278236858</v>
      </c>
      <c r="H15" s="28" t="n"/>
      <c r="I15" s="57" t="n"/>
      <c r="J15" s="17" t="n"/>
      <c r="K15" s="17" t="n"/>
      <c r="L15" s="57" t="n"/>
    </row>
    <row r="16" ht="12" customFormat="1" customHeight="1" s="9">
      <c r="A16" s="27" t="inlineStr">
        <is>
          <t>Domestic / Ic Hat</t>
        </is>
      </c>
      <c r="B16" s="28" t="n">
        <v>29907</v>
      </c>
      <c r="C16" s="58" t="n">
        <v>26294</v>
      </c>
      <c r="D16" s="29" t="n">
        <v>-0.1208078376299863</v>
      </c>
      <c r="E16" s="28" t="n">
        <v>573216</v>
      </c>
      <c r="F16" s="58" t="n">
        <v>497050</v>
      </c>
      <c r="G16" s="29" t="n">
        <v>-0.1328748674147268</v>
      </c>
      <c r="H16" s="28" t="n"/>
      <c r="I16" s="57" t="n"/>
      <c r="J16" s="17" t="n"/>
      <c r="K16" s="17" t="n"/>
      <c r="L16" s="57" t="n"/>
    </row>
    <row r="17" ht="12" customFormat="1" customHeight="1" s="9">
      <c r="A17" s="26" t="inlineStr">
        <is>
          <t>Bodrum</t>
        </is>
      </c>
      <c r="B17" s="30" t="n">
        <v>96119</v>
      </c>
      <c r="C17" s="57" t="n">
        <v>85149</v>
      </c>
      <c r="D17" s="31" t="n">
        <v>-0.114129360480238</v>
      </c>
      <c r="E17" s="30" t="n">
        <v>4163365</v>
      </c>
      <c r="F17" s="57" t="n">
        <v>4333797</v>
      </c>
      <c r="G17" s="31" t="n">
        <v>0.04093611777972872</v>
      </c>
      <c r="H17" s="30" t="n"/>
      <c r="I17" s="57" t="n"/>
      <c r="J17" s="17" t="n"/>
      <c r="K17" s="17" t="n"/>
      <c r="L17" s="57" t="n"/>
    </row>
    <row r="18" ht="12" customHeight="1">
      <c r="A18" s="27" t="inlineStr">
        <is>
          <t>International / Dis Hat</t>
        </is>
      </c>
      <c r="B18" s="28" t="n">
        <v>0</v>
      </c>
      <c r="C18" s="58" t="n">
        <v>0</v>
      </c>
      <c r="D18" s="29" t="inlineStr">
        <is>
          <t>nm</t>
        </is>
      </c>
      <c r="E18" s="28" t="n">
        <v>1505927</v>
      </c>
      <c r="F18" s="58" t="n">
        <v>1881173</v>
      </c>
      <c r="G18" s="29" t="n">
        <v>0.2491794090948631</v>
      </c>
      <c r="H18" s="28" t="n"/>
      <c r="I18" s="57" t="n"/>
      <c r="J18" s="17" t="n"/>
      <c r="K18" s="17" t="n"/>
      <c r="L18" s="57" t="n"/>
    </row>
    <row r="19" ht="12" customHeight="1">
      <c r="A19" s="27" t="inlineStr">
        <is>
          <t>Domestic / Ic Hat</t>
        </is>
      </c>
      <c r="B19" s="28" t="n">
        <v>96119</v>
      </c>
      <c r="C19" s="58" t="n">
        <v>85149</v>
      </c>
      <c r="D19" s="29" t="n">
        <v>-0.114129360480238</v>
      </c>
      <c r="E19" s="28" t="n">
        <v>2657438</v>
      </c>
      <c r="F19" s="58" t="n">
        <v>2452624</v>
      </c>
      <c r="G19" s="29" t="n">
        <v>-0.07707197684386236</v>
      </c>
      <c r="H19" s="28" t="n"/>
      <c r="I19" s="57" t="n"/>
      <c r="J19" s="17" t="n"/>
      <c r="K19" s="17" t="n"/>
      <c r="L19" s="57" t="n"/>
    </row>
    <row r="20" ht="12" customFormat="1" customHeight="1" s="9">
      <c r="A20" s="26" t="inlineStr">
        <is>
          <t>Antalya</t>
        </is>
      </c>
      <c r="B20" s="30" t="n">
        <v>890023</v>
      </c>
      <c r="C20" s="57" t="n">
        <v>932441</v>
      </c>
      <c r="D20" s="31" t="n">
        <v>0.04765944250878906</v>
      </c>
      <c r="E20" s="30" t="n">
        <v>31805863</v>
      </c>
      <c r="F20" s="57" t="n">
        <v>35756624</v>
      </c>
      <c r="G20" s="31" t="n">
        <v>0.124214865668006</v>
      </c>
      <c r="H20" s="30" t="n"/>
      <c r="I20" s="57" t="n"/>
      <c r="J20" s="17" t="n"/>
      <c r="K20" s="17" t="n"/>
      <c r="L20" s="57" t="n"/>
    </row>
    <row r="21" ht="12" customHeight="1">
      <c r="A21" s="27" t="inlineStr">
        <is>
          <t>International / Dis Hat</t>
        </is>
      </c>
      <c r="B21" s="28" t="n">
        <v>325542</v>
      </c>
      <c r="C21" s="58" t="n">
        <v>401615</v>
      </c>
      <c r="D21" s="29" t="n">
        <v>0.2336810611226816</v>
      </c>
      <c r="E21" s="28" t="n">
        <v>24255207</v>
      </c>
      <c r="F21" s="58" t="n">
        <v>28712060</v>
      </c>
      <c r="G21" s="29" t="n">
        <v>0.1837482978397176</v>
      </c>
      <c r="H21" s="28" t="n"/>
      <c r="I21" s="57" t="n"/>
      <c r="J21" s="17" t="n"/>
      <c r="K21" s="17" t="n"/>
      <c r="L21" s="57" t="n"/>
    </row>
    <row r="22" ht="12" customHeight="1">
      <c r="A22" s="27" t="inlineStr">
        <is>
          <t>Domestic / Ic Hat</t>
        </is>
      </c>
      <c r="B22" s="28" t="n">
        <v>564481</v>
      </c>
      <c r="C22" s="58" t="n">
        <v>530826</v>
      </c>
      <c r="D22" s="29" t="n">
        <v>-0.05962113870971741</v>
      </c>
      <c r="E22" s="28" t="n">
        <v>7550656</v>
      </c>
      <c r="F22" s="58" t="n">
        <v>7044564</v>
      </c>
      <c r="G22" s="29" t="n">
        <v>-0.06702622924418755</v>
      </c>
      <c r="H22" s="28" t="n"/>
      <c r="I22" s="57" t="n"/>
      <c r="J22" s="17" t="n"/>
      <c r="K22" s="17" t="n"/>
      <c r="L22" s="57" t="n"/>
    </row>
    <row r="23" ht="12" customFormat="1" customHeight="1" s="9">
      <c r="A23" s="26" t="inlineStr">
        <is>
          <t>Medinah / Medine</t>
        </is>
      </c>
      <c r="B23" s="30" t="n">
        <v>668973</v>
      </c>
      <c r="C23" s="57" t="n">
        <v>810404</v>
      </c>
      <c r="D23" s="31" t="n">
        <v>0.2114151094289307</v>
      </c>
      <c r="E23" s="30" t="n">
        <v>8092888</v>
      </c>
      <c r="F23" s="57" t="n">
        <v>8525404</v>
      </c>
      <c r="G23" s="31" t="n">
        <v>0.05344396215541347</v>
      </c>
      <c r="H23" s="30" t="n"/>
      <c r="I23" s="57" t="n"/>
      <c r="J23" s="17" t="n"/>
      <c r="K23" s="17" t="n"/>
      <c r="L23" s="57" t="n"/>
    </row>
    <row r="24" ht="12" customFormat="1" customHeight="1" s="9">
      <c r="A24" s="26" t="inlineStr">
        <is>
          <t>Tunisia / Tunus</t>
        </is>
      </c>
      <c r="B24" s="30" t="n">
        <v>67217</v>
      </c>
      <c r="C24" s="57" t="n">
        <v>51155</v>
      </c>
      <c r="D24" s="31" t="n">
        <v>-0.2389574066084472</v>
      </c>
      <c r="E24" s="30" t="n">
        <v>2514241</v>
      </c>
      <c r="F24" s="57" t="n">
        <v>3024661</v>
      </c>
      <c r="G24" s="31" t="n">
        <v>0.2030115649215807</v>
      </c>
      <c r="H24" s="30" t="n"/>
      <c r="I24" s="57" t="n"/>
      <c r="J24" s="17" t="n"/>
      <c r="K24" s="17" t="n"/>
      <c r="L24" s="57" t="n"/>
    </row>
    <row r="25" ht="12" customFormat="1" customHeight="1" s="9">
      <c r="A25" s="26" t="inlineStr">
        <is>
          <t>Georgia / Gürcistan</t>
        </is>
      </c>
      <c r="B25" s="30" t="n">
        <v>267604</v>
      </c>
      <c r="C25" s="57" t="n">
        <v>233436</v>
      </c>
      <c r="D25" s="31" t="n">
        <v>-0.1276812005799615</v>
      </c>
      <c r="E25" s="30" t="n">
        <v>4436244</v>
      </c>
      <c r="F25" s="57" t="n">
        <v>4275600</v>
      </c>
      <c r="G25" s="31" t="n">
        <v>-0.03621171423393299</v>
      </c>
      <c r="H25" s="30" t="n"/>
      <c r="I25" s="57" t="n"/>
      <c r="J25" s="17" t="n"/>
      <c r="K25" s="17" t="n"/>
      <c r="L25" s="57" t="n"/>
    </row>
    <row r="26" ht="12" customFormat="1" customHeight="1" s="9">
      <c r="A26" s="26" t="inlineStr">
        <is>
          <t>Macedonia / Makedonya</t>
        </is>
      </c>
      <c r="B26" s="30" t="n">
        <v>160424</v>
      </c>
      <c r="C26" s="57" t="n">
        <v>183949</v>
      </c>
      <c r="D26" s="31" t="n">
        <v>0.1466426469854885</v>
      </c>
      <c r="E26" s="30" t="n">
        <v>2351585</v>
      </c>
      <c r="F26" s="57" t="n">
        <v>2701143</v>
      </c>
      <c r="G26" s="31" t="n">
        <v>0.1486478268912244</v>
      </c>
      <c r="H26" s="30" t="n"/>
      <c r="I26" s="57" t="n"/>
      <c r="J26" s="17" t="n"/>
      <c r="K26" s="17" t="n"/>
      <c r="L26" s="57" t="n"/>
    </row>
    <row r="27" ht="12" customFormat="1" customHeight="1" s="9">
      <c r="A27" s="32" t="inlineStr">
        <is>
          <t>Zagreb</t>
        </is>
      </c>
      <c r="B27" s="30" t="n">
        <v>191197</v>
      </c>
      <c r="C27" s="57" t="n">
        <v>203035</v>
      </c>
      <c r="D27" s="31" t="n">
        <v>0.06191519741418539</v>
      </c>
      <c r="E27" s="30" t="n">
        <v>3336231</v>
      </c>
      <c r="F27" s="57" t="n">
        <v>3447369</v>
      </c>
      <c r="G27" s="31" t="n">
        <v>0.03331244149460866</v>
      </c>
      <c r="H27" s="30" t="n"/>
      <c r="I27" s="57" t="n"/>
      <c r="J27" s="17" t="n"/>
      <c r="K27" s="17" t="n"/>
      <c r="L27" s="57" t="n"/>
      <c r="N27" s="17" t="n"/>
    </row>
    <row r="28" ht="12" customFormat="1" customHeight="1" s="9">
      <c r="A28" s="37" t="inlineStr">
        <is>
          <t>TAV TOTAL (Excluding Ataturk)</t>
        </is>
      </c>
      <c r="B28" s="280" t="n">
        <v>4560894</v>
      </c>
      <c r="C28" s="281" t="n">
        <v>4463250</v>
      </c>
      <c r="D28" s="282" t="n">
        <v>-0.02</v>
      </c>
      <c r="E28" s="280" t="n">
        <v>84078211</v>
      </c>
      <c r="F28" s="281" t="n">
        <v>88989533</v>
      </c>
      <c r="G28" s="282" t="n">
        <v>0.06</v>
      </c>
      <c r="H28" s="30" t="n"/>
      <c r="I28" s="57" t="n"/>
      <c r="J28" s="17" t="n"/>
      <c r="K28" s="17" t="n"/>
      <c r="L28" s="57" t="n"/>
      <c r="M28" s="16" t="n"/>
    </row>
    <row r="29" ht="12" customFormat="1" customHeight="1" s="9">
      <c r="A29" s="38" t="inlineStr">
        <is>
          <t>TAV TOPLAM (Ataturk Haric)</t>
        </is>
      </c>
      <c r="B29" s="283" t="n"/>
      <c r="C29" s="276" t="n"/>
      <c r="D29" s="277" t="n"/>
      <c r="E29" s="283" t="n"/>
      <c r="F29" s="276" t="n"/>
      <c r="G29" s="277" t="n"/>
      <c r="H29" s="30" t="n"/>
      <c r="I29" s="57" t="n"/>
      <c r="J29" s="17" t="n"/>
      <c r="K29" s="17" t="n"/>
      <c r="L29" s="57" t="n"/>
      <c r="M29" s="16" t="n"/>
    </row>
    <row r="30" ht="12" customHeight="1">
      <c r="A30" s="27" t="inlineStr">
        <is>
          <t>International / Dis Hat</t>
        </is>
      </c>
      <c r="B30" s="28" t="n">
        <v>1695060</v>
      </c>
      <c r="C30" s="58" t="n">
        <v>1939205</v>
      </c>
      <c r="D30" s="29" t="n">
        <v>0.1440332495604875</v>
      </c>
      <c r="E30" s="28" t="n">
        <v>47308361</v>
      </c>
      <c r="F30" s="58" t="n">
        <v>55650277</v>
      </c>
      <c r="G30" s="29" t="n">
        <v>0.1763306913126836</v>
      </c>
      <c r="H30" s="30" t="n"/>
      <c r="I30" s="57" t="n"/>
      <c r="J30" s="17" t="n"/>
      <c r="K30" s="17" t="n"/>
      <c r="L30" s="57" t="n"/>
      <c r="M30" s="16" t="n"/>
    </row>
    <row r="31" ht="12" customHeight="1">
      <c r="A31" s="33" t="inlineStr">
        <is>
          <t>Domestic / Ic Hat</t>
        </is>
      </c>
      <c r="B31" s="59" t="n">
        <v>2865834</v>
      </c>
      <c r="C31" s="60" t="n">
        <v>2524045</v>
      </c>
      <c r="D31" s="61" t="n">
        <v>-0.1192633627767693</v>
      </c>
      <c r="E31" s="59" t="n">
        <v>36769850</v>
      </c>
      <c r="F31" s="60" t="n">
        <v>33339256</v>
      </c>
      <c r="G31" s="61" t="n">
        <v>-0.0932991023895936</v>
      </c>
      <c r="H31" s="30" t="n"/>
      <c r="I31" s="57" t="n"/>
      <c r="J31" s="17" t="n"/>
      <c r="K31" s="17" t="n"/>
      <c r="L31" s="57" t="n"/>
      <c r="M31" s="16" t="n"/>
    </row>
    <row r="32" ht="12.6" customHeight="1">
      <c r="H32" s="11" t="n"/>
      <c r="I32" s="10" t="n"/>
      <c r="J32" s="17" t="n"/>
      <c r="K32" s="17" t="n"/>
      <c r="L32" s="17" t="n"/>
    </row>
    <row r="33" ht="15.75" customHeight="1">
      <c r="A33" s="34" t="n"/>
      <c r="B33" s="243" t="inlineStr">
        <is>
          <t>January / Ocak</t>
        </is>
      </c>
      <c r="C33" s="272" t="n"/>
      <c r="D33" s="272" t="n"/>
      <c r="E33" s="252" t="inlineStr">
        <is>
          <t>Last Twelve Months / Son Oniki Ay</t>
        </is>
      </c>
      <c r="F33" s="272" t="n"/>
      <c r="G33" s="273" t="n"/>
      <c r="H33" s="11" t="n"/>
      <c r="I33" s="10" t="n"/>
      <c r="J33" s="10" t="n"/>
    </row>
    <row r="34" ht="12" customFormat="1" customHeight="1" s="9">
      <c r="A34" s="41" t="n"/>
      <c r="B34" s="56" t="n"/>
      <c r="C34" s="56" t="n"/>
      <c r="D34" s="56" t="n"/>
      <c r="E34" s="62" t="inlineStr">
        <is>
          <t>Feb18-Jan19</t>
        </is>
      </c>
      <c r="F34" s="62" t="inlineStr">
        <is>
          <t>Feb19-Jan19</t>
        </is>
      </c>
      <c r="G34" s="63" t="n"/>
      <c r="H34" s="11" t="n"/>
      <c r="I34" s="11" t="n"/>
      <c r="J34" s="11" t="n"/>
    </row>
    <row r="35" ht="12.75" customHeight="1">
      <c r="A35" s="42" t="inlineStr">
        <is>
          <t>Air Traffic Movements / Ucus Sayisi (2)</t>
        </is>
      </c>
      <c r="B35" s="43" t="n">
        <v>2018</v>
      </c>
      <c r="C35" s="43" t="n">
        <v>2019</v>
      </c>
      <c r="D35" s="44" t="inlineStr">
        <is>
          <t>%</t>
        </is>
      </c>
      <c r="E35" s="64" t="inlineStr">
        <is>
          <t>Şub18 - Oca18</t>
        </is>
      </c>
      <c r="F35" s="65" t="inlineStr">
        <is>
          <t>Şub19-Oca20</t>
        </is>
      </c>
      <c r="G35" s="66" t="inlineStr">
        <is>
          <t>%</t>
        </is>
      </c>
      <c r="H35" s="11" t="n"/>
      <c r="I35" s="11" t="n"/>
      <c r="J35" s="11" t="n"/>
    </row>
    <row r="36" ht="12" customFormat="1" customHeight="1" s="9">
      <c r="A36" s="25" t="inlineStr">
        <is>
          <t xml:space="preserve">Ankara </t>
        </is>
      </c>
      <c r="B36" s="14" t="n">
        <v>8130</v>
      </c>
      <c r="C36" s="18" t="n">
        <v>6909</v>
      </c>
      <c r="D36" s="15" t="n">
        <v>-0.1501845018450184</v>
      </c>
      <c r="E36" s="14" t="n">
        <v>107875</v>
      </c>
      <c r="F36" s="18" t="n">
        <v>89018</v>
      </c>
      <c r="G36" s="15" t="n">
        <v>-0.1748041714947857</v>
      </c>
      <c r="H36" s="11" t="n"/>
      <c r="I36" s="57" t="n"/>
      <c r="J36" s="17" t="n"/>
      <c r="K36" s="17" t="n"/>
      <c r="L36" s="57" t="n"/>
      <c r="M36" s="11" t="n"/>
    </row>
    <row r="37" ht="12" customFormat="1" customHeight="1" s="9">
      <c r="A37" s="20" t="inlineStr">
        <is>
          <t>International / Dis Hat</t>
        </is>
      </c>
      <c r="B37" s="12" t="n">
        <v>1272</v>
      </c>
      <c r="C37" s="19" t="n">
        <v>1383</v>
      </c>
      <c r="D37" s="13" t="n">
        <v>0.08726415094339623</v>
      </c>
      <c r="E37" s="12" t="n">
        <v>16957</v>
      </c>
      <c r="F37" s="19" t="n">
        <v>17820</v>
      </c>
      <c r="G37" s="13" t="n">
        <v>0.05089343633897503</v>
      </c>
      <c r="H37" s="11" t="n"/>
      <c r="I37" s="57" t="n"/>
      <c r="J37" s="17" t="n"/>
      <c r="K37" s="17" t="n"/>
      <c r="L37" s="57" t="n"/>
    </row>
    <row r="38" ht="12" customFormat="1" customHeight="1" s="9">
      <c r="A38" s="20" t="inlineStr">
        <is>
          <t>Domestic / Ic Hat</t>
        </is>
      </c>
      <c r="B38" s="12" t="n">
        <v>6858</v>
      </c>
      <c r="C38" s="19" t="n">
        <v>5526</v>
      </c>
      <c r="D38" s="13" t="n">
        <v>-0.1942257217847769</v>
      </c>
      <c r="E38" s="12" t="n">
        <v>90918</v>
      </c>
      <c r="F38" s="19" t="n">
        <v>71198</v>
      </c>
      <c r="G38" s="13" t="n">
        <v>-0.2168987439230955</v>
      </c>
      <c r="H38" s="11" t="n"/>
      <c r="I38" s="57" t="n"/>
      <c r="J38" s="17" t="n"/>
      <c r="K38" s="17" t="n"/>
      <c r="L38" s="57" t="n"/>
    </row>
    <row r="39" ht="12" customFormat="1" customHeight="1" s="9">
      <c r="A39" s="25" t="inlineStr">
        <is>
          <t>Izmir</t>
        </is>
      </c>
      <c r="B39" s="14" t="n">
        <v>6173</v>
      </c>
      <c r="C39" s="18" t="n">
        <v>5718</v>
      </c>
      <c r="D39" s="15" t="n">
        <v>-0.07370808358982661</v>
      </c>
      <c r="E39" s="14" t="n">
        <v>82671</v>
      </c>
      <c r="F39" s="18" t="n">
        <v>77097</v>
      </c>
      <c r="G39" s="15" t="n">
        <v>-0.06742388503828434</v>
      </c>
      <c r="H39" s="11" t="n"/>
      <c r="I39" s="57" t="n"/>
      <c r="J39" s="17" t="n"/>
      <c r="K39" s="17" t="n"/>
      <c r="L39" s="57" t="n"/>
    </row>
    <row r="40" ht="12" customFormat="1" customHeight="1" s="9">
      <c r="A40" s="20" t="inlineStr">
        <is>
          <t>International / Dis Hat</t>
        </is>
      </c>
      <c r="B40" s="12" t="n">
        <v>814</v>
      </c>
      <c r="C40" s="19" t="n">
        <v>1129</v>
      </c>
      <c r="D40" s="13" t="n">
        <v>0.386977886977887</v>
      </c>
      <c r="E40" s="12" t="n">
        <v>18321</v>
      </c>
      <c r="F40" s="19" t="n">
        <v>23335</v>
      </c>
      <c r="G40" s="13" t="n">
        <v>0.2736750177392064</v>
      </c>
      <c r="H40" s="11" t="n"/>
      <c r="I40" s="57" t="n"/>
      <c r="J40" s="17" t="n"/>
      <c r="K40" s="17" t="n"/>
      <c r="L40" s="57" t="n"/>
    </row>
    <row r="41" ht="12" customFormat="1" customHeight="1" s="9">
      <c r="A41" s="20" t="inlineStr">
        <is>
          <t>Domestic / Ic Hat</t>
        </is>
      </c>
      <c r="B41" s="12" t="n">
        <v>5359</v>
      </c>
      <c r="C41" s="19" t="n">
        <v>4589</v>
      </c>
      <c r="D41" s="13" t="n">
        <v>-0.1436835230453443</v>
      </c>
      <c r="E41" s="12" t="n">
        <v>64350</v>
      </c>
      <c r="F41" s="19" t="n">
        <v>53762</v>
      </c>
      <c r="G41" s="13" t="n">
        <v>-0.1645376845376846</v>
      </c>
      <c r="H41" s="11" t="n"/>
      <c r="I41" s="57" t="n"/>
      <c r="J41" s="17" t="n"/>
      <c r="K41" s="17" t="n"/>
      <c r="L41" s="57" t="n"/>
    </row>
    <row r="42" ht="12" customFormat="1" customHeight="1" s="9">
      <c r="A42" s="25" t="inlineStr">
        <is>
          <t>Gazipasa Alanya</t>
        </is>
      </c>
      <c r="B42" s="14" t="n">
        <v>252</v>
      </c>
      <c r="C42" s="18" t="n">
        <v>234</v>
      </c>
      <c r="D42" s="15" t="n">
        <v>-0.0714285714285714</v>
      </c>
      <c r="E42" s="14" t="n">
        <v>7875</v>
      </c>
      <c r="F42" s="18" t="n">
        <v>7313</v>
      </c>
      <c r="G42" s="15" t="n">
        <v>-0.07136507936507941</v>
      </c>
      <c r="H42" s="11" t="n"/>
      <c r="I42" s="57" t="n"/>
      <c r="J42" s="17" t="n"/>
      <c r="K42" s="17" t="n"/>
      <c r="L42" s="57" t="n"/>
    </row>
    <row r="43" ht="12" customFormat="1" customHeight="1" s="9">
      <c r="A43" s="20" t="inlineStr">
        <is>
          <t>International / Dis Hat</t>
        </is>
      </c>
      <c r="B43" s="12" t="n">
        <v>38</v>
      </c>
      <c r="C43" s="19" t="n">
        <v>38</v>
      </c>
      <c r="D43" s="13" t="n">
        <v>0</v>
      </c>
      <c r="E43" s="12" t="n">
        <v>3818</v>
      </c>
      <c r="F43" s="19" t="n">
        <v>3720</v>
      </c>
      <c r="G43" s="13" t="n">
        <v>-0.02566788894709271</v>
      </c>
      <c r="H43" s="11" t="n"/>
      <c r="I43" s="57" t="n"/>
      <c r="J43" s="17" t="n"/>
      <c r="K43" s="17" t="n"/>
      <c r="L43" s="57" t="n"/>
    </row>
    <row r="44" ht="12" customFormat="1" customHeight="1" s="9">
      <c r="A44" s="20" t="inlineStr">
        <is>
          <t>Domestic / Ic Hat</t>
        </is>
      </c>
      <c r="B44" s="12" t="n">
        <v>214</v>
      </c>
      <c r="C44" s="19" t="n">
        <v>196</v>
      </c>
      <c r="D44" s="13" t="n">
        <v>-0.08411214953271029</v>
      </c>
      <c r="E44" s="12" t="n">
        <v>4057</v>
      </c>
      <c r="F44" s="19" t="n">
        <v>3593</v>
      </c>
      <c r="G44" s="13" t="n">
        <v>-0.1143702243036727</v>
      </c>
      <c r="H44" s="11" t="n"/>
      <c r="I44" s="57" t="n"/>
      <c r="J44" s="17" t="n"/>
      <c r="K44" s="17" t="n"/>
      <c r="L44" s="57" t="n"/>
    </row>
    <row r="45" ht="12" customFormat="1" customHeight="1" s="9">
      <c r="A45" s="25" t="inlineStr">
        <is>
          <t>Bodrum</t>
        </is>
      </c>
      <c r="B45" s="14" t="n">
        <v>665</v>
      </c>
      <c r="C45" s="18" t="n">
        <v>538</v>
      </c>
      <c r="D45" s="15" t="n">
        <v>-0.1909774436090226</v>
      </c>
      <c r="E45" s="14" t="n">
        <v>26906</v>
      </c>
      <c r="F45" s="18" t="n">
        <v>28062</v>
      </c>
      <c r="G45" s="15" t="n">
        <v>0.0429643945588345</v>
      </c>
      <c r="H45" s="11" t="n"/>
      <c r="I45" s="57" t="n"/>
      <c r="J45" s="17" t="n"/>
      <c r="K45" s="17" t="n"/>
      <c r="L45" s="57" t="n"/>
    </row>
    <row r="46" ht="12" customFormat="1" customHeight="1" s="9">
      <c r="A46" s="20" t="inlineStr">
        <is>
          <t>International / Dis Hat</t>
        </is>
      </c>
      <c r="B46" s="14" t="n">
        <v>0</v>
      </c>
      <c r="C46" s="18" t="n">
        <v>0</v>
      </c>
      <c r="D46" s="15" t="inlineStr">
        <is>
          <t>nm</t>
        </is>
      </c>
      <c r="E46" s="14" t="n">
        <v>9384</v>
      </c>
      <c r="F46" s="18" t="n">
        <v>11262</v>
      </c>
      <c r="G46" s="15" t="n">
        <v>0.2001278772378516</v>
      </c>
      <c r="H46" s="11" t="n"/>
      <c r="I46" s="57" t="n"/>
      <c r="J46" s="17" t="n"/>
      <c r="K46" s="17" t="n"/>
      <c r="L46" s="57" t="n"/>
    </row>
    <row r="47" ht="12" customFormat="1" customHeight="1" s="9">
      <c r="A47" s="20" t="inlineStr">
        <is>
          <t>Domestic / Ic Hat</t>
        </is>
      </c>
      <c r="B47" s="14" t="n">
        <v>665</v>
      </c>
      <c r="C47" s="18" t="n">
        <v>538</v>
      </c>
      <c r="D47" s="15" t="n">
        <v>-0.1909774436090226</v>
      </c>
      <c r="E47" s="14" t="n">
        <v>17522</v>
      </c>
      <c r="F47" s="18" t="n">
        <v>16800</v>
      </c>
      <c r="G47" s="15" t="n">
        <v>-0.04120534185595248</v>
      </c>
      <c r="H47" s="11" t="n"/>
      <c r="I47" s="57" t="n"/>
      <c r="J47" s="17" t="n"/>
      <c r="K47" s="17" t="n"/>
      <c r="L47" s="57" t="n"/>
    </row>
    <row r="48" ht="12" customFormat="1" customHeight="1" s="9">
      <c r="A48" s="25" t="inlineStr">
        <is>
          <t>Antalya</t>
        </is>
      </c>
      <c r="B48" s="14" t="n">
        <v>6424</v>
      </c>
      <c r="C48" s="18" t="n">
        <v>6354</v>
      </c>
      <c r="D48" s="15" t="n">
        <v>-0.01089663760896642</v>
      </c>
      <c r="E48" s="14" t="n">
        <v>182109</v>
      </c>
      <c r="F48" s="18" t="n">
        <v>203604</v>
      </c>
      <c r="G48" s="15" t="n">
        <v>0.1180337050887106</v>
      </c>
      <c r="H48" s="11" t="n"/>
      <c r="I48" s="57" t="n"/>
      <c r="J48" s="17" t="n"/>
      <c r="K48" s="17" t="n"/>
      <c r="L48" s="57" t="n"/>
    </row>
    <row r="49" ht="12" customFormat="1" customHeight="1" s="9">
      <c r="A49" s="20" t="inlineStr">
        <is>
          <t>International / Dis Hat</t>
        </is>
      </c>
      <c r="B49" s="14" t="n">
        <v>2752</v>
      </c>
      <c r="C49" s="18" t="n">
        <v>3024</v>
      </c>
      <c r="D49" s="15" t="n">
        <v>0.09883720930232553</v>
      </c>
      <c r="E49" s="14" t="n">
        <v>133866</v>
      </c>
      <c r="F49" s="18" t="n">
        <v>158867</v>
      </c>
      <c r="G49" s="15" t="n">
        <v>0.1867613882539256</v>
      </c>
      <c r="H49" s="11" t="n"/>
      <c r="I49" s="57" t="n"/>
      <c r="J49" s="17" t="n"/>
      <c r="K49" s="17" t="n"/>
      <c r="L49" s="57" t="n"/>
    </row>
    <row r="50" ht="12" customFormat="1" customHeight="1" s="9">
      <c r="A50" s="20" t="inlineStr">
        <is>
          <t>Domestic / Ic Hat</t>
        </is>
      </c>
      <c r="B50" s="14" t="n">
        <v>3672</v>
      </c>
      <c r="C50" s="18" t="n">
        <v>3330</v>
      </c>
      <c r="D50" s="15" t="n">
        <v>-0.09313725490196079</v>
      </c>
      <c r="E50" s="14" t="n">
        <v>48243</v>
      </c>
      <c r="F50" s="18" t="n">
        <v>44737</v>
      </c>
      <c r="G50" s="15" t="n">
        <v>-0.07267375577804036</v>
      </c>
      <c r="H50" s="11" t="n"/>
      <c r="I50" s="57" t="n"/>
      <c r="J50" s="17" t="n"/>
      <c r="K50" s="17" t="n"/>
      <c r="L50" s="57" t="n"/>
    </row>
    <row r="51" ht="12" customFormat="1" customHeight="1" s="9">
      <c r="A51" s="25" t="inlineStr">
        <is>
          <t>Medinah / Medine</t>
        </is>
      </c>
      <c r="B51" s="14" t="n">
        <v>4829</v>
      </c>
      <c r="C51" s="18" t="n">
        <v>5321</v>
      </c>
      <c r="D51" s="15" t="n">
        <v>0.101884448125906</v>
      </c>
      <c r="E51" s="14" t="n">
        <v>60354</v>
      </c>
      <c r="F51" s="18" t="n">
        <v>61096</v>
      </c>
      <c r="G51" s="15" t="n">
        <v>0.01229413129204371</v>
      </c>
      <c r="H51" s="11" t="n"/>
      <c r="I51" s="57" t="n"/>
      <c r="J51" s="17" t="n"/>
      <c r="K51" s="17" t="n"/>
      <c r="L51" s="57" t="n"/>
    </row>
    <row r="52" ht="12" customFormat="1" customHeight="1" s="9">
      <c r="A52" s="25" t="inlineStr">
        <is>
          <t>Tunisia / Tunus</t>
        </is>
      </c>
      <c r="B52" s="14" t="n">
        <v>611</v>
      </c>
      <c r="C52" s="18" t="n">
        <v>453</v>
      </c>
      <c r="D52" s="15" t="n">
        <v>-0.2585924713584288</v>
      </c>
      <c r="E52" s="14" t="n">
        <v>16370</v>
      </c>
      <c r="F52" s="18" t="n">
        <v>18793</v>
      </c>
      <c r="G52" s="15" t="n">
        <v>0.1480146609651802</v>
      </c>
      <c r="H52" s="11" t="n"/>
      <c r="I52" s="57" t="n"/>
      <c r="J52" s="17" t="n"/>
      <c r="K52" s="17" t="n"/>
      <c r="L52" s="57" t="n"/>
    </row>
    <row r="53" ht="12" customFormat="1" customHeight="1" s="9">
      <c r="A53" s="25" t="inlineStr">
        <is>
          <t>Georgia / Gürcistan</t>
        </is>
      </c>
      <c r="B53" s="14" t="n">
        <v>3080</v>
      </c>
      <c r="C53" s="18" t="n">
        <v>2484</v>
      </c>
      <c r="D53" s="15" t="n">
        <v>-0.1935064935064935</v>
      </c>
      <c r="E53" s="14" t="n">
        <v>44672</v>
      </c>
      <c r="F53" s="18" t="n">
        <v>41536</v>
      </c>
      <c r="G53" s="15" t="n">
        <v>-0.07020057306590255</v>
      </c>
      <c r="H53" s="11" t="n"/>
      <c r="I53" s="57" t="n"/>
      <c r="J53" s="17" t="n"/>
      <c r="K53" s="17" t="n"/>
      <c r="L53" s="57" t="n"/>
    </row>
    <row r="54" ht="12" customHeight="1">
      <c r="A54" s="25" t="inlineStr">
        <is>
          <t>Macedonia / Makedonya</t>
        </is>
      </c>
      <c r="B54" s="14" t="n">
        <v>1363</v>
      </c>
      <c r="C54" s="18" t="n">
        <v>1512</v>
      </c>
      <c r="D54" s="15" t="n">
        <v>0.1093176815847396</v>
      </c>
      <c r="E54" s="14" t="n">
        <v>19720</v>
      </c>
      <c r="F54" s="18" t="n">
        <v>21949</v>
      </c>
      <c r="G54" s="15" t="n">
        <v>0.1130324543610548</v>
      </c>
      <c r="H54" s="11" t="n"/>
      <c r="I54" s="57" t="n"/>
      <c r="J54" s="17" t="n"/>
      <c r="K54" s="17" t="n"/>
      <c r="L54" s="57" t="n"/>
    </row>
    <row r="55" ht="12" customHeight="1">
      <c r="A55" s="25" t="inlineStr">
        <is>
          <t>Zagreb</t>
        </is>
      </c>
      <c r="B55" s="14" t="n">
        <v>3045</v>
      </c>
      <c r="C55" s="18" t="n">
        <v>3133</v>
      </c>
      <c r="D55" s="15" t="n">
        <v>0.02889983579638744</v>
      </c>
      <c r="E55" s="14" t="n">
        <v>43694</v>
      </c>
      <c r="F55" s="18" t="n">
        <v>45149</v>
      </c>
      <c r="G55" s="15" t="n">
        <v>0.03329976655833744</v>
      </c>
      <c r="H55" s="11" t="n"/>
      <c r="I55" s="57" t="n"/>
      <c r="J55" s="17" t="n"/>
      <c r="K55" s="17" t="n"/>
      <c r="L55" s="57" t="n"/>
    </row>
    <row r="56" ht="12" customFormat="1" customHeight="1" s="9">
      <c r="A56" s="39" t="inlineStr">
        <is>
          <t>TAV TOTAL (Excluding Ataturk)</t>
        </is>
      </c>
      <c r="B56" s="284" t="n">
        <v>34572</v>
      </c>
      <c r="C56" s="285" t="n">
        <v>32656</v>
      </c>
      <c r="D56" s="286" t="n">
        <v>-0.06</v>
      </c>
      <c r="E56" s="284" t="n">
        <v>569490</v>
      </c>
      <c r="F56" s="285" t="n">
        <v>593617</v>
      </c>
      <c r="G56" s="286" t="n">
        <v>0.04</v>
      </c>
      <c r="H56" s="11" t="n"/>
      <c r="I56" s="57" t="n"/>
      <c r="J56" s="17" t="n"/>
      <c r="K56" s="17" t="n"/>
      <c r="L56" s="57" t="n"/>
    </row>
    <row r="57" ht="12" customFormat="1" customHeight="1" s="9">
      <c r="A57" s="40" t="inlineStr">
        <is>
          <t>TAV TOPLAM (Ataturk Haric)</t>
        </is>
      </c>
      <c r="B57" s="283" t="n"/>
      <c r="C57" s="276" t="n"/>
      <c r="D57" s="277" t="n"/>
      <c r="E57" s="283" t="n"/>
      <c r="F57" s="276" t="n"/>
      <c r="G57" s="277" t="n"/>
      <c r="H57" s="11" t="n"/>
      <c r="I57" s="57" t="n"/>
      <c r="J57" s="17" t="n"/>
      <c r="K57" s="17" t="n"/>
      <c r="L57" s="57" t="n"/>
    </row>
    <row r="58" ht="12" customHeight="1">
      <c r="A58" s="20" t="inlineStr">
        <is>
          <t>International (Excluding Ataturk Airport)</t>
        </is>
      </c>
      <c r="B58" s="12" t="n">
        <v>15124</v>
      </c>
      <c r="C58" s="19" t="n">
        <v>13904</v>
      </c>
      <c r="D58" s="13" t="n">
        <v>-0.08066649034646922</v>
      </c>
      <c r="E58" s="12" t="n">
        <v>323123</v>
      </c>
      <c r="F58" s="19" t="n">
        <v>368157</v>
      </c>
      <c r="G58" s="13" t="n">
        <v>0.1393710754109116</v>
      </c>
      <c r="H58" s="11" t="n"/>
      <c r="I58" s="57" t="n"/>
      <c r="J58" s="17" t="n"/>
      <c r="K58" s="17" t="n"/>
      <c r="L58" s="57" t="n"/>
    </row>
    <row r="59" ht="15" customHeight="1">
      <c r="A59" s="21" t="inlineStr">
        <is>
          <t>Domestic (Excluding Ataturk Airport)</t>
        </is>
      </c>
      <c r="B59" s="22" t="n">
        <v>19448</v>
      </c>
      <c r="C59" s="23" t="n">
        <v>18752</v>
      </c>
      <c r="D59" s="24" t="n">
        <v>-0.03578774167009457</v>
      </c>
      <c r="E59" s="22" t="n">
        <v>246367</v>
      </c>
      <c r="F59" s="23" t="n">
        <v>225460</v>
      </c>
      <c r="G59" s="24" t="n">
        <v>-0.08486120300202549</v>
      </c>
      <c r="H59" s="11" t="n"/>
      <c r="I59" s="57" t="n"/>
      <c r="J59" s="17" t="n"/>
      <c r="K59" s="17" t="n"/>
      <c r="L59" s="57" t="n"/>
    </row>
    <row r="60" ht="12.6" customHeight="1">
      <c r="A60" s="35" t="n"/>
      <c r="B60" s="35" t="n"/>
      <c r="C60" s="35" t="n"/>
      <c r="D60" s="36" t="n"/>
      <c r="E60" s="36" t="n"/>
      <c r="F60" s="36" t="n"/>
      <c r="G60" s="36" t="n"/>
      <c r="H60" s="11" t="n"/>
      <c r="I60" s="11" t="n"/>
    </row>
    <row r="61" ht="12.6" customHeight="1">
      <c r="A61" s="45" t="inlineStr">
        <is>
          <t xml:space="preserve">Note: DHMI figures for 2019 are tentative. </t>
        </is>
      </c>
      <c r="B61" s="45" t="n"/>
      <c r="C61" s="45" t="n"/>
      <c r="D61" s="46" t="n"/>
      <c r="E61" s="45" t="n"/>
      <c r="F61" s="45" t="n"/>
      <c r="G61" s="45" t="n"/>
      <c r="H61" s="11" t="n"/>
      <c r="I61" s="11" t="n"/>
    </row>
    <row r="62" ht="12.6" customHeight="1">
      <c r="A62" s="45" t="inlineStr">
        <is>
          <t>*All commercial traffic of Istanbul Ataturk Airport was transferred to the New Istanbul Airport on April 5th, 2019.</t>
        </is>
      </c>
      <c r="B62" s="45" t="n"/>
      <c r="C62" s="45" t="n"/>
      <c r="D62" s="46" t="n"/>
      <c r="E62" s="45" t="n"/>
      <c r="F62" s="45" t="n"/>
      <c r="G62" s="45" t="n"/>
      <c r="H62" s="11" t="n"/>
      <c r="I62" s="11" t="n"/>
      <c r="L62" s="67" t="n"/>
    </row>
    <row r="63" ht="12.6" customHeight="1">
      <c r="A63" s="45" t="n"/>
      <c r="B63" s="45" t="n"/>
      <c r="C63" s="45" t="n"/>
      <c r="D63" s="46" t="n"/>
      <c r="E63" s="45" t="n"/>
      <c r="F63" s="45" t="n"/>
      <c r="G63" s="45" t="n"/>
      <c r="H63" s="11" t="n"/>
      <c r="I63" s="11" t="n"/>
    </row>
    <row r="64" ht="9.949999999999999" customHeight="1">
      <c r="A64" s="45" t="inlineStr">
        <is>
          <t>(1)  Both departing and arriving passengers, including transfer pax</t>
        </is>
      </c>
      <c r="B64" s="45" t="n"/>
      <c r="C64" s="45" t="n"/>
      <c r="D64" s="46" t="n"/>
      <c r="E64" s="45" t="n"/>
      <c r="F64" s="45" t="n"/>
      <c r="G64" s="45" t="n"/>
      <c r="H64" s="11" t="n"/>
      <c r="I64" s="11" t="n"/>
    </row>
    <row r="65" ht="9.75" customHeight="1">
      <c r="A65" s="45" t="inlineStr">
        <is>
          <t>(2)  Commercial flights only</t>
        </is>
      </c>
      <c r="B65" s="45" t="n"/>
      <c r="C65" s="45" t="n"/>
      <c r="D65" s="45" t="n"/>
      <c r="E65" s="45" t="n"/>
      <c r="F65" s="45" t="n"/>
      <c r="G65" s="46" t="n"/>
      <c r="H65" s="11" t="n"/>
      <c r="I65" s="11" t="n"/>
    </row>
    <row r="66" ht="15" customHeight="1">
      <c r="A66" s="47" t="n"/>
      <c r="B66" s="47" t="n"/>
      <c r="C66" s="47" t="n"/>
      <c r="D66" s="47" t="n"/>
      <c r="E66" s="48" t="n"/>
      <c r="F66" s="47" t="n"/>
      <c r="G66" s="47" t="n"/>
      <c r="H66" s="11" t="n"/>
      <c r="I66" s="11" t="n"/>
    </row>
    <row r="67" ht="18" customHeight="1">
      <c r="A67" s="49" t="n"/>
      <c r="B67" s="50" t="n"/>
      <c r="C67" s="50" t="n"/>
      <c r="D67" s="51" t="n"/>
      <c r="E67" s="51" t="n"/>
      <c r="F67" s="51" t="n"/>
      <c r="G67" s="51" t="n"/>
      <c r="H67" s="11" t="n"/>
      <c r="I67" s="11" t="n"/>
    </row>
    <row r="68" ht="9.949999999999999" customHeight="1">
      <c r="A68" s="52" t="inlineStr">
        <is>
          <t xml:space="preserve">(*)  2019 DHMİ verileri geçicidir. </t>
        </is>
      </c>
      <c r="B68" s="53" t="n"/>
      <c r="C68" s="53" t="n"/>
      <c r="D68" s="52" t="n"/>
      <c r="E68" s="53" t="n"/>
      <c r="F68" s="52" t="n"/>
      <c r="G68" s="52" t="n"/>
      <c r="H68" s="11" t="n"/>
      <c r="I68" s="11" t="n"/>
    </row>
    <row r="69" ht="9.949999999999999" customHeight="1">
      <c r="A69" s="53" t="inlineStr">
        <is>
          <t>Tüm ticari uçuşlar 5 Nisan 2019 itibariyle Istanbul Ataturk Havalimanı'ndan Yeni İstanbul Havalimanı'na transfer edilmiştir.</t>
        </is>
      </c>
      <c r="B69" s="53" t="n"/>
      <c r="C69" s="53" t="n"/>
      <c r="D69" s="52" t="n"/>
      <c r="E69" s="53" t="n"/>
      <c r="F69" s="52" t="n"/>
      <c r="G69" s="52" t="n"/>
      <c r="H69" s="11" t="n"/>
      <c r="I69" s="11" t="n"/>
    </row>
    <row r="70" ht="9.949999999999999" customHeight="1">
      <c r="A70" s="53" t="n"/>
      <c r="B70" s="52" t="n"/>
      <c r="C70" s="52" t="n"/>
      <c r="D70" s="54" t="n"/>
      <c r="E70" s="53" t="n"/>
      <c r="F70" s="52" t="n"/>
      <c r="G70" s="52" t="n"/>
      <c r="H70" s="11" t="n"/>
      <c r="I70" s="11" t="n"/>
    </row>
    <row r="71" ht="9.949999999999999" customHeight="1">
      <c r="A71" s="45" t="inlineStr">
        <is>
          <t>(1)  Gelen ve giden yolcu toplamı, transfer yolcu dahil</t>
        </is>
      </c>
      <c r="B71" s="53" t="n"/>
      <c r="C71" s="53" t="n"/>
      <c r="D71" s="52" t="n"/>
      <c r="E71" s="52" t="n"/>
      <c r="F71" s="52" t="n"/>
      <c r="G71" s="52" t="n"/>
      <c r="H71" s="11" t="n"/>
      <c r="I71" s="11" t="n"/>
    </row>
    <row r="72" ht="9.949999999999999" customHeight="1">
      <c r="A72" s="45" t="inlineStr">
        <is>
          <t>(2)  Sadece ticari uçuşlar</t>
        </is>
      </c>
      <c r="B72" s="53" t="n"/>
      <c r="C72" s="53" t="n"/>
      <c r="D72" s="52" t="n"/>
      <c r="E72" s="52" t="n"/>
      <c r="F72" s="52" t="n"/>
      <c r="G72" s="52" t="n"/>
      <c r="H72" s="11" t="n"/>
      <c r="I72" s="11" t="n"/>
    </row>
    <row r="73" ht="9.949999999999999" customHeight="1">
      <c r="A73" s="55" t="n"/>
      <c r="B73" s="52" t="n"/>
      <c r="C73" s="52" t="n"/>
      <c r="D73" s="54" t="n"/>
      <c r="E73" s="54" t="n"/>
      <c r="F73" s="54" t="n"/>
      <c r="G73" s="54" t="n"/>
      <c r="H73" s="11" t="n"/>
      <c r="I73" s="11" t="n"/>
    </row>
    <row r="74" ht="9.949999999999999" customHeight="1">
      <c r="A74" s="45" t="n"/>
      <c r="B74" s="45" t="n"/>
      <c r="C74" s="45" t="n"/>
      <c r="D74" s="46" t="n"/>
      <c r="E74" s="46" t="n"/>
      <c r="F74" s="46" t="n"/>
      <c r="G74" s="46" t="n"/>
      <c r="H74" s="11" t="n"/>
      <c r="I74" s="11" t="n"/>
    </row>
    <row r="75" ht="9.949999999999999" customHeight="1">
      <c r="H75" s="11" t="n"/>
      <c r="I75" s="11" t="n"/>
    </row>
    <row r="76" ht="9.949999999999999" customHeight="1">
      <c r="H76" s="11" t="n"/>
      <c r="I76" s="11" t="n"/>
    </row>
    <row r="77" ht="9.949999999999999" customHeight="1">
      <c r="H77" s="11" t="n"/>
      <c r="I77" s="11" t="n"/>
    </row>
    <row r="78" ht="9.949999999999999" customHeight="1">
      <c r="H78" s="11" t="n"/>
      <c r="I78" s="11" t="n"/>
    </row>
    <row r="79" ht="9.949999999999999" customHeight="1">
      <c r="H79" s="11" t="n"/>
      <c r="I79" s="11" t="n"/>
    </row>
    <row r="80" ht="9.949999999999999" customHeight="1">
      <c r="H80" s="11" t="n"/>
      <c r="I80" s="11" t="n"/>
    </row>
    <row r="81" ht="9.949999999999999" customHeight="1">
      <c r="H81" s="11" t="n"/>
      <c r="I81" s="11" t="n"/>
    </row>
    <row r="82" ht="9.949999999999999" customHeight="1">
      <c r="H82" s="11" t="n"/>
      <c r="I82" s="11" t="n"/>
    </row>
    <row r="83" ht="9.949999999999999" customHeight="1">
      <c r="H83" s="11" t="n"/>
      <c r="I83" s="11" t="n"/>
    </row>
  </sheetData>
  <mergeCells count="16">
    <mergeCell ref="B33:D33"/>
    <mergeCell ref="B5:D5"/>
    <mergeCell ref="E56:E57"/>
    <mergeCell ref="E33:G33"/>
    <mergeCell ref="G56:G57"/>
    <mergeCell ref="E5:G5"/>
    <mergeCell ref="E28:E29"/>
    <mergeCell ref="C28:C29"/>
    <mergeCell ref="C56:C57"/>
    <mergeCell ref="G28:G29"/>
    <mergeCell ref="F28:F29"/>
    <mergeCell ref="B56:B57"/>
    <mergeCell ref="D56:D57"/>
    <mergeCell ref="F56:F57"/>
    <mergeCell ref="B28:B29"/>
    <mergeCell ref="D28:D29"/>
  </mergeCells>
  <pageMargins left="0.8" right="0.16" top="0.8" bottom="0.4" header="0.28" footer="0.23"/>
  <pageSetup orientation="portrait" paperSize="9" scale="73"/>
  <drawing xmlns:r="http://schemas.openxmlformats.org/officeDocument/2006/relationships" r:id="rId1"/>
</worksheet>
</file>

<file path=xl/worksheets/sheet78.xml><?xml version="1.0" encoding="utf-8"?>
<worksheet xmlns="http://schemas.openxmlformats.org/spreadsheetml/2006/main">
  <sheetPr>
    <outlinePr summaryBelow="1" summaryRight="1"/>
    <pageSetUpPr/>
  </sheetPr>
  <dimension ref="B4:B5"/>
  <sheetViews>
    <sheetView showGridLines="0" workbookViewId="0">
      <selection activeCell="B12" sqref="B12"/>
    </sheetView>
  </sheetViews>
  <sheetFormatPr baseColWidth="8" defaultRowHeight="12.75"/>
  <cols>
    <col width="76.85546875" customWidth="1" min="2" max="2"/>
  </cols>
  <sheetData>
    <row r="4">
      <c r="B4" s="1" t="inlineStr">
        <is>
          <t>Disclaimer</t>
        </is>
      </c>
    </row>
    <row r="5" ht="229.5" customHeight="1">
      <c r="B5" s="2" t="inlineStr">
        <is>
          <t xml:space="preserve">This document does not constitute an offer to sell or the solicitation of an offer to buy or acquire any shares of TAV Havalimanlari Holding A.S. (the "Company") in any jurisdiction or an inducement to enter into investment activity. No information set out in this document or referred to in such other written or oral information will form the basis of any contract.
The information used in preparing these materials was obtained from or through the Company or the Company’s representatives or from public sources. No reliance may be placed for any purposes whatsoever on the information contained in this presentation or on its accuracy, completeness or fairness. The information in this document is subject to verification, completion and change. While the information herein has been prepared in good faith, no representation or warranty, express or implied, is or will be made and no responsibility or liability is or will be accepted by the Company or any of its group undertakings, employees or agents as to or in relation to the accuracy, completeness or fairness of the information contained in this document or any other written or oral information made available to any interested party or its advisers and any such liability is expressly disclaimed. This disclaimer will not exclude any liability for, or remedy in respect of fraudulent misrepresentation by the Company.  
</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Besimm</dc:creator>
  <dcterms:created xmlns:dcterms="http://purl.org/dc/terms/" xmlns:xsi="http://www.w3.org/2001/XMLSchema-instance" xsi:type="dcterms:W3CDTF">2012-02-07T12:09:16Z</dcterms:created>
  <dcterms:modified xmlns:dcterms="http://purl.org/dc/terms/" xmlns:xsi="http://www.w3.org/2001/XMLSchema-instance" xsi:type="dcterms:W3CDTF">2026-04-16T17:32:35Z</dcterms:modified>
  <cp:lastModifiedBy>Besim Meric</cp:lastModifiedBy>
  <cp:lastPrinted>2019-11-04T13:20:50Z</cp:lastPrinted>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ContentTypeId" fmtid="{D5CDD505-2E9C-101B-9397-08002B2CF9AE}" pid="3">
    <vt:lpwstr xmlns:vt="http://schemas.openxmlformats.org/officeDocument/2006/docPropsVTypes">0x010100913F4DE584025947B6D8BEE08F918D46</vt:lpwstr>
  </property>
</Properties>
</file>