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<sst xmlns="http://schemas.openxmlformats.org/spreadsheetml/2006/main" uniqueCount="31">
  <si>
    <t>BuSel G</t>
  </si>
  <si>
    <t>Arap</t>
  </si>
  <si>
    <t>Bizans</t>
  </si>
  <si>
    <t>Ermeni</t>
  </si>
  <si>
    <t>Selçuk</t>
  </si>
  <si>
    <t>Ispanya</t>
  </si>
  <si>
    <t>Yunan?</t>
  </si>
  <si>
    <t>p1</t>
  </si>
  <si>
    <t>p1m1</t>
  </si>
  <si>
    <t>p1g1</t>
  </si>
  <si>
    <t>c1m1</t>
  </si>
  <si>
    <t>p211</t>
  </si>
  <si>
    <t>p2mm</t>
  </si>
  <si>
    <t>p2mg</t>
  </si>
  <si>
    <t>p2gg</t>
  </si>
  <si>
    <t>c2mm</t>
  </si>
  <si>
    <t>p3</t>
  </si>
  <si>
    <t>p3m1</t>
  </si>
  <si>
    <t>p31m</t>
  </si>
  <si>
    <t>p4</t>
  </si>
  <si>
    <t>p4mm</t>
  </si>
  <si>
    <t>p4gm</t>
  </si>
  <si>
    <t>p6</t>
  </si>
  <si>
    <t>p6mm</t>
  </si>
  <si>
    <t>TOPLAM</t>
  </si>
  <si>
    <t>65tane</t>
  </si>
  <si>
    <t>274tane</t>
  </si>
  <si>
    <t>114tane</t>
  </si>
  <si>
    <t>125tane</t>
  </si>
  <si>
    <t>364tane</t>
  </si>
  <si>
    <t>61tane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</si>
</sst>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5">
    <font>
      <sz val="10"/>
      <color indexed="8"/>
      <name val="Verdana"/>
    </font>
    <font>
      <sz val="10"/>
      <color indexed="9"/>
      <name val="Verdana"/>
    </font>
    <font>
      <sz val="12"/>
      <color indexed="8"/>
      <name val="Helvetica Neue"/>
    </font>
    <font>
      <sz val="13"/>
      <color indexed="8"/>
      <name val="Verdana"/>
    </font>
    <font>
      <b val="1"/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3366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1"/>
  <sheetViews>
    <sheetView workbookViewId="0" showGridLines="0" defaultGridColor="1"/>
  </sheetViews>
  <sheetFormatPr defaultColWidth="10.8333" defaultRowHeight="13" customHeight="1" outlineLevelRow="0" outlineLevelCol="0"/>
  <cols>
    <col min="1" max="8" width="10.8516" style="1" customWidth="1"/>
    <col min="9" max="256" width="10.8516" style="1" customWidth="1"/>
  </cols>
  <sheetData>
    <row r="1" ht="1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  <c r="H1" t="s" s="3">
        <v>6</v>
      </c>
    </row>
    <row r="2" ht="15" customHeight="1">
      <c r="A2" t="s" s="4">
        <v>7</v>
      </c>
      <c r="B2" s="5">
        <v>0.8</v>
      </c>
      <c r="C2" s="5">
        <v>0</v>
      </c>
      <c r="D2" s="5">
        <v>14.04</v>
      </c>
      <c r="E2" s="5">
        <v>0.8</v>
      </c>
      <c r="F2" s="5">
        <v>0.27</v>
      </c>
      <c r="G2" s="5">
        <v>1</v>
      </c>
      <c r="H2" s="5">
        <v>9.800000000000001</v>
      </c>
    </row>
    <row r="3" ht="15" customHeight="1">
      <c r="A3" t="s" s="4">
        <v>8</v>
      </c>
      <c r="B3" s="5">
        <v>0</v>
      </c>
      <c r="C3" s="5">
        <v>0</v>
      </c>
      <c r="D3" s="5">
        <v>9.65</v>
      </c>
      <c r="E3" s="5">
        <v>4.9</v>
      </c>
      <c r="F3" s="5">
        <v>0</v>
      </c>
      <c r="G3" s="5">
        <v>0</v>
      </c>
      <c r="H3" s="5">
        <v>1.6</v>
      </c>
    </row>
    <row r="4" ht="15" customHeight="1">
      <c r="A4" t="s" s="4">
        <v>9</v>
      </c>
      <c r="B4" s="5">
        <v>0.8</v>
      </c>
      <c r="C4" s="5">
        <v>0</v>
      </c>
      <c r="D4" s="5">
        <v>0.88</v>
      </c>
      <c r="E4" s="5">
        <v>0</v>
      </c>
      <c r="F4" s="5">
        <v>0</v>
      </c>
      <c r="G4" s="5">
        <v>0</v>
      </c>
      <c r="H4" s="5">
        <v>0</v>
      </c>
    </row>
    <row r="5" ht="15" customHeight="1">
      <c r="A5" t="s" s="4">
        <v>10</v>
      </c>
      <c r="B5" s="5">
        <v>0</v>
      </c>
      <c r="C5" s="5">
        <v>0</v>
      </c>
      <c r="D5" s="5">
        <v>4.39</v>
      </c>
      <c r="E5" s="5">
        <v>2.4</v>
      </c>
      <c r="F5" s="5">
        <v>0.55</v>
      </c>
      <c r="G5" s="5">
        <v>0</v>
      </c>
      <c r="H5" s="5">
        <v>1.6</v>
      </c>
    </row>
    <row r="6" ht="15" customHeight="1">
      <c r="A6" t="s" s="4">
        <v>11</v>
      </c>
      <c r="B6" s="5">
        <v>2.4</v>
      </c>
      <c r="C6" s="5">
        <v>3.6</v>
      </c>
      <c r="D6" s="5">
        <v>2.63</v>
      </c>
      <c r="E6" s="5">
        <v>0</v>
      </c>
      <c r="F6" s="5">
        <v>1.1</v>
      </c>
      <c r="G6" s="5">
        <v>1</v>
      </c>
      <c r="H6" s="5">
        <v>0</v>
      </c>
    </row>
    <row r="7" ht="15" customHeight="1">
      <c r="A7" t="s" s="4">
        <v>12</v>
      </c>
      <c r="B7" s="5">
        <v>6.4</v>
      </c>
      <c r="C7" s="5">
        <v>5.78</v>
      </c>
      <c r="D7" s="5">
        <v>9.65</v>
      </c>
      <c r="E7" s="5">
        <v>5.7</v>
      </c>
      <c r="F7" s="5">
        <v>8.789999999999999</v>
      </c>
      <c r="G7" s="5">
        <v>1.942</v>
      </c>
      <c r="H7" s="5">
        <v>6.6</v>
      </c>
    </row>
    <row r="8" ht="15" customHeight="1">
      <c r="A8" t="s" s="4">
        <v>13</v>
      </c>
      <c r="B8" s="5">
        <v>0.8</v>
      </c>
      <c r="C8" s="5">
        <v>0.44</v>
      </c>
      <c r="D8" s="5">
        <v>5.26</v>
      </c>
      <c r="E8" s="5">
        <v>0.8</v>
      </c>
      <c r="F8" s="5">
        <v>0.82</v>
      </c>
      <c r="G8" s="5">
        <v>0</v>
      </c>
      <c r="H8" s="5">
        <v>1.6</v>
      </c>
    </row>
    <row r="9" ht="15" customHeight="1">
      <c r="A9" t="s" s="4">
        <v>14</v>
      </c>
      <c r="B9" s="5">
        <v>3.2</v>
      </c>
      <c r="C9" s="5">
        <v>0</v>
      </c>
      <c r="D9" s="5">
        <v>0.88</v>
      </c>
      <c r="E9" s="5">
        <v>0.8</v>
      </c>
      <c r="F9" s="5">
        <v>0.55</v>
      </c>
      <c r="G9" s="5">
        <v>0</v>
      </c>
      <c r="H9" s="5">
        <v>0</v>
      </c>
    </row>
    <row r="10" ht="15" customHeight="1">
      <c r="A10" t="s" s="4">
        <v>15</v>
      </c>
      <c r="B10" s="5">
        <v>11.2</v>
      </c>
      <c r="C10" s="5">
        <v>12.89</v>
      </c>
      <c r="D10" s="5">
        <v>3.51</v>
      </c>
      <c r="E10" s="5">
        <v>1.6</v>
      </c>
      <c r="F10" s="5">
        <v>8.52</v>
      </c>
      <c r="G10" s="5">
        <v>1.942</v>
      </c>
      <c r="H10" s="5">
        <v>6.6</v>
      </c>
    </row>
    <row r="11" ht="15" customHeight="1">
      <c r="A11" t="s" s="4">
        <v>16</v>
      </c>
      <c r="B11" s="5">
        <v>0</v>
      </c>
      <c r="C11" s="5">
        <v>0</v>
      </c>
      <c r="D11" s="5">
        <v>0</v>
      </c>
      <c r="E11" s="5">
        <v>0.8</v>
      </c>
      <c r="F11" s="5">
        <v>0.82</v>
      </c>
      <c r="G11" s="5">
        <v>1</v>
      </c>
      <c r="H11" s="5">
        <v>0</v>
      </c>
    </row>
    <row r="12" ht="15" customHeight="1">
      <c r="A12" t="s" s="4">
        <v>17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ht="15" customHeight="1">
      <c r="A13" t="s" s="4">
        <v>18</v>
      </c>
      <c r="B13" s="5">
        <v>1.6</v>
      </c>
      <c r="C13" s="5">
        <v>0.44</v>
      </c>
      <c r="D13" s="5">
        <v>0</v>
      </c>
      <c r="E13" s="5">
        <v>2.4</v>
      </c>
      <c r="F13" s="5">
        <v>1.92</v>
      </c>
      <c r="G13" s="5">
        <v>0</v>
      </c>
      <c r="H13" s="5">
        <v>0</v>
      </c>
    </row>
    <row r="14" ht="15" customHeight="1">
      <c r="A14" t="s" s="4">
        <v>19</v>
      </c>
      <c r="B14" s="5">
        <v>9.6</v>
      </c>
      <c r="C14" s="5">
        <v>4.44</v>
      </c>
      <c r="D14" s="5">
        <v>1.75</v>
      </c>
      <c r="E14" s="5">
        <v>12.2</v>
      </c>
      <c r="F14" s="5">
        <v>8.24</v>
      </c>
      <c r="G14" s="5">
        <v>27.184</v>
      </c>
      <c r="H14" s="5">
        <v>1.6</v>
      </c>
    </row>
    <row r="15" ht="15" customHeight="1">
      <c r="A15" t="s" s="4">
        <v>20</v>
      </c>
      <c r="B15" s="5">
        <v>25.6</v>
      </c>
      <c r="C15" s="5">
        <v>28.89</v>
      </c>
      <c r="D15" s="5">
        <v>35.09</v>
      </c>
      <c r="E15" s="5">
        <v>54.5</v>
      </c>
      <c r="F15" s="5">
        <v>27.75</v>
      </c>
      <c r="G15" s="5">
        <v>51.46</v>
      </c>
      <c r="H15" s="5">
        <v>62.3</v>
      </c>
    </row>
    <row r="16" ht="15" customHeight="1">
      <c r="A16" t="s" s="4">
        <v>21</v>
      </c>
      <c r="B16" s="5">
        <v>12.8</v>
      </c>
      <c r="C16" s="5">
        <v>5.33</v>
      </c>
      <c r="D16" s="5">
        <v>11.4</v>
      </c>
      <c r="E16" s="5">
        <v>4.9</v>
      </c>
      <c r="F16" s="5">
        <v>5.22</v>
      </c>
      <c r="G16" s="5">
        <v>5.83</v>
      </c>
      <c r="H16" s="5">
        <v>6.6</v>
      </c>
    </row>
    <row r="17" ht="15" customHeight="1">
      <c r="A17" t="s" s="4">
        <v>22</v>
      </c>
      <c r="B17" s="5">
        <v>8</v>
      </c>
      <c r="C17" s="5">
        <v>4.4</v>
      </c>
      <c r="D17" s="5">
        <v>0.88</v>
      </c>
      <c r="E17" s="5">
        <v>1.6</v>
      </c>
      <c r="F17" s="5">
        <v>7.97</v>
      </c>
      <c r="G17" s="5">
        <v>2.9</v>
      </c>
      <c r="H17" s="5">
        <v>0</v>
      </c>
    </row>
    <row r="18" ht="15" customHeight="1">
      <c r="A18" t="s" s="4">
        <v>23</v>
      </c>
      <c r="B18" s="5">
        <v>16.8</v>
      </c>
      <c r="C18" s="5">
        <v>33.78</v>
      </c>
      <c r="D18" s="5">
        <v>0</v>
      </c>
      <c r="E18" s="5">
        <v>6.6</v>
      </c>
      <c r="F18" s="5">
        <v>27.47</v>
      </c>
      <c r="G18" s="5">
        <v>5.83</v>
      </c>
      <c r="H18" s="5">
        <v>1.6</v>
      </c>
    </row>
    <row r="19" ht="15" customHeight="1">
      <c r="A19" s="2"/>
      <c r="B19" s="6"/>
      <c r="C19" s="6"/>
      <c r="D19" s="6"/>
      <c r="E19" s="6"/>
      <c r="F19" s="6"/>
      <c r="G19" s="6"/>
      <c r="H19" s="6"/>
    </row>
    <row r="20" ht="15" customHeight="1">
      <c r="A20" t="s" s="4">
        <v>24</v>
      </c>
      <c r="B20" s="5">
        <f>SUM(B2:B18)</f>
        <v>100</v>
      </c>
      <c r="C20" s="5">
        <f>SUM(C2:C18)</f>
        <v>99.99000000000001</v>
      </c>
      <c r="D20" s="5">
        <f>SUM(D2:D18)</f>
        <v>100.01</v>
      </c>
      <c r="E20" s="5">
        <f>SUM(E2:E18)</f>
        <v>100</v>
      </c>
      <c r="F20" s="5">
        <f>SUM(F2:F18)</f>
        <v>99.99000000000001</v>
      </c>
      <c r="G20" s="5">
        <f>SUM(G2:G18)</f>
        <v>100.088</v>
      </c>
      <c r="H20" s="5">
        <f>SUM(H2:H18)</f>
        <v>99.89999999999999</v>
      </c>
    </row>
    <row r="21" ht="15" customHeight="1">
      <c r="A21" s="7"/>
      <c r="B21" t="s" s="8">
        <v>25</v>
      </c>
      <c r="C21" t="s" s="9">
        <v>26</v>
      </c>
      <c r="D21" t="s" s="9">
        <v>27</v>
      </c>
      <c r="E21" t="s" s="9">
        <v>28</v>
      </c>
      <c r="F21" t="s" s="9">
        <v>29</v>
      </c>
      <c r="G21" s="6"/>
      <c r="H21" t="s" s="8">
        <v>30</v>
      </c>
    </row>
  </sheetData>
  <pageMargins left="0.75" right="0.75" top="1" bottom="1" header="0.5" footer="0.5"/>
  <pageSetup firstPageNumber="1" fitToHeight="1" fitToWidth="1" scale="92" useFirstPageNumber="0" orientation="landscape" pageOrder="downThenOver"/>
  <headerFooter>
    <oddHeader>&amp;C&amp;"Verdana,Regular"&amp;10&amp;K00336618 Ekim 2020 Yunan eklendi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