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 Selim Öncel\Desktop\my excel projects\"/>
    </mc:Choice>
  </mc:AlternateContent>
  <xr:revisionPtr revIDLastSave="0" documentId="13_ncr:1_{2FED5E57-001B-48F1-80BC-8F55C48FDC60}" xr6:coauthVersionLast="47" xr6:coauthVersionMax="47" xr10:uidLastSave="{00000000-0000-0000-0000-000000000000}"/>
  <bookViews>
    <workbookView xWindow="-108" yWindow="-108" windowWidth="23256" windowHeight="12576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2" i="13"/>
  <c r="K3" i="13"/>
  <c r="K4" i="13"/>
  <c r="K5" i="13"/>
  <c r="K6" i="13"/>
  <c r="K7" i="13"/>
  <c r="K8" i="13"/>
  <c r="K9" i="13"/>
  <c r="K10" i="13"/>
  <c r="K2" i="13"/>
  <c r="L2" i="12"/>
  <c r="L2" i="5"/>
  <c r="K2" i="5"/>
  <c r="J2" i="5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2" i="7"/>
  <c r="L3" i="7"/>
  <c r="L4" i="7"/>
  <c r="L5" i="7"/>
  <c r="L6" i="7"/>
  <c r="L7" i="7"/>
  <c r="L8" i="7"/>
  <c r="L9" i="7"/>
  <c r="L10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<sst xmlns="http://schemas.openxmlformats.org/spreadsheetml/2006/main" count="583" uniqueCount="98">
  <si>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</si>
  <si>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</si>
  <si>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</si>
  <si>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</si>
  <si>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</si>
  <si>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</si>
  <si>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</si>
  <si>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</si>
  <si>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</si>
  <si>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</si>
  <si>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</si>
  <si>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</si>
  <si>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</si>
  <si>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</si>
  <si>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</si>
  <si>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</si>
  <si>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</si>
  <si>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</si>
  <si>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</si>
  <si>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</si>
  <si>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</si>
  <si>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</si>
  <si>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</si>
  <si>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</si>
  <si>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</si>
  <si>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</si>
  <si>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</si>
  <si>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</si>
  <si>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</si>
  <si>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</si>
  <si>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</si>
  <si>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</si>
  <si>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</si>
  <si>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</si>
  <si>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</si>
  <si>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</si>
  <si>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</si>
  <si>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</si>
  <si>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</si>
  <si>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</si>
  <si>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</si>
  <si>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</si>
  <si>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</si>
  <si>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</si>
  <si>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</si>
  <si>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</si>
  <si>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</si>
  <si>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</si>
  <si>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</si>
  <si>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</si>
  <si>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</si>
  <si>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</si>
  <si>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</si>
  <si>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</si>
  <si>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</si>
  <si>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</si>
  <si>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</si>
  <si>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</si>
  <si>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</si>
  <si>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</si>
  <si>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</si>
  <si>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</si>
  <si>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</si>
  <si>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</si>
  <si>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</si>
  <si>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</si>
  <si>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</si>
  <si>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</si>
  <si>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</si>
  <si>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</si>
  <si>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</si>
  <si>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</si>
  <si>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</si>
  <si>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</si>
  <si>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</si>
  <si>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</si>
  <si>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</si>
  <si>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</si>
  <si>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</si>
  <si>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</si>
  <si>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</si>
  <si>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</si>
  <si>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</si>
  <si>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</si>
  <si>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</si>
  <si>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</si>
  <si>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Date to Text</t>
  </si>
  <si>
    <t>left formula</t>
  </si>
  <si>
    <t>10-3-1999</t>
  </si>
  <si>
    <t>5-6-2001</t>
  </si>
  <si>
    <t>8-10-2003</t>
  </si>
  <si>
    <t>11-2-2001</t>
  </si>
  <si>
    <t>7-4-2000</t>
  </si>
  <si>
    <t>1-5-2000</t>
  </si>
  <si>
    <t>11-8-2003</t>
  </si>
  <si>
    <t>6-9-2002</t>
  </si>
  <si>
    <t>8/5/2017</t>
  </si>
  <si>
    <t>4/2/2015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</si>
</sst>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zoomScale="115" zoomScaleNormal="115"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78</v>
      </c>
      <c r="K1" t="s">
        <v>79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2" sqref="L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75</v>
      </c>
      <c r="K1" t="s">
        <v>76</v>
      </c>
      <c r="L1" t="s">
        <v>77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13" sqref="K13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5231</v>
      </c>
      <c r="K2">
        <f>NETWORKDAYS(H2,I2)</f>
        <v>3737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6333</v>
      </c>
      <c r="K4">
        <f t="shared" si="1"/>
        <v>4524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5428</v>
      </c>
      <c r="K5">
        <f t="shared" si="1"/>
        <v>3879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96</v>
      </c>
      <c r="J6">
        <f t="shared" si="0"/>
        <v>5816</v>
      </c>
      <c r="K6">
        <f t="shared" si="1"/>
        <v>4155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4540</v>
      </c>
      <c r="K7">
        <f t="shared" si="1"/>
        <v>3244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3743</v>
      </c>
      <c r="K8">
        <f t="shared" si="1"/>
        <v>2675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97</v>
      </c>
      <c r="J9">
        <f t="shared" si="0"/>
        <v>4534</v>
      </c>
      <c r="K9">
        <f t="shared" si="1"/>
        <v>3239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97</v>
      </c>
      <c r="J10">
        <f t="shared" si="0"/>
        <v>4137</v>
      </c>
      <c r="K10">
        <f t="shared" si="1"/>
        <v>2956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L7" sqref="L7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IF(F2="Salesman", "Sales", IF(F2="HR", "Fire Immediately", IF(F2="Regional Manager", "Give Christmas Bonus", "")))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str">
        <f t="shared" ref="K3:K10" si="1">IF(F3="Salesman", "Sales", IF(F3="HR", "Fire Immediately", IF(F3="Regional Manager", "Give Christmas Bonus", "")))</f>
        <v/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/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Christmas Bonus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str">
        <f t="shared" si="1"/>
        <v/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opLeftCell="C1" workbookViewId="0">
      <selection activeCell="K8" sqref="K8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I9" sqref="I9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84</v>
      </c>
      <c r="L1" t="s">
        <v>85</v>
      </c>
      <c r="M1" t="s">
        <v>85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LEFT(B2,3)</f>
        <v>Jim</v>
      </c>
      <c r="L2" t="str">
        <f>RIGHT(A2,2)</f>
        <v>01</v>
      </c>
      <c r="M2" t="str">
        <f>RIGHT(H2,4)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LEFT(B3,3)</f>
        <v>Pam</v>
      </c>
      <c r="L3" t="str">
        <f t="shared" ref="L3:L10" si="1">RIGHT(A3,2)</f>
        <v>02</v>
      </c>
      <c r="M3" t="str">
        <f t="shared" ref="M3:M10" si="2">RIGHT(H3,4)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03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04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05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06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07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08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09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L13" sqref="L1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86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TEXT(H2,"mm/dd/yyyy")</f>
        <v>11/02/2001</v>
      </c>
      <c r="K2" s="2"/>
      <c r="L2" t="str">
        <f>TEXT(J2,"mm/dd/yyyy")</f>
        <v>02/11/2001</v>
      </c>
      <c r="M2" t="str">
        <f>RIGHT(L2,4)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TEXT(H3,"mm/dd/yyyy")</f>
        <v>10/03/1999</v>
      </c>
      <c r="K3" s="2"/>
      <c r="L3" t="str">
        <f t="shared" si="0"/>
        <v>03/10/1999</v>
      </c>
      <c r="M3" t="str">
        <f t="shared" ref="M3:M10" si="1">RIGHT(L3,4)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07/04/2000</v>
      </c>
      <c r="K4" s="2"/>
      <c r="L4" t="str">
        <f t="shared" si="0"/>
        <v>04/07/2000</v>
      </c>
      <c r="M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01/05/2000</v>
      </c>
      <c r="K5" s="2"/>
      <c r="L5" t="str">
        <f t="shared" si="0"/>
        <v>05/01/2000</v>
      </c>
      <c r="M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05/06/2001</v>
      </c>
      <c r="K6" s="2"/>
      <c r="L6" t="str">
        <f t="shared" si="0"/>
        <v>06/05/2001</v>
      </c>
      <c r="M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12/07/1995</v>
      </c>
      <c r="K7" s="2"/>
      <c r="L7" t="str">
        <f t="shared" si="0"/>
        <v>07/12/1995</v>
      </c>
      <c r="M7" t="str">
        <f t="shared" si="1"/>
        <v>1995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11/08/2003</v>
      </c>
      <c r="K8" s="2"/>
      <c r="L8" t="str">
        <f t="shared" si="0"/>
        <v>08/11/2003</v>
      </c>
      <c r="M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06/09/2002</v>
      </c>
      <c r="K9" s="2"/>
      <c r="L9" t="str">
        <f t="shared" si="0"/>
        <v>09/06/2002</v>
      </c>
      <c r="M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08/10/2003</v>
      </c>
      <c r="K10" s="2"/>
      <c r="L10" t="str">
        <f t="shared" si="0"/>
        <v>10/08/2003</v>
      </c>
      <c r="M10" t="str">
        <f t="shared" si="1"/>
        <v>2003</v>
      </c>
    </row>
    <row r="12" spans="1:13" x14ac:dyDescent="0.3">
      <c r="H12" s="1"/>
    </row>
    <row r="13" spans="1:13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J10"/>
  <sheetViews>
    <sheetView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</row>
    <row r="2" spans="1:10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0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0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0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0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0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0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0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0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J17" sqref="J17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3">
      <c r="H11" t="str">
        <f t="shared" ref="H11:H12" si="1">CONCATENATE(B11," ",C11)</f>
        <v xml:space="preserve"> </v>
      </c>
    </row>
    <row r="12" spans="1:10" x14ac:dyDescent="0.3">
      <c r="H12" t="str">
        <f t="shared" si="1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11" sqref="K11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69</v>
      </c>
      <c r="K1" t="s">
        <v>70</v>
      </c>
      <c r="L1" t="s">
        <v>71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91</v>
      </c>
      <c r="I2" s="2" t="s">
        <v>56</v>
      </c>
      <c r="J2" t="str">
        <f>SUBSTITUTE(H2,"-","/",1)</f>
        <v>11/2-2001</v>
      </c>
      <c r="K2" t="str">
        <f>SUBSTITUTE(H2,"-","/",2)</f>
        <v>11-2/2001</v>
      </c>
      <c r="L2" t="str">
        <f>SUBSTITUTE(H2,"-","/")</f>
        <v>11/2/2001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88</v>
      </c>
      <c r="I3" s="2" t="s">
        <v>57</v>
      </c>
      <c r="J3" t="str">
        <f t="shared" ref="J3:J10" si="0">SUBSTITUTE(H3,"-","/",1)</f>
        <v>10/3-1999</v>
      </c>
      <c r="K3" t="str">
        <f t="shared" ref="K3:K10" si="1">SUBSTITUTE(H3,"-","/",2)</f>
        <v>10-3/1999</v>
      </c>
      <c r="L3" t="str">
        <f t="shared" ref="L3:L10" si="2">SUBSTITUTE(H3,"-","/")</f>
        <v>10/3/1999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92</v>
      </c>
      <c r="I4" s="2" t="s">
        <v>58</v>
      </c>
      <c r="J4" t="str">
        <f t="shared" si="0"/>
        <v>7/4-2000</v>
      </c>
      <c r="K4" t="str">
        <f t="shared" si="1"/>
        <v>7-4/2000</v>
      </c>
      <c r="L4" t="str">
        <f t="shared" si="2"/>
        <v>7/4/2000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93</v>
      </c>
      <c r="I5" s="2" t="s">
        <v>59</v>
      </c>
      <c r="J5" t="str">
        <f t="shared" si="0"/>
        <v>1/5-2000</v>
      </c>
      <c r="K5" t="str">
        <f t="shared" si="1"/>
        <v>1-5/2000</v>
      </c>
      <c r="L5" t="str">
        <f t="shared" si="2"/>
        <v>1/5/2000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89</v>
      </c>
      <c r="I6" s="2" t="s">
        <v>60</v>
      </c>
      <c r="J6" t="str">
        <f t="shared" si="0"/>
        <v>5/6-2001</v>
      </c>
      <c r="K6" t="str">
        <f t="shared" si="1"/>
        <v>5-6/2001</v>
      </c>
      <c r="L6" t="str">
        <f t="shared" si="2"/>
        <v>5/6/2001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89</v>
      </c>
      <c r="I7" s="2" t="s">
        <v>61</v>
      </c>
      <c r="J7" t="str">
        <f t="shared" si="0"/>
        <v>5/6-2001</v>
      </c>
      <c r="K7" t="str">
        <f t="shared" si="1"/>
        <v>5-6/2001</v>
      </c>
      <c r="L7" t="str">
        <f t="shared" si="2"/>
        <v>5/6/2001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94</v>
      </c>
      <c r="I8" s="2" t="s">
        <v>61</v>
      </c>
      <c r="J8" t="str">
        <f t="shared" si="0"/>
        <v>11/8-2003</v>
      </c>
      <c r="K8" t="str">
        <f t="shared" si="1"/>
        <v>11-8/2003</v>
      </c>
      <c r="L8" t="str">
        <f t="shared" si="2"/>
        <v>11/8/2003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95</v>
      </c>
      <c r="I9" s="2" t="s">
        <v>62</v>
      </c>
      <c r="J9" t="str">
        <f t="shared" si="0"/>
        <v>6/9-2002</v>
      </c>
      <c r="K9" t="str">
        <f t="shared" si="1"/>
        <v>6-9/2002</v>
      </c>
      <c r="L9" t="str">
        <f t="shared" si="2"/>
        <v>6/9/2002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90</v>
      </c>
      <c r="I10" s="2" t="s">
        <v>62</v>
      </c>
      <c r="J10" t="str">
        <f t="shared" si="0"/>
        <v>8/10-2003</v>
      </c>
      <c r="K10" t="str">
        <f t="shared" si="1"/>
        <v>8-10/2003</v>
      </c>
      <c r="L10" t="str">
        <f t="shared" si="2"/>
        <v>8/10/2003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K4" sqref="K4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72</v>
      </c>
      <c r="K1" t="s">
        <v>73</v>
      </c>
      <c r="L1" t="s">
        <v>74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Ahmet Selim Öncel</cp:lastModifiedBy>
  <dcterms:created xsi:type="dcterms:W3CDTF">2021-12-16T14:18:34Z</dcterms:created>
  <dcterms:modified xsi:type="dcterms:W3CDTF">2023-10-01T14:02:32Z</dcterms:modified>
</cp:coreProperties>
</file>