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Nato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B18" i="1"/>
  <c r="B9" i="1"/>
  <c r="H17" i="1"/>
  <c r="C9" i="1"/>
  <c r="D9" i="1"/>
  <c r="E9" i="1"/>
  <c r="F9" i="1"/>
  <c r="G9" i="1"/>
  <c r="C17" i="1" l="1"/>
  <c r="D17" i="1"/>
  <c r="E17" i="1"/>
  <c r="F17" i="1"/>
  <c r="G17" i="1"/>
  <c r="B17" i="1"/>
  <c r="F7" i="1"/>
  <c r="G7" i="1"/>
  <c r="C7" i="1"/>
  <c r="D7" i="1"/>
  <c r="E7" i="1"/>
  <c r="B7" i="1"/>
</calcChain>
</file>

<file path=xl/sharedStrings.xml><?xml version="1.0" encoding="utf-8"?>
<sst xmlns="http://schemas.openxmlformats.org/spreadsheetml/2006/main" count="20" uniqueCount="6">
  <si>
    <t>球數</t>
    <phoneticPr fontId="1" type="noConversion"/>
  </si>
  <si>
    <t>ave</t>
    <phoneticPr fontId="1" type="noConversion"/>
  </si>
  <si>
    <t>fail</t>
    <phoneticPr fontId="1" type="noConversion"/>
  </si>
  <si>
    <t>半徑比</t>
    <phoneticPr fontId="1" type="noConversion"/>
  </si>
  <si>
    <t>質量比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</si>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</sst>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不同球數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Natom!$B$9:$G$9</c:f>
                <c:numCache>
                  <c:formatCode>General</c:formatCode>
                  <c:ptCount val="6"/>
                  <c:pt idx="0">
                    <c:v>1.0491520385530388</c:v>
                  </c:pt>
                  <c:pt idx="1">
                    <c:v>1.5502644935623096</c:v>
                  </c:pt>
                  <c:pt idx="2">
                    <c:v>1.7399655168996897</c:v>
                  </c:pt>
                  <c:pt idx="3">
                    <c:v>1.097870666335524</c:v>
                  </c:pt>
                  <c:pt idx="4">
                    <c:v>2.1325102578885766</c:v>
                  </c:pt>
                  <c:pt idx="5">
                    <c:v>0.61983868869246639</c:v>
                  </c:pt>
                </c:numCache>
              </c:numRef>
            </c:plus>
            <c:minus>
              <c:numRef>
                <c:f>Natom!$B$9:$G$9</c:f>
                <c:numCache>
                  <c:formatCode>General</c:formatCode>
                  <c:ptCount val="6"/>
                  <c:pt idx="0">
                    <c:v>1.0491520385530388</c:v>
                  </c:pt>
                  <c:pt idx="1">
                    <c:v>1.5502644935623096</c:v>
                  </c:pt>
                  <c:pt idx="2">
                    <c:v>1.7399655168996897</c:v>
                  </c:pt>
                  <c:pt idx="3">
                    <c:v>1.097870666335524</c:v>
                  </c:pt>
                  <c:pt idx="4">
                    <c:v>2.1325102578885766</c:v>
                  </c:pt>
                  <c:pt idx="5">
                    <c:v>0.61983868869246639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Natom!$B$1:$G$1</c:f>
              <c:numCache>
                <c:formatCode>General</c:formatCode>
                <c:ptCount val="6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</c:numCache>
            </c:numRef>
          </c:cat>
          <c:val>
            <c:numRef>
              <c:f>Natom!$B$7:$G$7</c:f>
              <c:numCache>
                <c:formatCode>0.00</c:formatCode>
                <c:ptCount val="6"/>
                <c:pt idx="0">
                  <c:v>2.5780000000000003</c:v>
                </c:pt>
                <c:pt idx="1">
                  <c:v>4.2119999999999997</c:v>
                </c:pt>
                <c:pt idx="2">
                  <c:v>3.0439999999999996</c:v>
                </c:pt>
                <c:pt idx="3">
                  <c:v>3.8879999999999995</c:v>
                </c:pt>
                <c:pt idx="4">
                  <c:v>3.6399999999999997</c:v>
                </c:pt>
                <c:pt idx="5">
                  <c:v>3.0100000000000002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5-4BD6-A06F-D7B6BE58F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95808"/>
        <c:axId val="530290560"/>
      </c:lineChart>
      <c:catAx>
        <c:axId val="5302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0290560"/>
        <c:crosses val="autoZero"/>
        <c:auto val="1"/>
        <c:lblAlgn val="ctr"/>
        <c:lblOffset val="100"/>
        <c:noMultiLvlLbl val="0"/>
      </c:catAx>
      <c:valAx>
        <c:axId val="5302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029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不同半徑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Natom!$B$18:$H$18</c:f>
                <c:numCache>
                  <c:formatCode>General</c:formatCode>
                  <c:ptCount val="7"/>
                  <c:pt idx="0">
                    <c:v>1.0491520385530388</c:v>
                  </c:pt>
                  <c:pt idx="1">
                    <c:v>0.83107159739699954</c:v>
                  </c:pt>
                  <c:pt idx="2">
                    <c:v>0.64040612114501017</c:v>
                  </c:pt>
                  <c:pt idx="3">
                    <c:v>0.98869611104727317</c:v>
                  </c:pt>
                  <c:pt idx="4">
                    <c:v>0.95504973692473205</c:v>
                  </c:pt>
                  <c:pt idx="5">
                    <c:v>0.84800943390978967</c:v>
                  </c:pt>
                  <c:pt idx="6">
                    <c:v>0.75516885528999367</c:v>
                  </c:pt>
                </c:numCache>
              </c:numRef>
            </c:plus>
            <c:minus>
              <c:numRef>
                <c:f>Natom!$B$18:$H$18</c:f>
                <c:numCache>
                  <c:formatCode>General</c:formatCode>
                  <c:ptCount val="7"/>
                  <c:pt idx="0">
                    <c:v>1.0491520385530388</c:v>
                  </c:pt>
                  <c:pt idx="1">
                    <c:v>0.83107159739699954</c:v>
                  </c:pt>
                  <c:pt idx="2">
                    <c:v>0.64040612114501017</c:v>
                  </c:pt>
                  <c:pt idx="3">
                    <c:v>0.98869611104727317</c:v>
                  </c:pt>
                  <c:pt idx="4">
                    <c:v>0.95504973692473205</c:v>
                  </c:pt>
                  <c:pt idx="5">
                    <c:v>0.84800943390978967</c:v>
                  </c:pt>
                  <c:pt idx="6">
                    <c:v>0.75516885528999367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Natom!$B$11:$H$11</c:f>
              <c:numCache>
                <c:formatCode>General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cat>
          <c:val>
            <c:numRef>
              <c:f>Natom!$B$17:$H$17</c:f>
              <c:numCache>
                <c:formatCode>0.00</c:formatCode>
                <c:ptCount val="7"/>
                <c:pt idx="0">
                  <c:v>2.5780000000000003</c:v>
                </c:pt>
                <c:pt idx="1">
                  <c:v>2.8159999999999998</c:v>
                </c:pt>
                <c:pt idx="2">
                  <c:v>2.6080000000000005</c:v>
                </c:pt>
                <c:pt idx="3">
                  <c:v>3.2479999999999998</c:v>
                </c:pt>
                <c:pt idx="4">
                  <c:v>2.6520000000000001</c:v>
                </c:pt>
                <c:pt idx="5">
                  <c:v>2.5479999999999996</c:v>
                </c:pt>
                <c:pt idx="6">
                  <c:v>2.2160000000000002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6-4F71-8C80-A5CEE673A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15024"/>
        <c:axId val="492019944"/>
      </c:lineChart>
      <c:catAx>
        <c:axId val="4920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2019944"/>
        <c:crosses val="autoZero"/>
        <c:auto val="1"/>
        <c:lblAlgn val="ctr"/>
        <c:lblOffset val="100"/>
        <c:noMultiLvlLbl val="0"/>
      </c:catAx>
      <c:valAx>
        <c:axId val="4920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2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0</xdr:row>
      <xdr:rowOff>0</xdr:rowOff>
    </xdr:from>
    <xdr:to>
      <xdr:col>16</xdr:col>
      <xdr:colOff>209550</xdr:colOff>
      <xdr:row>13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F72C2A-D16D-4EAD-AFD4-10C44C9A3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14</xdr:row>
      <xdr:rowOff>180975</xdr:rowOff>
    </xdr:from>
    <xdr:to>
      <xdr:col>16</xdr:col>
      <xdr:colOff>319087</xdr:colOff>
      <xdr:row>28</xdr:row>
      <xdr:rowOff>123825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1F5E6A8-F8E6-4BBC-8C97-CCC961EA8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25" workbookViewId="0">
      <selection activeCell="D37" sqref="C37:D37"/>
    </sheetView>
  </sheetViews>
  <sheetFormatPr defaultRowHeight="15.75" x14ac:dyDescent="0.25"/>
  <sheetData>
    <row r="1" spans="1:8" x14ac:dyDescent="0.25">
      <c r="A1" t="s">
        <v>0</v>
      </c>
      <c r="B1">
        <v>200</v>
      </c>
      <c r="C1">
        <v>250</v>
      </c>
      <c r="D1">
        <v>300</v>
      </c>
      <c r="E1">
        <v>350</v>
      </c>
      <c r="F1">
        <v>400</v>
      </c>
      <c r="G1">
        <v>450</v>
      </c>
    </row>
    <row r="2" spans="1:8" x14ac:dyDescent="0.25">
      <c r="A2">
        <v>1</v>
      </c>
      <c r="B2">
        <v>2.27</v>
      </c>
      <c r="C2">
        <v>5.54</v>
      </c>
      <c r="D2">
        <v>2.16</v>
      </c>
      <c r="E2">
        <v>2.08</v>
      </c>
      <c r="F2">
        <v>2.82</v>
      </c>
      <c r="G2">
        <v>3</v>
      </c>
    </row>
    <row r="3" spans="1:8" x14ac:dyDescent="0.25">
      <c r="A3">
        <v>2</v>
      </c>
      <c r="B3">
        <v>1.76</v>
      </c>
      <c r="C3">
        <v>2.5</v>
      </c>
      <c r="D3">
        <v>1.7</v>
      </c>
      <c r="E3">
        <v>4.7</v>
      </c>
      <c r="F3">
        <v>1.98</v>
      </c>
      <c r="G3">
        <v>2.76</v>
      </c>
    </row>
    <row r="4" spans="1:8" x14ac:dyDescent="0.25">
      <c r="A4">
        <v>3</v>
      </c>
      <c r="B4">
        <v>3.26</v>
      </c>
      <c r="C4">
        <v>5.92</v>
      </c>
      <c r="D4">
        <v>1.5</v>
      </c>
      <c r="E4">
        <v>4.2</v>
      </c>
      <c r="F4">
        <v>5.78</v>
      </c>
      <c r="G4">
        <v>4.08</v>
      </c>
    </row>
    <row r="5" spans="1:8" x14ac:dyDescent="0.25">
      <c r="A5">
        <v>4</v>
      </c>
      <c r="B5">
        <v>1.56</v>
      </c>
      <c r="C5">
        <v>4.3</v>
      </c>
      <c r="D5">
        <v>4.82</v>
      </c>
      <c r="E5">
        <v>3.7</v>
      </c>
      <c r="F5">
        <v>1.56</v>
      </c>
      <c r="G5">
        <v>2.58</v>
      </c>
    </row>
    <row r="6" spans="1:8" x14ac:dyDescent="0.25">
      <c r="A6">
        <v>5</v>
      </c>
      <c r="B6">
        <v>4.04</v>
      </c>
      <c r="C6">
        <v>2.8</v>
      </c>
      <c r="D6">
        <v>5.04</v>
      </c>
      <c r="E6">
        <v>4.76</v>
      </c>
      <c r="F6">
        <v>6.06</v>
      </c>
      <c r="G6">
        <v>2.63</v>
      </c>
    </row>
    <row r="7" spans="1:8" x14ac:dyDescent="0.25">
      <c r="A7" t="s">
        <v>1</v>
      </c>
      <c r="B7" s="1">
        <f>AVERAGE(B2:B6)</f>
        <v>2.5780000000000003</v>
      </c>
      <c r="C7" s="1">
        <f t="shared" ref="C7:E7" si="0">AVERAGE(C2:C6)</f>
        <v>4.2119999999999997</v>
      </c>
      <c r="D7" s="1">
        <f t="shared" si="0"/>
        <v>3.0439999999999996</v>
      </c>
      <c r="E7" s="1">
        <f t="shared" si="0"/>
        <v>3.8879999999999995</v>
      </c>
      <c r="F7" s="1">
        <f t="shared" ref="F7" si="1">AVERAGE(F2:F6)</f>
        <v>3.6399999999999997</v>
      </c>
      <c r="G7" s="1">
        <f t="shared" ref="G7" si="2">AVERAGE(G2:G6)</f>
        <v>3.0100000000000002</v>
      </c>
      <c r="H7" s="1"/>
    </row>
    <row r="8" spans="1:8" x14ac:dyDescent="0.25">
      <c r="A8" t="s">
        <v>2</v>
      </c>
      <c r="F8">
        <v>5</v>
      </c>
      <c r="G8">
        <v>6</v>
      </c>
    </row>
    <row r="9" spans="1:8" x14ac:dyDescent="0.25">
      <c r="B9">
        <f>STDEV(B2:B6)</f>
        <v>1.0491520385530388</v>
      </c>
      <c r="C9">
        <f t="shared" ref="C9:G9" si="3">STDEV(C2:C6)</f>
        <v>1.5502644935623096</v>
      </c>
      <c r="D9">
        <f t="shared" si="3"/>
        <v>1.7399655168996897</v>
      </c>
      <c r="E9">
        <f t="shared" si="3"/>
        <v>1.097870666335524</v>
      </c>
      <c r="F9">
        <f t="shared" si="3"/>
        <v>2.1325102578885766</v>
      </c>
      <c r="G9">
        <f t="shared" si="3"/>
        <v>0.61983868869246639</v>
      </c>
    </row>
    <row r="11" spans="1:8" x14ac:dyDescent="0.25">
      <c r="A11" t="s">
        <v>3</v>
      </c>
      <c r="B11">
        <v>2</v>
      </c>
      <c r="C11">
        <v>2.5</v>
      </c>
      <c r="D11">
        <v>3</v>
      </c>
      <c r="E11">
        <v>3.5</v>
      </c>
      <c r="F11">
        <v>4</v>
      </c>
      <c r="G11">
        <v>4.5</v>
      </c>
      <c r="H11">
        <v>5</v>
      </c>
    </row>
    <row r="12" spans="1:8" x14ac:dyDescent="0.25">
      <c r="A12">
        <v>1</v>
      </c>
      <c r="B12">
        <v>2.27</v>
      </c>
      <c r="C12">
        <v>2.66</v>
      </c>
      <c r="D12">
        <v>2.7</v>
      </c>
      <c r="E12">
        <v>3.58</v>
      </c>
      <c r="F12">
        <v>2.82</v>
      </c>
      <c r="G12">
        <v>3.88</v>
      </c>
      <c r="H12">
        <v>2.08</v>
      </c>
    </row>
    <row r="13" spans="1:8" x14ac:dyDescent="0.25">
      <c r="A13">
        <v>2</v>
      </c>
      <c r="B13">
        <v>1.76</v>
      </c>
      <c r="C13">
        <v>4.28</v>
      </c>
      <c r="D13">
        <v>1.52</v>
      </c>
      <c r="E13">
        <v>2.66</v>
      </c>
      <c r="F13">
        <v>1.7</v>
      </c>
      <c r="G13">
        <v>2.6</v>
      </c>
      <c r="H13">
        <v>1.42</v>
      </c>
    </row>
    <row r="14" spans="1:8" x14ac:dyDescent="0.25">
      <c r="A14">
        <v>3</v>
      </c>
      <c r="B14">
        <v>3.26</v>
      </c>
      <c r="C14">
        <v>2.2599999999999998</v>
      </c>
      <c r="D14">
        <v>3.22</v>
      </c>
      <c r="E14">
        <v>2.02</v>
      </c>
      <c r="F14">
        <v>1.62</v>
      </c>
      <c r="G14">
        <v>1.54</v>
      </c>
      <c r="H14">
        <v>2.2799999999999998</v>
      </c>
    </row>
    <row r="15" spans="1:8" x14ac:dyDescent="0.25">
      <c r="A15">
        <v>4</v>
      </c>
      <c r="B15">
        <v>1.56</v>
      </c>
      <c r="C15">
        <v>2.4</v>
      </c>
      <c r="D15">
        <v>2.8</v>
      </c>
      <c r="E15">
        <v>4.6399999999999997</v>
      </c>
      <c r="F15">
        <v>3.56</v>
      </c>
      <c r="G15">
        <v>2.44</v>
      </c>
      <c r="H15">
        <v>1.86</v>
      </c>
    </row>
    <row r="16" spans="1:8" x14ac:dyDescent="0.25">
      <c r="A16">
        <v>5</v>
      </c>
      <c r="B16">
        <v>4.04</v>
      </c>
      <c r="C16">
        <v>2.48</v>
      </c>
      <c r="D16">
        <v>2.8</v>
      </c>
      <c r="E16">
        <v>3.34</v>
      </c>
      <c r="F16">
        <v>3.56</v>
      </c>
      <c r="G16">
        <v>2.2799999999999998</v>
      </c>
      <c r="H16">
        <v>3.44</v>
      </c>
    </row>
    <row r="17" spans="1:8" x14ac:dyDescent="0.25">
      <c r="A17" t="s">
        <v>1</v>
      </c>
      <c r="B17" s="1">
        <f>AVERAGE(B12:B16)</f>
        <v>2.5780000000000003</v>
      </c>
      <c r="C17" s="1">
        <f t="shared" ref="C17:G17" si="4">AVERAGE(C12:C16)</f>
        <v>2.8159999999999998</v>
      </c>
      <c r="D17" s="1">
        <f t="shared" si="4"/>
        <v>2.6080000000000005</v>
      </c>
      <c r="E17" s="1">
        <f t="shared" si="4"/>
        <v>3.2479999999999998</v>
      </c>
      <c r="F17" s="1">
        <f t="shared" si="4"/>
        <v>2.6520000000000001</v>
      </c>
      <c r="G17" s="1">
        <f t="shared" si="4"/>
        <v>2.5479999999999996</v>
      </c>
      <c r="H17" s="1">
        <f>AVERAGE(H12:H16)</f>
        <v>2.2160000000000002</v>
      </c>
    </row>
    <row r="18" spans="1:8" x14ac:dyDescent="0.25">
      <c r="B18">
        <f>STDEV(B12:B16)</f>
        <v>1.0491520385530388</v>
      </c>
      <c r="C18">
        <f t="shared" ref="C18:H18" si="5">STDEV(C12:C16)</f>
        <v>0.83107159739699954</v>
      </c>
      <c r="D18">
        <f t="shared" si="5"/>
        <v>0.64040612114501017</v>
      </c>
      <c r="E18">
        <f t="shared" si="5"/>
        <v>0.98869611104727317</v>
      </c>
      <c r="F18">
        <f t="shared" si="5"/>
        <v>0.95504973692473205</v>
      </c>
      <c r="G18">
        <f t="shared" si="5"/>
        <v>0.84800943390978967</v>
      </c>
      <c r="H18">
        <f t="shared" si="5"/>
        <v>0.75516885528999367</v>
      </c>
    </row>
    <row r="22" spans="1:8" x14ac:dyDescent="0.25">
      <c r="A22" t="s">
        <v>4</v>
      </c>
      <c r="B22">
        <v>2</v>
      </c>
      <c r="C22">
        <v>4</v>
      </c>
      <c r="D22">
        <v>6</v>
      </c>
      <c r="E22">
        <v>8</v>
      </c>
      <c r="F22">
        <v>10</v>
      </c>
      <c r="G22">
        <v>12</v>
      </c>
    </row>
    <row r="23" spans="1:8" x14ac:dyDescent="0.25">
      <c r="A23">
        <v>1</v>
      </c>
      <c r="B23" t="s">
        <v>5</v>
      </c>
      <c r="C23" t="s">
        <v>5</v>
      </c>
    </row>
    <row r="24" spans="1:8" x14ac:dyDescent="0.25">
      <c r="A24">
        <v>2</v>
      </c>
      <c r="B24">
        <v>2.58</v>
      </c>
      <c r="C24">
        <v>5.9</v>
      </c>
    </row>
    <row r="25" spans="1:8" x14ac:dyDescent="0.25">
      <c r="A25">
        <v>3</v>
      </c>
      <c r="B25" t="s">
        <v>5</v>
      </c>
      <c r="C25" t="s">
        <v>5</v>
      </c>
    </row>
    <row r="26" spans="1:8" x14ac:dyDescent="0.25">
      <c r="A26">
        <v>4</v>
      </c>
      <c r="B26" t="s">
        <v>5</v>
      </c>
      <c r="C26" t="s">
        <v>5</v>
      </c>
    </row>
    <row r="27" spans="1:8" x14ac:dyDescent="0.25">
      <c r="A27">
        <v>5</v>
      </c>
      <c r="B27">
        <v>2.74</v>
      </c>
      <c r="C27" t="s">
        <v>5</v>
      </c>
    </row>
    <row r="28" spans="1:8" x14ac:dyDescent="0.25">
      <c r="A28">
        <v>6</v>
      </c>
      <c r="B28" s="1" t="s">
        <v>5</v>
      </c>
      <c r="C28" t="s">
        <v>5</v>
      </c>
    </row>
    <row r="29" spans="1:8" x14ac:dyDescent="0.25">
      <c r="A29">
        <v>7</v>
      </c>
      <c r="B29" t="s">
        <v>5</v>
      </c>
      <c r="C29" t="s">
        <v>5</v>
      </c>
    </row>
    <row r="30" spans="1:8" x14ac:dyDescent="0.25">
      <c r="A30">
        <v>8</v>
      </c>
      <c r="B30">
        <v>2.2400000000000002</v>
      </c>
      <c r="C30" t="s">
        <v>5</v>
      </c>
    </row>
    <row r="31" spans="1:8" x14ac:dyDescent="0.25">
      <c r="A31">
        <v>9</v>
      </c>
      <c r="B31">
        <v>2.16</v>
      </c>
      <c r="C31" t="s">
        <v>5</v>
      </c>
    </row>
    <row r="32" spans="1:8" x14ac:dyDescent="0.25">
      <c r="A32">
        <v>10</v>
      </c>
      <c r="B32" t="s">
        <v>5</v>
      </c>
    </row>
    <row r="34" spans="1:5" x14ac:dyDescent="0.25">
      <c r="B34">
        <v>4</v>
      </c>
      <c r="C34">
        <v>6</v>
      </c>
      <c r="D34">
        <v>8</v>
      </c>
      <c r="E34">
        <v>10</v>
      </c>
    </row>
    <row r="35" spans="1:5" x14ac:dyDescent="0.25">
      <c r="A35">
        <v>2</v>
      </c>
      <c r="B35">
        <v>3</v>
      </c>
      <c r="C35">
        <v>1</v>
      </c>
      <c r="D35">
        <v>1</v>
      </c>
      <c r="E35">
        <v>0</v>
      </c>
    </row>
    <row r="36" spans="1:5" x14ac:dyDescent="0.25">
      <c r="A36">
        <v>3</v>
      </c>
      <c r="B36">
        <v>5</v>
      </c>
      <c r="C36">
        <v>2</v>
      </c>
      <c r="D36">
        <v>1</v>
      </c>
      <c r="E36">
        <v>0</v>
      </c>
    </row>
    <row r="37" spans="1:5" x14ac:dyDescent="0.25">
      <c r="A37">
        <v>4</v>
      </c>
      <c r="E37">
        <v>1</v>
      </c>
    </row>
    <row r="38" spans="1:5" x14ac:dyDescent="0.25">
      <c r="A38">
        <v>5</v>
      </c>
      <c r="B38">
        <v>4</v>
      </c>
      <c r="C38">
        <v>1</v>
      </c>
      <c r="D38">
        <v>2</v>
      </c>
      <c r="E38"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2018-01-03T12:22:49Z</dcterms:modified>
</cp:coreProperties>
</file>