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TING SKRIPSI\WEB\skripsi-sella\Perhitungan\"/>
    </mc:Choice>
  </mc:AlternateContent>
  <xr:revisionPtr revIDLastSave="0" documentId="8_{8AD5A78A-F21C-4E4C-B25E-1EEB4F4A805E}" xr6:coauthVersionLast="45" xr6:coauthVersionMax="45" xr10:uidLastSave="{00000000-0000-0000-0000-000000000000}"/>
  <bookViews>
    <workbookView xWindow="-108" yWindow="-108" windowWidth="23256" windowHeight="12576" xr2:uid="{21703701-F7D1-4D8D-BC38-535878AE2A7A}"/>
  </bookViews>
  <sheets>
    <sheet name="2.uji multik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K35" i="1" s="1"/>
  <c r="L35" i="1" s="1"/>
  <c r="M35" i="1" s="1"/>
  <c r="N35" i="1" s="1"/>
  <c r="J34" i="1"/>
  <c r="K34" i="1" s="1"/>
  <c r="L34" i="1" s="1"/>
  <c r="M34" i="1" s="1"/>
  <c r="N34" i="1" s="1"/>
  <c r="K33" i="1"/>
  <c r="L33" i="1" s="1"/>
  <c r="M33" i="1" s="1"/>
  <c r="N33" i="1" s="1"/>
  <c r="J33" i="1"/>
  <c r="J32" i="1"/>
  <c r="K32" i="1" s="1"/>
  <c r="L32" i="1" s="1"/>
  <c r="M32" i="1" s="1"/>
  <c r="N32" i="1" s="1"/>
  <c r="J31" i="1"/>
  <c r="K31" i="1" s="1"/>
  <c r="L31" i="1" s="1"/>
  <c r="M31" i="1" s="1"/>
  <c r="N31" i="1" s="1"/>
  <c r="J30" i="1"/>
  <c r="K30" i="1" s="1"/>
  <c r="L30" i="1" s="1"/>
  <c r="M30" i="1" s="1"/>
  <c r="N30" i="1" s="1"/>
</calcChain>
</file>

<file path=xl/sharedStrings.xml><?xml version="1.0" encoding="utf-8"?>
<sst xmlns="http://schemas.openxmlformats.org/spreadsheetml/2006/main" count="31" uniqueCount="23">
  <si>
    <t>jika nilai tolerance &gt; 0,10 atau nilai VIF &lt; 10 , maka lolos uji multikol</t>
  </si>
  <si>
    <t>jika nilai tolerance &lt; 0,10 atau nilai VIF &gt; 10 , maka tidak lolos uji multikol</t>
  </si>
  <si>
    <t>Hasil==&gt; nilai tolerance &gt; 0,10 atau nilai VIF &lt; 10 sehingga lolos uji multikol dan tidak terdapat gejala multikol</t>
  </si>
  <si>
    <t>Tabel korelasi antar x</t>
  </si>
  <si>
    <t>total_x1</t>
  </si>
  <si>
    <t>total_x2</t>
  </si>
  <si>
    <t>total_x3</t>
  </si>
  <si>
    <t>total_x4</t>
  </si>
  <si>
    <t>total_y</t>
  </si>
  <si>
    <t>Rumus Tol = 1-r^2</t>
  </si>
  <si>
    <t>Rumus VIF = 1 / Tol</t>
  </si>
  <si>
    <t>Korelasi</t>
  </si>
  <si>
    <t>r</t>
  </si>
  <si>
    <t>r^2</t>
  </si>
  <si>
    <t>Tolerance</t>
  </si>
  <si>
    <t>VIF</t>
  </si>
  <si>
    <t>Kesimpulan</t>
  </si>
  <si>
    <t>X1 dan X2</t>
  </si>
  <si>
    <t>X1 dan X3</t>
  </si>
  <si>
    <t>X1 dan X4</t>
  </si>
  <si>
    <t>X2 dan X3</t>
  </si>
  <si>
    <t>X2 dan X4</t>
  </si>
  <si>
    <t>X3 dan 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</si>
</sst>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0</xdr:row>
      <xdr:rowOff>144780</xdr:rowOff>
    </xdr:from>
    <xdr:to>
      <xdr:col>7</xdr:col>
      <xdr:colOff>431908</xdr:colOff>
      <xdr:row>14</xdr:row>
      <xdr:rowOff>45410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B9D192-54AA-4245-B45D-52609F983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144780"/>
          <a:ext cx="4219048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EA6D-DF8A-42DC-92A3-882E3B9482DD}">
  <dimension ref="A3:R108"/>
  <sheetViews>
    <sheetView tabSelected="1" workbookViewId="0">
      <selection activeCell="L25" sqref="L25"/>
    </sheetView>
  </sheetViews>
  <sheetFormatPr defaultRowHeight="14.4" x14ac:dyDescent="0.3"/>
  <sheetData>
    <row r="3" spans="9:18" x14ac:dyDescent="0.3">
      <c r="I3" s="1" t="s">
        <v>0</v>
      </c>
      <c r="J3" s="1"/>
      <c r="K3" s="1"/>
      <c r="L3" s="1"/>
      <c r="M3" s="1"/>
      <c r="N3" s="1"/>
      <c r="O3" s="1"/>
    </row>
    <row r="4" spans="9:18" x14ac:dyDescent="0.3">
      <c r="I4" s="1" t="s">
        <v>1</v>
      </c>
      <c r="J4" s="1"/>
      <c r="K4" s="1"/>
      <c r="L4" s="1"/>
      <c r="M4" s="1"/>
      <c r="N4" s="1"/>
      <c r="O4" s="1"/>
    </row>
    <row r="6" spans="9:18" ht="15" thickBot="1" x14ac:dyDescent="0.35"/>
    <row r="7" spans="9:18" ht="15" thickBot="1" x14ac:dyDescent="0.35">
      <c r="I7" s="2" t="s">
        <v>2</v>
      </c>
      <c r="J7" s="3"/>
      <c r="K7" s="3"/>
      <c r="L7" s="3"/>
      <c r="M7" s="3"/>
      <c r="N7" s="3"/>
      <c r="O7" s="3"/>
      <c r="P7" s="3"/>
      <c r="Q7" s="3"/>
      <c r="R7" s="4"/>
    </row>
    <row r="17" spans="1:14" ht="15" thickBot="1" x14ac:dyDescent="0.35">
      <c r="I17" t="s">
        <v>3</v>
      </c>
    </row>
    <row r="18" spans="1:14" x14ac:dyDescent="0.3">
      <c r="A18" s="5" t="s">
        <v>4</v>
      </c>
      <c r="B18" s="5" t="s">
        <v>5</v>
      </c>
      <c r="C18" s="5" t="s">
        <v>6</v>
      </c>
      <c r="D18" s="5" t="s">
        <v>7</v>
      </c>
      <c r="E18" s="5" t="s">
        <v>8</v>
      </c>
      <c r="I18" s="6"/>
      <c r="J18" s="6" t="s">
        <v>4</v>
      </c>
      <c r="K18" s="6" t="s">
        <v>5</v>
      </c>
      <c r="L18" s="6" t="s">
        <v>6</v>
      </c>
      <c r="M18" s="6" t="s">
        <v>7</v>
      </c>
    </row>
    <row r="19" spans="1:14" x14ac:dyDescent="0.3">
      <c r="A19">
        <v>20</v>
      </c>
      <c r="B19">
        <v>15</v>
      </c>
      <c r="C19">
        <v>7</v>
      </c>
      <c r="D19">
        <v>5</v>
      </c>
      <c r="E19">
        <v>5</v>
      </c>
      <c r="I19" t="s">
        <v>4</v>
      </c>
      <c r="J19">
        <v>1</v>
      </c>
    </row>
    <row r="20" spans="1:14" x14ac:dyDescent="0.3">
      <c r="A20">
        <v>19</v>
      </c>
      <c r="B20">
        <v>14</v>
      </c>
      <c r="C20">
        <v>9</v>
      </c>
      <c r="D20">
        <v>6</v>
      </c>
      <c r="E20">
        <v>6</v>
      </c>
      <c r="I20" t="s">
        <v>5</v>
      </c>
      <c r="J20">
        <v>0.801011754697599</v>
      </c>
      <c r="K20">
        <v>1</v>
      </c>
    </row>
    <row r="21" spans="1:14" x14ac:dyDescent="0.3">
      <c r="A21">
        <v>37</v>
      </c>
      <c r="B21">
        <v>24</v>
      </c>
      <c r="C21">
        <v>13</v>
      </c>
      <c r="D21">
        <v>7</v>
      </c>
      <c r="E21">
        <v>6</v>
      </c>
      <c r="I21" t="s">
        <v>6</v>
      </c>
      <c r="J21">
        <v>0.66963185770963418</v>
      </c>
      <c r="K21">
        <v>0.72954222108416023</v>
      </c>
      <c r="L21">
        <v>1</v>
      </c>
    </row>
    <row r="22" spans="1:14" ht="15" thickBot="1" x14ac:dyDescent="0.35">
      <c r="A22">
        <v>27</v>
      </c>
      <c r="B22">
        <v>16</v>
      </c>
      <c r="C22">
        <v>9</v>
      </c>
      <c r="D22">
        <v>6</v>
      </c>
      <c r="E22">
        <v>6</v>
      </c>
      <c r="I22" s="7" t="s">
        <v>7</v>
      </c>
      <c r="J22" s="7">
        <v>0.63701064263778806</v>
      </c>
      <c r="K22" s="7">
        <v>0.68838467475983334</v>
      </c>
      <c r="L22" s="7">
        <v>0.69271236151756543</v>
      </c>
      <c r="M22" s="7">
        <v>1</v>
      </c>
    </row>
    <row r="23" spans="1:14" x14ac:dyDescent="0.3">
      <c r="A23">
        <v>32</v>
      </c>
      <c r="B23">
        <v>20</v>
      </c>
      <c r="C23">
        <v>12</v>
      </c>
      <c r="D23">
        <v>8</v>
      </c>
      <c r="E23">
        <v>8</v>
      </c>
    </row>
    <row r="24" spans="1:14" ht="15" thickBot="1" x14ac:dyDescent="0.35">
      <c r="A24">
        <v>34</v>
      </c>
      <c r="B24">
        <v>21</v>
      </c>
      <c r="C24">
        <v>12</v>
      </c>
      <c r="D24">
        <v>8</v>
      </c>
      <c r="E24">
        <v>8</v>
      </c>
    </row>
    <row r="25" spans="1:14" ht="15" thickBot="1" x14ac:dyDescent="0.35">
      <c r="A25">
        <v>38</v>
      </c>
      <c r="B25">
        <v>25</v>
      </c>
      <c r="C25">
        <v>11</v>
      </c>
      <c r="D25">
        <v>9</v>
      </c>
      <c r="E25">
        <v>7</v>
      </c>
      <c r="I25" s="8" t="s">
        <v>9</v>
      </c>
      <c r="J25" s="9"/>
    </row>
    <row r="26" spans="1:14" ht="15" thickBot="1" x14ac:dyDescent="0.35">
      <c r="A26">
        <v>16</v>
      </c>
      <c r="B26">
        <v>10</v>
      </c>
      <c r="C26">
        <v>6</v>
      </c>
      <c r="D26">
        <v>4</v>
      </c>
      <c r="E26">
        <v>5</v>
      </c>
      <c r="I26" s="8" t="s">
        <v>10</v>
      </c>
      <c r="J26" s="9"/>
    </row>
    <row r="27" spans="1:14" x14ac:dyDescent="0.3">
      <c r="A27">
        <v>24</v>
      </c>
      <c r="B27">
        <v>14</v>
      </c>
      <c r="C27">
        <v>9</v>
      </c>
      <c r="D27">
        <v>6</v>
      </c>
      <c r="E27">
        <v>6</v>
      </c>
    </row>
    <row r="28" spans="1:14" x14ac:dyDescent="0.3">
      <c r="A28">
        <v>32</v>
      </c>
      <c r="B28">
        <v>20</v>
      </c>
      <c r="C28">
        <v>12</v>
      </c>
      <c r="D28">
        <v>8</v>
      </c>
      <c r="E28">
        <v>8</v>
      </c>
    </row>
    <row r="29" spans="1:14" x14ac:dyDescent="0.3">
      <c r="A29">
        <v>38</v>
      </c>
      <c r="B29">
        <v>24</v>
      </c>
      <c r="C29">
        <v>14</v>
      </c>
      <c r="D29">
        <v>8</v>
      </c>
      <c r="E29">
        <v>8</v>
      </c>
      <c r="I29" s="5" t="s">
        <v>11</v>
      </c>
      <c r="J29" s="5" t="s">
        <v>12</v>
      </c>
      <c r="K29" s="5" t="s">
        <v>13</v>
      </c>
      <c r="L29" s="5" t="s">
        <v>14</v>
      </c>
      <c r="M29" s="5" t="s">
        <v>15</v>
      </c>
      <c r="N29" s="5" t="s">
        <v>16</v>
      </c>
    </row>
    <row r="30" spans="1:14" x14ac:dyDescent="0.3">
      <c r="A30">
        <v>28</v>
      </c>
      <c r="B30">
        <v>18</v>
      </c>
      <c r="C30">
        <v>10</v>
      </c>
      <c r="D30">
        <v>6</v>
      </c>
      <c r="E30">
        <v>7</v>
      </c>
      <c r="I30" t="s">
        <v>17</v>
      </c>
      <c r="J30">
        <f>J20</f>
        <v>0.801011754697599</v>
      </c>
      <c r="K30">
        <f>J30^2</f>
        <v>0.64161983116372656</v>
      </c>
      <c r="L30">
        <f>1-K30</f>
        <v>0.35838016883627344</v>
      </c>
      <c r="M30">
        <f>1/L30</f>
        <v>2.7903329674942245</v>
      </c>
      <c r="N30" t="str">
        <f>IF(M30&lt;10, "lolos uji multikol")</f>
        <v>lolos uji multikol</v>
      </c>
    </row>
    <row r="31" spans="1:14" x14ac:dyDescent="0.3">
      <c r="A31">
        <v>35</v>
      </c>
      <c r="B31">
        <v>20</v>
      </c>
      <c r="C31">
        <v>12</v>
      </c>
      <c r="D31">
        <v>8</v>
      </c>
      <c r="E31">
        <v>5</v>
      </c>
      <c r="I31" t="s">
        <v>18</v>
      </c>
      <c r="J31">
        <f>J21</f>
        <v>0.66963185770963418</v>
      </c>
      <c r="K31">
        <f>J31^2</f>
        <v>0.44840682485965577</v>
      </c>
      <c r="L31">
        <f t="shared" ref="L31:L35" si="0">1-K31</f>
        <v>0.55159317514034423</v>
      </c>
      <c r="M31">
        <f t="shared" ref="M31:M35" si="1">1/L31</f>
        <v>1.8129303353790875</v>
      </c>
      <c r="N31" t="str">
        <f t="shared" ref="N31:N35" si="2">IF(M31&lt;10, "lolos uji multikol")</f>
        <v>lolos uji multikol</v>
      </c>
    </row>
    <row r="32" spans="1:14" x14ac:dyDescent="0.3">
      <c r="A32">
        <v>27</v>
      </c>
      <c r="B32">
        <v>19</v>
      </c>
      <c r="C32">
        <v>12</v>
      </c>
      <c r="D32">
        <v>8</v>
      </c>
      <c r="E32">
        <v>7</v>
      </c>
      <c r="I32" t="s">
        <v>19</v>
      </c>
      <c r="J32">
        <f>J22</f>
        <v>0.63701064263778806</v>
      </c>
      <c r="K32">
        <f t="shared" ref="K32:K35" si="3">J32^2</f>
        <v>0.4057825588338077</v>
      </c>
      <c r="L32">
        <f t="shared" si="0"/>
        <v>0.59421744116619224</v>
      </c>
      <c r="M32">
        <f t="shared" si="1"/>
        <v>1.6828856420596336</v>
      </c>
      <c r="N32" t="str">
        <f t="shared" si="2"/>
        <v>lolos uji multikol</v>
      </c>
    </row>
    <row r="33" spans="1:14" x14ac:dyDescent="0.3">
      <c r="A33">
        <v>24</v>
      </c>
      <c r="B33">
        <v>15</v>
      </c>
      <c r="C33">
        <v>9</v>
      </c>
      <c r="D33">
        <v>6</v>
      </c>
      <c r="E33">
        <v>6</v>
      </c>
      <c r="I33" t="s">
        <v>20</v>
      </c>
      <c r="J33">
        <f>K21</f>
        <v>0.72954222108416023</v>
      </c>
      <c r="K33">
        <f t="shared" si="3"/>
        <v>0.53223185234440973</v>
      </c>
      <c r="L33">
        <f t="shared" si="0"/>
        <v>0.46776814765559027</v>
      </c>
      <c r="M33">
        <f t="shared" si="1"/>
        <v>2.1378112319359612</v>
      </c>
      <c r="N33" t="str">
        <f t="shared" si="2"/>
        <v>lolos uji multikol</v>
      </c>
    </row>
    <row r="34" spans="1:14" x14ac:dyDescent="0.3">
      <c r="A34">
        <v>33</v>
      </c>
      <c r="B34">
        <v>16</v>
      </c>
      <c r="C34">
        <v>12</v>
      </c>
      <c r="D34">
        <v>7</v>
      </c>
      <c r="E34">
        <v>8</v>
      </c>
      <c r="I34" t="s">
        <v>21</v>
      </c>
      <c r="J34">
        <f>K22</f>
        <v>0.68838467475983334</v>
      </c>
      <c r="K34">
        <f t="shared" si="3"/>
        <v>0.47387346044420153</v>
      </c>
      <c r="L34">
        <f t="shared" si="0"/>
        <v>0.52612653955579847</v>
      </c>
      <c r="M34">
        <f t="shared" si="1"/>
        <v>1.9006834379506621</v>
      </c>
      <c r="N34" t="str">
        <f t="shared" si="2"/>
        <v>lolos uji multikol</v>
      </c>
    </row>
    <row r="35" spans="1:14" x14ac:dyDescent="0.3">
      <c r="A35">
        <v>37</v>
      </c>
      <c r="B35">
        <v>24</v>
      </c>
      <c r="C35">
        <v>15</v>
      </c>
      <c r="D35">
        <v>10</v>
      </c>
      <c r="E35">
        <v>8</v>
      </c>
      <c r="I35" t="s">
        <v>22</v>
      </c>
      <c r="J35">
        <f>L22</f>
        <v>0.69271236151756543</v>
      </c>
      <c r="K35">
        <f t="shared" si="3"/>
        <v>0.47985041579924226</v>
      </c>
      <c r="L35">
        <f t="shared" si="0"/>
        <v>0.52014958420075774</v>
      </c>
      <c r="M35">
        <f t="shared" si="1"/>
        <v>1.9225238861558687</v>
      </c>
      <c r="N35" t="str">
        <f t="shared" si="2"/>
        <v>lolos uji multikol</v>
      </c>
    </row>
    <row r="36" spans="1:14" x14ac:dyDescent="0.3">
      <c r="A36">
        <v>29</v>
      </c>
      <c r="B36">
        <v>19</v>
      </c>
      <c r="C36">
        <v>7</v>
      </c>
      <c r="D36">
        <v>8</v>
      </c>
      <c r="E36">
        <v>3</v>
      </c>
    </row>
    <row r="37" spans="1:14" x14ac:dyDescent="0.3">
      <c r="A37">
        <v>33</v>
      </c>
      <c r="B37">
        <v>19</v>
      </c>
      <c r="C37">
        <v>11</v>
      </c>
      <c r="D37">
        <v>5</v>
      </c>
      <c r="E37">
        <v>7</v>
      </c>
    </row>
    <row r="38" spans="1:14" x14ac:dyDescent="0.3">
      <c r="A38">
        <v>33</v>
      </c>
      <c r="B38">
        <v>18</v>
      </c>
      <c r="C38">
        <v>9</v>
      </c>
      <c r="D38">
        <v>7</v>
      </c>
      <c r="E38">
        <v>7</v>
      </c>
    </row>
    <row r="39" spans="1:14" x14ac:dyDescent="0.3">
      <c r="A39">
        <v>40</v>
      </c>
      <c r="B39">
        <v>25</v>
      </c>
      <c r="C39">
        <v>15</v>
      </c>
      <c r="D39">
        <v>9</v>
      </c>
      <c r="E39">
        <v>8</v>
      </c>
    </row>
    <row r="40" spans="1:14" x14ac:dyDescent="0.3">
      <c r="A40">
        <v>24</v>
      </c>
      <c r="B40">
        <v>15</v>
      </c>
      <c r="C40">
        <v>9</v>
      </c>
      <c r="D40">
        <v>6</v>
      </c>
      <c r="E40">
        <v>6</v>
      </c>
    </row>
    <row r="41" spans="1:14" x14ac:dyDescent="0.3">
      <c r="A41">
        <v>40</v>
      </c>
      <c r="B41">
        <v>25</v>
      </c>
      <c r="C41">
        <v>15</v>
      </c>
      <c r="D41">
        <v>10</v>
      </c>
      <c r="E41">
        <v>10</v>
      </c>
    </row>
    <row r="42" spans="1:14" x14ac:dyDescent="0.3">
      <c r="A42">
        <v>32</v>
      </c>
      <c r="B42">
        <v>24</v>
      </c>
      <c r="C42">
        <v>14</v>
      </c>
      <c r="D42">
        <v>10</v>
      </c>
      <c r="E42">
        <v>10</v>
      </c>
    </row>
    <row r="43" spans="1:14" x14ac:dyDescent="0.3">
      <c r="A43">
        <v>37</v>
      </c>
      <c r="B43">
        <v>25</v>
      </c>
      <c r="C43">
        <v>15</v>
      </c>
      <c r="D43">
        <v>10</v>
      </c>
      <c r="E43">
        <v>6</v>
      </c>
    </row>
    <row r="44" spans="1:14" x14ac:dyDescent="0.3">
      <c r="A44">
        <v>40</v>
      </c>
      <c r="B44">
        <v>25</v>
      </c>
      <c r="C44">
        <v>15</v>
      </c>
      <c r="D44">
        <v>10</v>
      </c>
      <c r="E44">
        <v>10</v>
      </c>
    </row>
    <row r="45" spans="1:14" x14ac:dyDescent="0.3">
      <c r="A45">
        <v>21</v>
      </c>
      <c r="B45">
        <v>17</v>
      </c>
      <c r="C45">
        <v>9</v>
      </c>
      <c r="D45">
        <v>4</v>
      </c>
      <c r="E45">
        <v>4</v>
      </c>
    </row>
    <row r="46" spans="1:14" x14ac:dyDescent="0.3">
      <c r="A46">
        <v>30</v>
      </c>
      <c r="B46">
        <v>20</v>
      </c>
      <c r="C46">
        <v>7</v>
      </c>
      <c r="D46">
        <v>4</v>
      </c>
      <c r="E46">
        <v>5</v>
      </c>
    </row>
    <row r="47" spans="1:14" x14ac:dyDescent="0.3">
      <c r="A47">
        <v>32</v>
      </c>
      <c r="B47">
        <v>21</v>
      </c>
      <c r="C47">
        <v>10</v>
      </c>
      <c r="D47">
        <v>9</v>
      </c>
      <c r="E47">
        <v>6</v>
      </c>
    </row>
    <row r="48" spans="1:14" x14ac:dyDescent="0.3">
      <c r="A48">
        <v>40</v>
      </c>
      <c r="B48">
        <v>25</v>
      </c>
      <c r="C48">
        <v>13</v>
      </c>
      <c r="D48">
        <v>10</v>
      </c>
      <c r="E48">
        <v>6</v>
      </c>
    </row>
    <row r="49" spans="1:5" x14ac:dyDescent="0.3">
      <c r="A49">
        <v>27</v>
      </c>
      <c r="B49">
        <v>18</v>
      </c>
      <c r="C49">
        <v>12</v>
      </c>
      <c r="D49">
        <v>7</v>
      </c>
      <c r="E49">
        <v>6</v>
      </c>
    </row>
    <row r="50" spans="1:5" x14ac:dyDescent="0.3">
      <c r="A50">
        <v>40</v>
      </c>
      <c r="B50">
        <v>24</v>
      </c>
      <c r="C50">
        <v>15</v>
      </c>
      <c r="D50">
        <v>9</v>
      </c>
      <c r="E50">
        <v>9</v>
      </c>
    </row>
    <row r="51" spans="1:5" x14ac:dyDescent="0.3">
      <c r="A51">
        <v>40</v>
      </c>
      <c r="B51">
        <v>21</v>
      </c>
      <c r="C51">
        <v>10</v>
      </c>
      <c r="D51">
        <v>8</v>
      </c>
      <c r="E51">
        <v>6</v>
      </c>
    </row>
    <row r="52" spans="1:5" x14ac:dyDescent="0.3">
      <c r="A52">
        <v>29</v>
      </c>
      <c r="B52">
        <v>21</v>
      </c>
      <c r="C52">
        <v>13</v>
      </c>
      <c r="D52">
        <v>10</v>
      </c>
      <c r="E52">
        <v>9</v>
      </c>
    </row>
    <row r="53" spans="1:5" x14ac:dyDescent="0.3">
      <c r="A53">
        <v>32</v>
      </c>
      <c r="B53">
        <v>22</v>
      </c>
      <c r="C53">
        <v>12</v>
      </c>
      <c r="D53">
        <v>8</v>
      </c>
      <c r="E53">
        <v>6</v>
      </c>
    </row>
    <row r="54" spans="1:5" x14ac:dyDescent="0.3">
      <c r="A54">
        <v>29</v>
      </c>
      <c r="B54">
        <v>16</v>
      </c>
      <c r="C54">
        <v>12</v>
      </c>
      <c r="D54">
        <v>7</v>
      </c>
      <c r="E54">
        <v>7</v>
      </c>
    </row>
    <row r="55" spans="1:5" x14ac:dyDescent="0.3">
      <c r="A55">
        <v>40</v>
      </c>
      <c r="B55">
        <v>25</v>
      </c>
      <c r="C55">
        <v>15</v>
      </c>
      <c r="D55">
        <v>10</v>
      </c>
      <c r="E55">
        <v>10</v>
      </c>
    </row>
    <row r="56" spans="1:5" x14ac:dyDescent="0.3">
      <c r="A56">
        <v>31</v>
      </c>
      <c r="B56">
        <v>18</v>
      </c>
      <c r="C56">
        <v>10</v>
      </c>
      <c r="D56">
        <v>8</v>
      </c>
      <c r="E56">
        <v>7</v>
      </c>
    </row>
    <row r="57" spans="1:5" x14ac:dyDescent="0.3">
      <c r="A57">
        <v>37</v>
      </c>
      <c r="B57">
        <v>25</v>
      </c>
      <c r="C57">
        <v>13</v>
      </c>
      <c r="D57">
        <v>10</v>
      </c>
      <c r="E57">
        <v>10</v>
      </c>
    </row>
    <row r="58" spans="1:5" x14ac:dyDescent="0.3">
      <c r="A58">
        <v>37</v>
      </c>
      <c r="B58">
        <v>25</v>
      </c>
      <c r="C58">
        <v>15</v>
      </c>
      <c r="D58">
        <v>6</v>
      </c>
      <c r="E58">
        <v>6</v>
      </c>
    </row>
    <row r="59" spans="1:5" x14ac:dyDescent="0.3">
      <c r="A59">
        <v>32</v>
      </c>
      <c r="B59">
        <v>25</v>
      </c>
      <c r="C59">
        <v>15</v>
      </c>
      <c r="D59">
        <v>10</v>
      </c>
      <c r="E59">
        <v>10</v>
      </c>
    </row>
    <row r="60" spans="1:5" x14ac:dyDescent="0.3">
      <c r="A60">
        <v>32</v>
      </c>
      <c r="B60">
        <v>21</v>
      </c>
      <c r="C60">
        <v>13</v>
      </c>
      <c r="D60">
        <v>10</v>
      </c>
      <c r="E60">
        <v>6</v>
      </c>
    </row>
    <row r="61" spans="1:5" x14ac:dyDescent="0.3">
      <c r="A61">
        <v>28</v>
      </c>
      <c r="B61">
        <v>15</v>
      </c>
      <c r="C61">
        <v>7</v>
      </c>
      <c r="D61">
        <v>6</v>
      </c>
      <c r="E61">
        <v>4</v>
      </c>
    </row>
    <row r="62" spans="1:5" x14ac:dyDescent="0.3">
      <c r="A62">
        <v>32</v>
      </c>
      <c r="B62">
        <v>17</v>
      </c>
      <c r="C62">
        <v>10</v>
      </c>
      <c r="D62">
        <v>7</v>
      </c>
      <c r="E62">
        <v>7</v>
      </c>
    </row>
    <row r="63" spans="1:5" x14ac:dyDescent="0.3">
      <c r="A63">
        <v>34</v>
      </c>
      <c r="B63">
        <v>21</v>
      </c>
      <c r="C63">
        <v>13</v>
      </c>
      <c r="D63">
        <v>7</v>
      </c>
      <c r="E63">
        <v>7</v>
      </c>
    </row>
    <row r="64" spans="1:5" x14ac:dyDescent="0.3">
      <c r="A64">
        <v>28</v>
      </c>
      <c r="B64">
        <v>22</v>
      </c>
      <c r="C64">
        <v>13</v>
      </c>
      <c r="D64">
        <v>8</v>
      </c>
      <c r="E64">
        <v>6</v>
      </c>
    </row>
    <row r="65" spans="1:5" x14ac:dyDescent="0.3">
      <c r="A65">
        <v>40</v>
      </c>
      <c r="B65">
        <v>21</v>
      </c>
      <c r="C65">
        <v>11</v>
      </c>
      <c r="D65">
        <v>10</v>
      </c>
      <c r="E65">
        <v>8</v>
      </c>
    </row>
    <row r="66" spans="1:5" x14ac:dyDescent="0.3">
      <c r="A66">
        <v>27</v>
      </c>
      <c r="B66">
        <v>16</v>
      </c>
      <c r="C66">
        <v>6</v>
      </c>
      <c r="D66">
        <v>4</v>
      </c>
      <c r="E66">
        <v>3</v>
      </c>
    </row>
    <row r="67" spans="1:5" x14ac:dyDescent="0.3">
      <c r="A67">
        <v>31</v>
      </c>
      <c r="B67">
        <v>21</v>
      </c>
      <c r="C67">
        <v>10</v>
      </c>
      <c r="D67">
        <v>9</v>
      </c>
      <c r="E67">
        <v>9</v>
      </c>
    </row>
    <row r="68" spans="1:5" x14ac:dyDescent="0.3">
      <c r="A68">
        <v>32</v>
      </c>
      <c r="B68">
        <v>20</v>
      </c>
      <c r="C68">
        <v>10</v>
      </c>
      <c r="D68">
        <v>8</v>
      </c>
      <c r="E68">
        <v>7</v>
      </c>
    </row>
    <row r="69" spans="1:5" x14ac:dyDescent="0.3">
      <c r="A69">
        <v>33</v>
      </c>
      <c r="B69">
        <v>20</v>
      </c>
      <c r="C69">
        <v>13</v>
      </c>
      <c r="D69">
        <v>9</v>
      </c>
      <c r="E69">
        <v>7</v>
      </c>
    </row>
    <row r="70" spans="1:5" x14ac:dyDescent="0.3">
      <c r="A70">
        <v>40</v>
      </c>
      <c r="B70">
        <v>25</v>
      </c>
      <c r="C70">
        <v>15</v>
      </c>
      <c r="D70">
        <v>10</v>
      </c>
      <c r="E70">
        <v>8</v>
      </c>
    </row>
    <row r="71" spans="1:5" x14ac:dyDescent="0.3">
      <c r="A71">
        <v>40</v>
      </c>
      <c r="B71">
        <v>25</v>
      </c>
      <c r="C71">
        <v>15</v>
      </c>
      <c r="D71">
        <v>10</v>
      </c>
      <c r="E71">
        <v>10</v>
      </c>
    </row>
    <row r="72" spans="1:5" x14ac:dyDescent="0.3">
      <c r="A72">
        <v>39</v>
      </c>
      <c r="B72">
        <v>23</v>
      </c>
      <c r="C72">
        <v>14</v>
      </c>
      <c r="D72">
        <v>8</v>
      </c>
      <c r="E72">
        <v>6</v>
      </c>
    </row>
    <row r="73" spans="1:5" x14ac:dyDescent="0.3">
      <c r="A73">
        <v>35</v>
      </c>
      <c r="B73">
        <v>25</v>
      </c>
      <c r="C73">
        <v>15</v>
      </c>
      <c r="D73">
        <v>10</v>
      </c>
      <c r="E73">
        <v>8</v>
      </c>
    </row>
    <row r="74" spans="1:5" x14ac:dyDescent="0.3">
      <c r="A74">
        <v>20</v>
      </c>
      <c r="B74">
        <v>18</v>
      </c>
      <c r="C74">
        <v>9</v>
      </c>
      <c r="D74">
        <v>6</v>
      </c>
      <c r="E74">
        <v>2</v>
      </c>
    </row>
    <row r="75" spans="1:5" x14ac:dyDescent="0.3">
      <c r="A75">
        <v>35</v>
      </c>
      <c r="B75">
        <v>22</v>
      </c>
      <c r="C75">
        <v>12</v>
      </c>
      <c r="D75">
        <v>9</v>
      </c>
      <c r="E75">
        <v>7</v>
      </c>
    </row>
    <row r="76" spans="1:5" x14ac:dyDescent="0.3">
      <c r="A76">
        <v>24</v>
      </c>
      <c r="B76">
        <v>11</v>
      </c>
      <c r="C76">
        <v>13</v>
      </c>
      <c r="D76">
        <v>6</v>
      </c>
      <c r="E76">
        <v>3</v>
      </c>
    </row>
    <row r="77" spans="1:5" x14ac:dyDescent="0.3">
      <c r="A77">
        <v>32</v>
      </c>
      <c r="B77">
        <v>19</v>
      </c>
      <c r="C77">
        <v>10</v>
      </c>
      <c r="D77">
        <v>7</v>
      </c>
      <c r="E77">
        <v>9</v>
      </c>
    </row>
    <row r="78" spans="1:5" x14ac:dyDescent="0.3">
      <c r="A78">
        <v>22</v>
      </c>
      <c r="B78">
        <v>19</v>
      </c>
      <c r="C78">
        <v>8</v>
      </c>
      <c r="D78">
        <v>5</v>
      </c>
      <c r="E78">
        <v>4</v>
      </c>
    </row>
    <row r="79" spans="1:5" x14ac:dyDescent="0.3">
      <c r="A79">
        <v>31</v>
      </c>
      <c r="B79">
        <v>19</v>
      </c>
      <c r="C79">
        <v>11</v>
      </c>
      <c r="D79">
        <v>8</v>
      </c>
      <c r="E79">
        <v>7</v>
      </c>
    </row>
    <row r="80" spans="1:5" x14ac:dyDescent="0.3">
      <c r="A80">
        <v>35</v>
      </c>
      <c r="B80">
        <v>23</v>
      </c>
      <c r="C80">
        <v>14</v>
      </c>
      <c r="D80">
        <v>8</v>
      </c>
      <c r="E80">
        <v>9</v>
      </c>
    </row>
    <row r="81" spans="1:5" x14ac:dyDescent="0.3">
      <c r="A81">
        <v>31</v>
      </c>
      <c r="B81">
        <v>20</v>
      </c>
      <c r="C81">
        <v>13</v>
      </c>
      <c r="D81">
        <v>7</v>
      </c>
      <c r="E81">
        <v>8</v>
      </c>
    </row>
    <row r="82" spans="1:5" x14ac:dyDescent="0.3">
      <c r="A82">
        <v>28</v>
      </c>
      <c r="B82">
        <v>14</v>
      </c>
      <c r="C82">
        <v>4</v>
      </c>
      <c r="D82">
        <v>4</v>
      </c>
      <c r="E82">
        <v>2</v>
      </c>
    </row>
    <row r="83" spans="1:5" x14ac:dyDescent="0.3">
      <c r="A83">
        <v>36</v>
      </c>
      <c r="B83">
        <v>20</v>
      </c>
      <c r="C83">
        <v>7</v>
      </c>
      <c r="D83">
        <v>5</v>
      </c>
      <c r="E83">
        <v>4</v>
      </c>
    </row>
    <row r="84" spans="1:5" x14ac:dyDescent="0.3">
      <c r="A84">
        <v>29</v>
      </c>
      <c r="B84">
        <v>20</v>
      </c>
      <c r="C84">
        <v>11</v>
      </c>
      <c r="D84">
        <v>6</v>
      </c>
      <c r="E84">
        <v>5</v>
      </c>
    </row>
    <row r="85" spans="1:5" x14ac:dyDescent="0.3">
      <c r="A85">
        <v>30</v>
      </c>
      <c r="B85">
        <v>19</v>
      </c>
      <c r="C85">
        <v>9</v>
      </c>
      <c r="D85">
        <v>7</v>
      </c>
      <c r="E85">
        <v>6</v>
      </c>
    </row>
    <row r="86" spans="1:5" x14ac:dyDescent="0.3">
      <c r="A86">
        <v>35</v>
      </c>
      <c r="B86">
        <v>21</v>
      </c>
      <c r="C86">
        <v>13</v>
      </c>
      <c r="D86">
        <v>8</v>
      </c>
      <c r="E86">
        <v>8</v>
      </c>
    </row>
    <row r="87" spans="1:5" x14ac:dyDescent="0.3">
      <c r="A87">
        <v>33</v>
      </c>
      <c r="B87">
        <v>19</v>
      </c>
      <c r="C87">
        <v>10</v>
      </c>
      <c r="D87">
        <v>9</v>
      </c>
      <c r="E87">
        <v>8</v>
      </c>
    </row>
    <row r="88" spans="1:5" x14ac:dyDescent="0.3">
      <c r="A88">
        <v>39</v>
      </c>
      <c r="B88">
        <v>24</v>
      </c>
      <c r="C88">
        <v>15</v>
      </c>
      <c r="D88">
        <v>9</v>
      </c>
      <c r="E88">
        <v>10</v>
      </c>
    </row>
    <row r="89" spans="1:5" x14ac:dyDescent="0.3">
      <c r="A89">
        <v>30</v>
      </c>
      <c r="B89">
        <v>18</v>
      </c>
      <c r="C89">
        <v>8</v>
      </c>
      <c r="D89">
        <v>7</v>
      </c>
      <c r="E89">
        <v>6</v>
      </c>
    </row>
    <row r="90" spans="1:5" x14ac:dyDescent="0.3">
      <c r="A90">
        <v>20</v>
      </c>
      <c r="B90">
        <v>16</v>
      </c>
      <c r="C90">
        <v>7</v>
      </c>
      <c r="D90">
        <v>8</v>
      </c>
      <c r="E90">
        <v>5</v>
      </c>
    </row>
    <row r="91" spans="1:5" x14ac:dyDescent="0.3">
      <c r="A91">
        <v>33</v>
      </c>
      <c r="B91">
        <v>20</v>
      </c>
      <c r="C91">
        <v>12</v>
      </c>
      <c r="D91">
        <v>7</v>
      </c>
      <c r="E91">
        <v>7</v>
      </c>
    </row>
    <row r="92" spans="1:5" x14ac:dyDescent="0.3">
      <c r="A92">
        <v>30</v>
      </c>
      <c r="B92">
        <v>19</v>
      </c>
      <c r="C92">
        <v>9</v>
      </c>
      <c r="D92">
        <v>7</v>
      </c>
      <c r="E92">
        <v>6</v>
      </c>
    </row>
    <row r="93" spans="1:5" x14ac:dyDescent="0.3">
      <c r="A93">
        <v>27</v>
      </c>
      <c r="B93">
        <v>19</v>
      </c>
      <c r="C93">
        <v>6</v>
      </c>
      <c r="D93">
        <v>6</v>
      </c>
      <c r="E93">
        <v>6</v>
      </c>
    </row>
    <row r="94" spans="1:5" x14ac:dyDescent="0.3">
      <c r="A94">
        <v>23</v>
      </c>
      <c r="B94">
        <v>13</v>
      </c>
      <c r="C94">
        <v>8</v>
      </c>
      <c r="D94">
        <v>6</v>
      </c>
      <c r="E94">
        <v>3</v>
      </c>
    </row>
    <row r="95" spans="1:5" x14ac:dyDescent="0.3">
      <c r="A95">
        <v>16</v>
      </c>
      <c r="B95">
        <v>14</v>
      </c>
      <c r="C95">
        <v>10</v>
      </c>
      <c r="D95">
        <v>5</v>
      </c>
      <c r="E95">
        <v>4</v>
      </c>
    </row>
    <row r="96" spans="1:5" x14ac:dyDescent="0.3">
      <c r="A96">
        <v>33</v>
      </c>
      <c r="B96">
        <v>18</v>
      </c>
      <c r="C96">
        <v>11</v>
      </c>
      <c r="D96">
        <v>7</v>
      </c>
      <c r="E96">
        <v>6</v>
      </c>
    </row>
    <row r="97" spans="1:5" x14ac:dyDescent="0.3">
      <c r="A97">
        <v>28</v>
      </c>
      <c r="B97">
        <v>20</v>
      </c>
      <c r="C97">
        <v>11</v>
      </c>
      <c r="D97">
        <v>9</v>
      </c>
      <c r="E97">
        <v>8</v>
      </c>
    </row>
    <row r="98" spans="1:5" x14ac:dyDescent="0.3">
      <c r="A98">
        <v>28</v>
      </c>
      <c r="B98">
        <v>17</v>
      </c>
      <c r="C98">
        <v>10</v>
      </c>
      <c r="D98">
        <v>7</v>
      </c>
      <c r="E98">
        <v>6</v>
      </c>
    </row>
    <row r="99" spans="1:5" x14ac:dyDescent="0.3">
      <c r="A99">
        <v>25</v>
      </c>
      <c r="B99">
        <v>18</v>
      </c>
      <c r="C99">
        <v>10</v>
      </c>
      <c r="D99">
        <v>10</v>
      </c>
      <c r="E99">
        <v>7</v>
      </c>
    </row>
    <row r="100" spans="1:5" x14ac:dyDescent="0.3">
      <c r="A100">
        <v>32</v>
      </c>
      <c r="B100">
        <v>20</v>
      </c>
      <c r="C100">
        <v>9</v>
      </c>
      <c r="D100">
        <v>9</v>
      </c>
      <c r="E100">
        <v>8</v>
      </c>
    </row>
    <row r="101" spans="1:5" x14ac:dyDescent="0.3">
      <c r="A101">
        <v>38</v>
      </c>
      <c r="B101">
        <v>21</v>
      </c>
      <c r="C101">
        <v>12</v>
      </c>
      <c r="D101">
        <v>9</v>
      </c>
      <c r="E101">
        <v>7</v>
      </c>
    </row>
    <row r="102" spans="1:5" x14ac:dyDescent="0.3">
      <c r="A102">
        <v>24</v>
      </c>
      <c r="B102">
        <v>22</v>
      </c>
      <c r="C102">
        <v>9</v>
      </c>
      <c r="D102">
        <v>7</v>
      </c>
      <c r="E102">
        <v>7</v>
      </c>
    </row>
    <row r="103" spans="1:5" x14ac:dyDescent="0.3">
      <c r="A103">
        <v>24</v>
      </c>
      <c r="B103">
        <v>19</v>
      </c>
      <c r="C103">
        <v>7</v>
      </c>
      <c r="D103">
        <v>5</v>
      </c>
      <c r="E103">
        <v>5</v>
      </c>
    </row>
    <row r="104" spans="1:5" x14ac:dyDescent="0.3">
      <c r="A104">
        <v>26</v>
      </c>
      <c r="B104">
        <v>18</v>
      </c>
      <c r="C104">
        <v>10</v>
      </c>
      <c r="D104">
        <v>8</v>
      </c>
      <c r="E104">
        <v>7</v>
      </c>
    </row>
    <row r="105" spans="1:5" x14ac:dyDescent="0.3">
      <c r="A105">
        <v>34</v>
      </c>
      <c r="B105">
        <v>18</v>
      </c>
      <c r="C105">
        <v>11</v>
      </c>
      <c r="D105">
        <v>10</v>
      </c>
      <c r="E105">
        <v>7</v>
      </c>
    </row>
    <row r="106" spans="1:5" x14ac:dyDescent="0.3">
      <c r="A106">
        <v>30</v>
      </c>
      <c r="B106">
        <v>20</v>
      </c>
      <c r="C106">
        <v>11</v>
      </c>
      <c r="D106">
        <v>8</v>
      </c>
      <c r="E106">
        <v>7</v>
      </c>
    </row>
    <row r="107" spans="1:5" x14ac:dyDescent="0.3">
      <c r="A107">
        <v>34</v>
      </c>
      <c r="B107">
        <v>20</v>
      </c>
      <c r="C107">
        <v>10</v>
      </c>
      <c r="D107">
        <v>8</v>
      </c>
      <c r="E107">
        <v>7</v>
      </c>
    </row>
    <row r="108" spans="1:5" x14ac:dyDescent="0.3">
      <c r="A108">
        <v>33</v>
      </c>
      <c r="B108">
        <v>20</v>
      </c>
      <c r="C108">
        <v>11</v>
      </c>
      <c r="D108">
        <v>6</v>
      </c>
      <c r="E10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2.uji multikol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Sella Putri Sari</dc:creator>
  <cp:lastModifiedBy>Sella Putri Sari</cp:lastModifiedBy>
  <dcterms:created xsi:type="dcterms:W3CDTF">2024-05-29T09:43:16Z</dcterms:created>
  <dcterms:modified xsi:type="dcterms:W3CDTF">2024-05-29T09:43:59Z</dcterms:modified>
</cp:coreProperties>
</file>