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384"/>
  </bookViews>
  <sheets>
    <sheet name="Регионы РФ" sheetId="1" r:id="rId1"/>
  </sheets>
  <definedNames>
    <definedName name="_xlnm._FilterDatabase" localSheetId="0" hidden="1">'Регионы РФ'!$A$2:$N$96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3" i="1"/>
  <c r="N50"/>
  <c r="E4" l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3"/>
  <c r="H75"/>
  <c r="N58"/>
  <c r="N9" l="1"/>
  <c r="K4"/>
  <c r="N8"/>
  <c r="N33"/>
  <c r="H35"/>
  <c r="K35"/>
  <c r="N35"/>
  <c r="K42"/>
  <c r="K18"/>
  <c r="N19"/>
  <c r="K29"/>
  <c r="N36"/>
  <c r="N47"/>
  <c r="H67"/>
  <c r="K67"/>
  <c r="N67"/>
  <c r="K72"/>
  <c r="K75"/>
  <c r="N79"/>
  <c r="N85"/>
  <c r="N89"/>
  <c r="K93"/>
  <c r="N52"/>
  <c r="N68"/>
  <c r="N71"/>
  <c r="H74"/>
  <c r="K74"/>
  <c r="N74"/>
  <c r="N75"/>
  <c r="N76"/>
  <c r="K95"/>
  <c r="K8"/>
  <c r="N12"/>
  <c r="N20"/>
  <c r="N21"/>
  <c r="H3"/>
  <c r="H4"/>
  <c r="H6"/>
  <c r="N6"/>
  <c r="H10"/>
  <c r="H18"/>
  <c r="H28"/>
  <c r="N28"/>
  <c r="K10"/>
  <c r="H15"/>
  <c r="K15"/>
  <c r="N15"/>
  <c r="N16"/>
  <c r="H22"/>
  <c r="N23"/>
  <c r="K24"/>
  <c r="N27"/>
  <c r="N13"/>
  <c r="K3"/>
  <c r="N4"/>
  <c r="N5"/>
  <c r="K6"/>
  <c r="H8"/>
  <c r="K28"/>
  <c r="H5"/>
  <c r="K5"/>
  <c r="H7"/>
  <c r="K7"/>
  <c r="N7"/>
  <c r="H11"/>
  <c r="K11"/>
  <c r="N14"/>
  <c r="N17"/>
  <c r="H19"/>
  <c r="K19"/>
  <c r="N22"/>
  <c r="N25"/>
  <c r="N26"/>
  <c r="H25"/>
  <c r="H30"/>
  <c r="H32"/>
  <c r="N32"/>
  <c r="N10"/>
  <c r="N18"/>
  <c r="K22"/>
  <c r="H41"/>
  <c r="K41"/>
  <c r="H48"/>
  <c r="H57"/>
  <c r="H12"/>
  <c r="H20"/>
  <c r="K30"/>
  <c r="K32"/>
  <c r="H9"/>
  <c r="H17"/>
  <c r="K23"/>
  <c r="N30"/>
  <c r="H31"/>
  <c r="K31"/>
  <c r="N31"/>
  <c r="H33"/>
  <c r="K33"/>
  <c r="H37"/>
  <c r="N38"/>
  <c r="N42"/>
  <c r="N43"/>
  <c r="K48"/>
  <c r="H54"/>
  <c r="K54"/>
  <c r="N55"/>
  <c r="K59"/>
  <c r="H62"/>
  <c r="K62"/>
  <c r="H64"/>
  <c r="K9"/>
  <c r="K20"/>
  <c r="K25"/>
  <c r="K37"/>
  <c r="N39"/>
  <c r="H40"/>
  <c r="H49"/>
  <c r="K49"/>
  <c r="N61"/>
  <c r="N11"/>
  <c r="N24"/>
  <c r="H34"/>
  <c r="K40"/>
  <c r="H44"/>
  <c r="H45"/>
  <c r="K45"/>
  <c r="N45"/>
  <c r="N46"/>
  <c r="N37"/>
  <c r="N40"/>
  <c r="K44"/>
  <c r="N48"/>
  <c r="N59"/>
  <c r="H36"/>
  <c r="H39"/>
  <c r="K39"/>
  <c r="H53"/>
  <c r="N54"/>
  <c r="H56"/>
  <c r="N57"/>
  <c r="N62"/>
  <c r="K64"/>
  <c r="H65"/>
  <c r="K65"/>
  <c r="H69"/>
  <c r="K69"/>
  <c r="H70"/>
  <c r="K70"/>
  <c r="N73"/>
  <c r="K50"/>
  <c r="N51"/>
  <c r="H58"/>
  <c r="K58"/>
  <c r="H59"/>
  <c r="N60"/>
  <c r="N64"/>
  <c r="N41"/>
  <c r="H42"/>
  <c r="N49"/>
  <c r="H50"/>
  <c r="N56"/>
  <c r="H72"/>
  <c r="H61"/>
  <c r="K61"/>
  <c r="N69"/>
  <c r="N72"/>
  <c r="K76"/>
  <c r="H52"/>
  <c r="K52"/>
  <c r="K68"/>
  <c r="H68"/>
  <c r="H77"/>
  <c r="K77"/>
  <c r="N77"/>
  <c r="N80"/>
  <c r="N81"/>
  <c r="K66"/>
  <c r="H76"/>
  <c r="K83"/>
  <c r="H87"/>
  <c r="N65"/>
  <c r="H66"/>
  <c r="N70"/>
  <c r="N78"/>
  <c r="N82"/>
  <c r="H80"/>
  <c r="N84"/>
  <c r="H90"/>
  <c r="N86"/>
  <c r="N88"/>
  <c r="H83"/>
  <c r="N83"/>
  <c r="N87"/>
  <c r="K86"/>
  <c r="N90"/>
  <c r="K84"/>
  <c r="H85"/>
  <c r="K85"/>
  <c r="H89"/>
  <c r="H91"/>
  <c r="K91"/>
  <c r="N91"/>
  <c r="N92"/>
  <c r="H93"/>
  <c r="H95"/>
  <c r="N95"/>
  <c r="N96"/>
  <c r="K89"/>
  <c r="H92"/>
  <c r="K92"/>
  <c r="N93"/>
  <c r="H94"/>
  <c r="K94"/>
  <c r="N94"/>
  <c r="H96"/>
  <c r="K96"/>
  <c r="K90" l="1"/>
  <c r="N66"/>
  <c r="K36"/>
  <c r="N29"/>
  <c r="K87"/>
  <c r="K80"/>
  <c r="K47"/>
  <c r="N53"/>
  <c r="N44"/>
  <c r="K12"/>
  <c r="K56"/>
  <c r="K57"/>
  <c r="H88"/>
  <c r="K82"/>
  <c r="H81"/>
  <c r="K71"/>
  <c r="K63"/>
  <c r="H60"/>
  <c r="K34"/>
  <c r="K51"/>
  <c r="H16"/>
  <c r="H82"/>
  <c r="H78"/>
  <c r="K46"/>
  <c r="K53"/>
  <c r="H51"/>
  <c r="H29"/>
  <c r="H14"/>
  <c r="H86"/>
  <c r="H84"/>
  <c r="K73"/>
  <c r="H47"/>
  <c r="H46"/>
  <c r="K38"/>
  <c r="N34"/>
  <c r="K17"/>
  <c r="K27"/>
  <c r="H26"/>
  <c r="K13"/>
  <c r="H27"/>
  <c r="K79"/>
  <c r="K78"/>
  <c r="K55"/>
  <c r="H43"/>
  <c r="K21"/>
  <c r="H79"/>
  <c r="H71"/>
  <c r="H63"/>
  <c r="H55"/>
  <c r="H21"/>
  <c r="K88"/>
  <c r="K81"/>
  <c r="H73"/>
  <c r="K60"/>
  <c r="H38"/>
  <c r="K43"/>
  <c r="H23"/>
  <c r="K16"/>
  <c r="K14"/>
  <c r="H13"/>
  <c r="N3"/>
  <c r="H24"/>
</calcChain>
</file>

<file path=xl/sharedStrings.xml><?xml version="1.0" encoding="utf-8"?>
<sst xmlns="http://schemas.openxmlformats.org/spreadsheetml/2006/main" count="114" uniqueCount="104">
  <si>
    <t>№</t>
  </si>
  <si>
    <t>I полугодие 2022 г.</t>
  </si>
  <si>
    <t>I полугодие 2023 г.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</si>
  <si>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</si>
  <si>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</si>
  <si>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</si>
  <si>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</si>
  <si>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</si>
  <si>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</si>
  <si>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</si>
  <si>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</si>
  <si>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</si>
  <si>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</si>
  <si>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</si>
  <si>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</si>
  <si>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</si>
  <si>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</si>
  <si>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</si>
  <si>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</si>
  <si>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</si>
  <si>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</si>
  <si>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</si>
  <si>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</si>
  <si>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Республика Карелия</t>
  </si>
  <si>
    <t>Республика Коми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</si>
  <si>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</si>
  <si>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</si>
  <si>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</si>
  <si>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</si>
  <si>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</si>
  <si>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</si>
  <si>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</si>
  <si>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Южный федеральный округ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</si>
  <si>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</si>
  <si>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</si>
  <si>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</si>
  <si>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</si>
  <si>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</si>
  <si>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</si>
  <si>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</si>
  <si>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</si>
  <si>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</si>
  <si>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</si>
  <si>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</si>
  <si>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
Республика</t>
  </si>
  <si>
    <t>Карачаево-Черкесская
Республика</t>
  </si>
  <si>
    <t>Республика Северная
Осетия-Алания</t>
  </si>
  <si>
    <t>Чеченская Республика</t>
  </si>
  <si>
    <t>Ставропольский край</t>
  </si>
  <si>
    <t>Приволжский
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</si>
  <si>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</si>
  <si>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</si>
  <si>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</si>
  <si>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</si>
  <si>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</si>
  <si>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</si>
  <si>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</si>
  <si>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</si>
  <si>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</si>
  <si>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</si>
  <si>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</si>
  <si>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</si>
  <si>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</si>
  <si>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</si>
  <si>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</si>
  <si>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</si>
  <si>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</si>
  <si>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Ямало-Ненецкий 
автономный округ</t>
  </si>
  <si>
    <t>Челябинская область</t>
  </si>
  <si>
    <t>Сибирский федеральный округ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</si>
  <si>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</si>
  <si>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</si>
  <si>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</si>
  <si>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</si>
  <si>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</si>
  <si>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</si>
  <si>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Kемеровская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</si>
  <si>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</si>
  <si>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</si>
  <si>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</si>
  <si>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</si>
  <si>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</si>
  <si>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</si>
  <si>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</si>
  <si>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</si>
  <si>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</si>
  <si>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</si>
  <si>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</si>
  <si>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</si>
  <si>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</si>
  <si>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</si>
  <si>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</si>
  <si>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 xml:space="preserve">Расходы на алкогольные напитки и
табачные изделия в мес. в расчете на трех членов семьи, руб.
</t>
  </si>
  <si>
    <t xml:space="preserve">Расходы на кафе и рестораны в мес. в расчете на трех членов семьи, руб.
</t>
  </si>
  <si>
    <t>Динамика, %</t>
  </si>
  <si>
    <t>Ненецкий автономный округ</t>
  </si>
  <si>
    <t>Ханты-Мансийский 
автономный округ - Югра</t>
  </si>
  <si>
    <t>Центральный федеральный округ</t>
  </si>
  <si>
    <t>-</t>
  </si>
  <si>
    <t>Регионы</t>
  </si>
  <si>
    <t>Расходы на организацию отдыха, посещение спортивных и культурных мероприятий в мес. в расчете на трех членов семьи, руб.</t>
  </si>
  <si>
    <t xml:space="preserve">Общие потребительские
расходы в мес. в расчете на трех членов семьи, руб.
</t>
  </si>
  <si>
    <t>Тюменская область</t>
  </si>
  <si>
    <t>Архангельская область</t>
  </si>
</sst>
</file>

<file path=xl/styles.xml><?xml version="1.0" encoding="utf-8"?>
<styleSheet xmlns="http://schemas.openxmlformats.org/spreadsheetml/2006/main">
  <numFmts count="3">
    <numFmt numFmtId="43" formatCode="_-* #,##0.00\ _₽_-;\-* #,##0.00\ _₽_-;_-* &quot;-&quot;??\ _₽_-;_-@_-"/>
    <numFmt numFmtId="164" formatCode="_-* #,##0\ _₽_-;\-* #,##0\ _₽_-;_-* &quot;-&quot;??\ _₽_-;_-@_-"/>
    <numFmt numFmtId="165" formatCode="0.0%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8"/>
      <name val="Tahoma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27">
    <xf numFmtId="0" fontId="0" fillId="0" borderId="0" xfId="0"/>
    <xf numFmtId="164" fontId="3" fillId="0" borderId="2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1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164" fontId="7" fillId="0" borderId="2" xfId="1" applyNumberFormat="1" applyFont="1" applyFill="1" applyBorder="1" applyAlignment="1">
      <alignment horizontal="right" vertical="center" wrapText="1"/>
    </xf>
    <xf numFmtId="165" fontId="7" fillId="0" borderId="2" xfId="2" applyNumberFormat="1" applyFont="1" applyFill="1" applyBorder="1" applyAlignment="1">
      <alignment horizontal="right" vertical="center" wrapText="1"/>
    </xf>
    <xf numFmtId="164" fontId="2" fillId="0" borderId="2" xfId="1" applyNumberFormat="1" applyFont="1" applyBorder="1" applyAlignment="1">
      <alignment horizontal="right" vertical="center"/>
    </xf>
    <xf numFmtId="165" fontId="2" fillId="0" borderId="2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165" fontId="2" fillId="2" borderId="2" xfId="2" applyNumberFormat="1" applyFont="1" applyFill="1" applyBorder="1" applyAlignment="1">
      <alignment horizontal="right" vertical="center"/>
    </xf>
    <xf numFmtId="164" fontId="2" fillId="2" borderId="2" xfId="1" applyNumberFormat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164" fontId="6" fillId="0" borderId="2" xfId="1" applyNumberFormat="1" applyFont="1" applyFill="1" applyBorder="1" applyAlignment="1">
      <alignment horizontal="right" vertical="center" wrapText="1"/>
    </xf>
    <xf numFmtId="165" fontId="6" fillId="0" borderId="2" xfId="2" applyNumberFormat="1" applyFont="1" applyFill="1" applyBorder="1" applyAlignment="1">
      <alignment horizontal="right" vertical="center" wrapText="1"/>
    </xf>
    <xf numFmtId="164" fontId="5" fillId="0" borderId="2" xfId="1" applyNumberFormat="1" applyFont="1" applyBorder="1" applyAlignment="1">
      <alignment horizontal="right" vertical="center"/>
    </xf>
    <xf numFmtId="165" fontId="5" fillId="0" borderId="2" xfId="2" applyNumberFormat="1" applyFont="1" applyBorder="1" applyAlignment="1">
      <alignment horizontal="right" vertical="center"/>
    </xf>
    <xf numFmtId="10" fontId="5" fillId="0" borderId="0" xfId="2" applyNumberFormat="1" applyFont="1" applyBorder="1" applyAlignment="1">
      <alignment vertical="center"/>
    </xf>
    <xf numFmtId="164" fontId="3" fillId="0" borderId="2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3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6"/>
  <sheetViews>
    <sheetView tabSelected="1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Q98" sqref="Q98"/>
    </sheetView>
  </sheetViews>
  <sheetFormatPr defaultRowHeight="13.2"/>
  <cols>
    <col min="1" max="1" width="7" style="4" customWidth="1"/>
    <col min="2" max="2" width="24.44140625" style="4" customWidth="1"/>
    <col min="3" max="4" width="11.88671875" style="4" customWidth="1"/>
    <col min="5" max="5" width="10.6640625" style="4" customWidth="1"/>
    <col min="6" max="6" width="11.88671875" style="5" customWidth="1"/>
    <col min="7" max="7" width="13" style="5" customWidth="1"/>
    <col min="8" max="8" width="12" style="5" customWidth="1"/>
    <col min="9" max="9" width="11.5546875" style="5" customWidth="1"/>
    <col min="10" max="10" width="11.77734375" style="5" customWidth="1"/>
    <col min="11" max="11" width="11.5546875" style="5" customWidth="1"/>
    <col min="12" max="12" width="11.33203125" style="5" customWidth="1"/>
    <col min="13" max="13" width="12" style="5" customWidth="1"/>
    <col min="14" max="14" width="12.21875" style="5" customWidth="1"/>
    <col min="15" max="16384" width="8.88671875" style="4"/>
  </cols>
  <sheetData>
    <row r="1" spans="1:17" s="2" customFormat="1" ht="72" customHeight="1">
      <c r="A1" s="23" t="s">
        <v>0</v>
      </c>
      <c r="B1" s="26" t="s">
        <v>99</v>
      </c>
      <c r="C1" s="26" t="s">
        <v>101</v>
      </c>
      <c r="D1" s="26"/>
      <c r="E1" s="26"/>
      <c r="F1" s="22" t="s">
        <v>92</v>
      </c>
      <c r="G1" s="22"/>
      <c r="H1" s="22"/>
      <c r="I1" s="22" t="s">
        <v>93</v>
      </c>
      <c r="J1" s="22"/>
      <c r="K1" s="22"/>
      <c r="L1" s="22" t="s">
        <v>100</v>
      </c>
      <c r="M1" s="22"/>
      <c r="N1" s="22"/>
    </row>
    <row r="2" spans="1:17" s="2" customFormat="1" ht="53.4" customHeight="1">
      <c r="A2" s="24"/>
      <c r="B2" s="26"/>
      <c r="C2" s="1" t="s">
        <v>1</v>
      </c>
      <c r="D2" s="1" t="s">
        <v>2</v>
      </c>
      <c r="E2" s="1" t="s">
        <v>94</v>
      </c>
      <c r="F2" s="1" t="s">
        <v>1</v>
      </c>
      <c r="G2" s="1" t="s">
        <v>2</v>
      </c>
      <c r="H2" s="1" t="s">
        <v>94</v>
      </c>
      <c r="I2" s="1" t="s">
        <v>1</v>
      </c>
      <c r="J2" s="1" t="s">
        <v>2</v>
      </c>
      <c r="K2" s="1" t="s">
        <v>94</v>
      </c>
      <c r="L2" s="1" t="s">
        <v>1</v>
      </c>
      <c r="M2" s="1" t="s">
        <v>2</v>
      </c>
      <c r="N2" s="1" t="s">
        <v>94</v>
      </c>
    </row>
    <row r="3" spans="1:17" s="3" customFormat="1">
      <c r="A3" s="25"/>
      <c r="B3" s="6" t="s">
        <v>3</v>
      </c>
      <c r="C3" s="17">
        <v>66305.494500000001</v>
      </c>
      <c r="D3" s="17">
        <v>71062.711500000005</v>
      </c>
      <c r="E3" s="18">
        <f t="shared" ref="E3" si="0">D3/C3-1</f>
        <v>7.17469500208614E-2</v>
      </c>
      <c r="F3" s="19">
        <v>2023.8885</v>
      </c>
      <c r="G3" s="19">
        <v>2054.9549999999999</v>
      </c>
      <c r="H3" s="20">
        <f t="shared" ref="H3" si="1">G3/F3-1</f>
        <v>1.5349906874810415E-2</v>
      </c>
      <c r="I3" s="19">
        <v>1695.4709999999998</v>
      </c>
      <c r="J3" s="19">
        <v>1922.607</v>
      </c>
      <c r="K3" s="20">
        <f t="shared" ref="K3" si="2">J3/I3-1</f>
        <v>0.13396631378537305</v>
      </c>
      <c r="L3" s="19">
        <v>1789.3065000000001</v>
      </c>
      <c r="M3" s="19">
        <v>2310.6165000000001</v>
      </c>
      <c r="N3" s="20">
        <f t="shared" ref="N3" si="3">M3/L3-1</f>
        <v>0.2913475136875654</v>
      </c>
      <c r="Q3" s="21"/>
    </row>
    <row r="4" spans="1:17" ht="26.4">
      <c r="A4" s="11">
        <v>1</v>
      </c>
      <c r="B4" s="15" t="s">
        <v>97</v>
      </c>
      <c r="C4" s="7">
        <v>83821.978499999997</v>
      </c>
      <c r="D4" s="7">
        <v>84166.993499999997</v>
      </c>
      <c r="E4" s="8">
        <f t="shared" ref="E4:E35" si="4">D4/C4-1</f>
        <v>4.1160445765426878E-3</v>
      </c>
      <c r="F4" s="9">
        <v>2674.0574999999999</v>
      </c>
      <c r="G4" s="9">
        <v>2231.3985000000007</v>
      </c>
      <c r="H4" s="10">
        <f t="shared" ref="H4:H35" si="5">G4/F4-1</f>
        <v>-0.16553832518560252</v>
      </c>
      <c r="I4" s="9">
        <v>2455.4535000000001</v>
      </c>
      <c r="J4" s="9">
        <v>2644.0664999999999</v>
      </c>
      <c r="K4" s="10">
        <f t="shared" ref="K4:K25" si="6">J4/I4-1</f>
        <v>7.6813916451685893E-2</v>
      </c>
      <c r="L4" s="9">
        <v>3271.5345000000002</v>
      </c>
      <c r="M4" s="9">
        <v>3725.5290000000005</v>
      </c>
      <c r="N4" s="10">
        <f t="shared" ref="N4:N35" si="7">M4/L4-1</f>
        <v>0.13877111795703212</v>
      </c>
    </row>
    <row r="5" spans="1:17">
      <c r="A5" s="11">
        <v>2</v>
      </c>
      <c r="B5" s="12" t="s">
        <v>4</v>
      </c>
      <c r="C5" s="7">
        <v>59181.436499999996</v>
      </c>
      <c r="D5" s="7">
        <v>84258.061499999996</v>
      </c>
      <c r="E5" s="8">
        <f t="shared" si="4"/>
        <v>0.42372450692372099</v>
      </c>
      <c r="F5" s="9">
        <v>2382.2175000000002</v>
      </c>
      <c r="G5" s="9">
        <v>2888.7884999999997</v>
      </c>
      <c r="H5" s="10">
        <f t="shared" si="5"/>
        <v>0.2126468301068225</v>
      </c>
      <c r="I5" s="9">
        <v>1158.7125000000001</v>
      </c>
      <c r="J5" s="9">
        <v>1345.8825000000002</v>
      </c>
      <c r="K5" s="10">
        <f t="shared" si="6"/>
        <v>0.16153273568723914</v>
      </c>
      <c r="L5" s="9">
        <v>2017.4370000000001</v>
      </c>
      <c r="M5" s="9">
        <v>2107.6320000000001</v>
      </c>
      <c r="N5" s="10">
        <f t="shared" si="7"/>
        <v>4.4707715779972235E-2</v>
      </c>
    </row>
    <row r="6" spans="1:17">
      <c r="A6" s="11">
        <v>3</v>
      </c>
      <c r="B6" s="12" t="s">
        <v>5</v>
      </c>
      <c r="C6" s="7">
        <v>46324.395000000004</v>
      </c>
      <c r="D6" s="7">
        <v>52915.465499999998</v>
      </c>
      <c r="E6" s="8">
        <f t="shared" si="4"/>
        <v>0.14228076804888645</v>
      </c>
      <c r="F6" s="9">
        <v>1123.0830000000001</v>
      </c>
      <c r="G6" s="9">
        <v>1606.3484999999998</v>
      </c>
      <c r="H6" s="13">
        <f t="shared" si="5"/>
        <v>0.43030256891075691</v>
      </c>
      <c r="I6" s="9">
        <v>676.62450000000001</v>
      </c>
      <c r="J6" s="9">
        <v>1276.0320000000002</v>
      </c>
      <c r="K6" s="10">
        <f t="shared" si="6"/>
        <v>0.8858790954214637</v>
      </c>
      <c r="L6" s="9">
        <v>438.76499999999999</v>
      </c>
      <c r="M6" s="9">
        <v>1091.922</v>
      </c>
      <c r="N6" s="10">
        <f t="shared" si="7"/>
        <v>1.4886260298793204</v>
      </c>
    </row>
    <row r="7" spans="1:17">
      <c r="A7" s="11">
        <v>4</v>
      </c>
      <c r="B7" s="12" t="s">
        <v>6</v>
      </c>
      <c r="C7" s="7">
        <v>55527.134999999995</v>
      </c>
      <c r="D7" s="7">
        <v>64222.987499999996</v>
      </c>
      <c r="E7" s="8">
        <f t="shared" si="4"/>
        <v>0.15660545965499573</v>
      </c>
      <c r="F7" s="9">
        <v>1801.4624999999999</v>
      </c>
      <c r="G7" s="9">
        <v>1628.1149999999998</v>
      </c>
      <c r="H7" s="10">
        <f t="shared" si="5"/>
        <v>-9.6225983055434172E-2</v>
      </c>
      <c r="I7" s="9">
        <v>1351.4609999999998</v>
      </c>
      <c r="J7" s="9">
        <v>1087.0635000000002</v>
      </c>
      <c r="K7" s="10">
        <f t="shared" si="6"/>
        <v>-0.19563827591029237</v>
      </c>
      <c r="L7" s="9">
        <v>937.77449999999976</v>
      </c>
      <c r="M7" s="9">
        <v>1376.9414999999999</v>
      </c>
      <c r="N7" s="10">
        <f t="shared" si="7"/>
        <v>0.46830767951143937</v>
      </c>
    </row>
    <row r="8" spans="1:17">
      <c r="A8" s="11">
        <v>5</v>
      </c>
      <c r="B8" s="12" t="s">
        <v>7</v>
      </c>
      <c r="C8" s="7">
        <v>46970.063999999998</v>
      </c>
      <c r="D8" s="7">
        <v>51870.42</v>
      </c>
      <c r="E8" s="8">
        <f t="shared" si="4"/>
        <v>0.10432934475030731</v>
      </c>
      <c r="F8" s="9">
        <v>2124.1170000000002</v>
      </c>
      <c r="G8" s="9">
        <v>2188.7550000000001</v>
      </c>
      <c r="H8" s="10">
        <f t="shared" si="5"/>
        <v>3.0430527131980023E-2</v>
      </c>
      <c r="I8" s="9">
        <v>91.924499999999995</v>
      </c>
      <c r="J8" s="9">
        <v>1642.3485000000001</v>
      </c>
      <c r="K8" s="13">
        <f t="shared" si="6"/>
        <v>16.866276128779599</v>
      </c>
      <c r="L8" s="9">
        <v>749.79750000000001</v>
      </c>
      <c r="M8" s="9">
        <v>366.26250000000005</v>
      </c>
      <c r="N8" s="10">
        <f t="shared" si="7"/>
        <v>-0.51151810988967017</v>
      </c>
    </row>
    <row r="9" spans="1:17">
      <c r="A9" s="11">
        <v>6</v>
      </c>
      <c r="B9" s="12" t="s">
        <v>8</v>
      </c>
      <c r="C9" s="7">
        <v>61748.635499999997</v>
      </c>
      <c r="D9" s="7">
        <v>67608.280499999993</v>
      </c>
      <c r="E9" s="8">
        <f t="shared" si="4"/>
        <v>9.4895133350760386E-2</v>
      </c>
      <c r="F9" s="9">
        <v>3077.0670000000009</v>
      </c>
      <c r="G9" s="9">
        <v>2904.8145</v>
      </c>
      <c r="H9" s="10">
        <f t="shared" si="5"/>
        <v>-5.5979444061504346E-2</v>
      </c>
      <c r="I9" s="9">
        <v>883.45349999999985</v>
      </c>
      <c r="J9" s="9">
        <v>842.56650000000002</v>
      </c>
      <c r="K9" s="10">
        <f t="shared" si="6"/>
        <v>-4.628087386602675E-2</v>
      </c>
      <c r="L9" s="9">
        <v>687.72450000000003</v>
      </c>
      <c r="M9" s="9">
        <v>1302.4949999999999</v>
      </c>
      <c r="N9" s="10">
        <f t="shared" si="7"/>
        <v>0.89391973093876964</v>
      </c>
    </row>
    <row r="10" spans="1:17">
      <c r="A10" s="11">
        <v>7</v>
      </c>
      <c r="B10" s="12" t="s">
        <v>9</v>
      </c>
      <c r="C10" s="7">
        <v>63372.168000000005</v>
      </c>
      <c r="D10" s="7">
        <v>64506.177000000003</v>
      </c>
      <c r="E10" s="8">
        <f t="shared" si="4"/>
        <v>1.7894432773705837E-2</v>
      </c>
      <c r="F10" s="9">
        <v>1624.857</v>
      </c>
      <c r="G10" s="9">
        <v>1703.4315000000001</v>
      </c>
      <c r="H10" s="10">
        <f t="shared" si="5"/>
        <v>4.8357793947406025E-2</v>
      </c>
      <c r="I10" s="9">
        <v>234.429</v>
      </c>
      <c r="J10" s="9">
        <v>314.08499999999998</v>
      </c>
      <c r="K10" s="10">
        <f t="shared" si="6"/>
        <v>0.33978731300308396</v>
      </c>
      <c r="L10" s="9">
        <v>800.94600000000014</v>
      </c>
      <c r="M10" s="9">
        <v>2533.0335</v>
      </c>
      <c r="N10" s="13">
        <f t="shared" si="7"/>
        <v>2.1625521570742592</v>
      </c>
    </row>
    <row r="11" spans="1:17">
      <c r="A11" s="11">
        <v>8</v>
      </c>
      <c r="B11" s="12" t="s">
        <v>10</v>
      </c>
      <c r="C11" s="7">
        <v>57927.070500000002</v>
      </c>
      <c r="D11" s="7">
        <v>67498.696499999991</v>
      </c>
      <c r="E11" s="8">
        <f t="shared" si="4"/>
        <v>0.16523580283591222</v>
      </c>
      <c r="F11" s="9">
        <v>2467.9230000000002</v>
      </c>
      <c r="G11" s="9">
        <v>2089.239</v>
      </c>
      <c r="H11" s="10">
        <f t="shared" si="5"/>
        <v>-0.15344238859964443</v>
      </c>
      <c r="I11" s="9">
        <v>1372.6289999999999</v>
      </c>
      <c r="J11" s="9">
        <v>2130.8985000000002</v>
      </c>
      <c r="K11" s="10">
        <f t="shared" si="6"/>
        <v>0.55242130247867438</v>
      </c>
      <c r="L11" s="9">
        <v>1329.6180000000004</v>
      </c>
      <c r="M11" s="9">
        <v>1031.607</v>
      </c>
      <c r="N11" s="10">
        <f t="shared" si="7"/>
        <v>-0.22413279603615499</v>
      </c>
    </row>
    <row r="12" spans="1:17">
      <c r="A12" s="11">
        <v>9</v>
      </c>
      <c r="B12" s="12" t="s">
        <v>11</v>
      </c>
      <c r="C12" s="7">
        <v>62102.476499999997</v>
      </c>
      <c r="D12" s="7">
        <v>56022.483</v>
      </c>
      <c r="E12" s="8">
        <f t="shared" si="4"/>
        <v>-9.7902593304793561E-2</v>
      </c>
      <c r="F12" s="9">
        <v>2355.9944999999998</v>
      </c>
      <c r="G12" s="9">
        <v>2744.6325000000002</v>
      </c>
      <c r="H12" s="10">
        <f t="shared" si="5"/>
        <v>0.1649570913684224</v>
      </c>
      <c r="I12" s="9">
        <v>714.78600000000006</v>
      </c>
      <c r="J12" s="9">
        <v>1480.3965000000001</v>
      </c>
      <c r="K12" s="10">
        <f t="shared" si="6"/>
        <v>1.0711044984093139</v>
      </c>
      <c r="L12" s="9">
        <v>174.80099999999999</v>
      </c>
      <c r="M12" s="9">
        <v>206.79899999999998</v>
      </c>
      <c r="N12" s="10">
        <f t="shared" si="7"/>
        <v>0.18305387268951545</v>
      </c>
    </row>
    <row r="13" spans="1:17">
      <c r="A13" s="11">
        <v>10</v>
      </c>
      <c r="B13" s="12" t="s">
        <v>12</v>
      </c>
      <c r="C13" s="7">
        <v>59714.143500000006</v>
      </c>
      <c r="D13" s="7">
        <v>62444.896499999995</v>
      </c>
      <c r="E13" s="8">
        <f t="shared" si="4"/>
        <v>4.5730422307739937E-2</v>
      </c>
      <c r="F13" s="9">
        <v>1767.9929999999997</v>
      </c>
      <c r="G13" s="9">
        <v>1840.8209999999999</v>
      </c>
      <c r="H13" s="10">
        <f t="shared" si="5"/>
        <v>4.1192470784669588E-2</v>
      </c>
      <c r="I13" s="9">
        <v>720.82350000000019</v>
      </c>
      <c r="J13" s="9">
        <v>776.78850000000011</v>
      </c>
      <c r="K13" s="10">
        <f t="shared" si="6"/>
        <v>7.7640365498627517E-2</v>
      </c>
      <c r="L13" s="9">
        <v>657.447</v>
      </c>
      <c r="M13" s="9">
        <v>648.21449999999982</v>
      </c>
      <c r="N13" s="10">
        <f t="shared" si="7"/>
        <v>-1.4042957074867135E-2</v>
      </c>
    </row>
    <row r="14" spans="1:17">
      <c r="A14" s="11">
        <v>11</v>
      </c>
      <c r="B14" s="12" t="s">
        <v>13</v>
      </c>
      <c r="C14" s="7">
        <v>69393.591</v>
      </c>
      <c r="D14" s="7">
        <v>78898.77900000001</v>
      </c>
      <c r="E14" s="8">
        <f t="shared" si="4"/>
        <v>0.13697501257717026</v>
      </c>
      <c r="F14" s="9">
        <v>1282.0335</v>
      </c>
      <c r="G14" s="9">
        <v>1590.8129999999999</v>
      </c>
      <c r="H14" s="10">
        <f t="shared" si="5"/>
        <v>0.24085135060823282</v>
      </c>
      <c r="I14" s="9">
        <v>2474.241</v>
      </c>
      <c r="J14" s="9">
        <v>2369.5664999999999</v>
      </c>
      <c r="K14" s="10">
        <f t="shared" si="6"/>
        <v>-4.2305701021040476E-2</v>
      </c>
      <c r="L14" s="9">
        <v>3918.0059999999999</v>
      </c>
      <c r="M14" s="14">
        <v>4997.4540000000006</v>
      </c>
      <c r="N14" s="10">
        <f t="shared" si="7"/>
        <v>0.27550953214466767</v>
      </c>
    </row>
    <row r="15" spans="1:17">
      <c r="A15" s="11">
        <v>12</v>
      </c>
      <c r="B15" s="12" t="s">
        <v>14</v>
      </c>
      <c r="C15" s="7">
        <v>50654.305499999995</v>
      </c>
      <c r="D15" s="7">
        <v>60235.308000000005</v>
      </c>
      <c r="E15" s="8">
        <f t="shared" si="4"/>
        <v>0.18914487930349799</v>
      </c>
      <c r="F15" s="9">
        <v>1742.595</v>
      </c>
      <c r="G15" s="9">
        <v>1868.8680000000004</v>
      </c>
      <c r="H15" s="10">
        <f t="shared" si="5"/>
        <v>7.2462620402331313E-2</v>
      </c>
      <c r="I15" s="9">
        <v>607.17750000000001</v>
      </c>
      <c r="J15" s="9">
        <v>1085.4915000000001</v>
      </c>
      <c r="K15" s="10">
        <f t="shared" si="6"/>
        <v>0.78776634509677979</v>
      </c>
      <c r="L15" s="9">
        <v>514.6875</v>
      </c>
      <c r="M15" s="9">
        <v>693.78899999999999</v>
      </c>
      <c r="N15" s="10">
        <f t="shared" si="7"/>
        <v>0.3479810564663024</v>
      </c>
    </row>
    <row r="16" spans="1:17">
      <c r="A16" s="11">
        <v>13</v>
      </c>
      <c r="B16" s="12" t="s">
        <v>15</v>
      </c>
      <c r="C16" s="7">
        <v>43864.549500000001</v>
      </c>
      <c r="D16" s="7">
        <v>47870.843999999997</v>
      </c>
      <c r="E16" s="8">
        <f t="shared" si="4"/>
        <v>9.1333310057133854E-2</v>
      </c>
      <c r="F16" s="9">
        <v>1317.0884999999998</v>
      </c>
      <c r="G16" s="9">
        <v>1635.7154999999998</v>
      </c>
      <c r="H16" s="10">
        <f t="shared" si="5"/>
        <v>0.24191768434695171</v>
      </c>
      <c r="I16" s="9">
        <v>337.161</v>
      </c>
      <c r="J16" s="9">
        <v>1129.8210000000001</v>
      </c>
      <c r="K16" s="13">
        <f t="shared" si="6"/>
        <v>2.3509836546931591</v>
      </c>
      <c r="L16" s="9">
        <v>249.6165</v>
      </c>
      <c r="M16" s="9">
        <v>353.63699999999994</v>
      </c>
      <c r="N16" s="10">
        <f t="shared" si="7"/>
        <v>0.41672125039811037</v>
      </c>
    </row>
    <row r="17" spans="1:14">
      <c r="A17" s="11">
        <v>14</v>
      </c>
      <c r="B17" s="12" t="s">
        <v>16</v>
      </c>
      <c r="C17" s="7">
        <v>47952.267</v>
      </c>
      <c r="D17" s="7">
        <v>49779.007499999992</v>
      </c>
      <c r="E17" s="8">
        <f t="shared" si="4"/>
        <v>3.8094976823514815E-2</v>
      </c>
      <c r="F17" s="9">
        <v>572.43600000000004</v>
      </c>
      <c r="G17" s="9">
        <v>983.63250000000016</v>
      </c>
      <c r="H17" s="13">
        <f t="shared" si="5"/>
        <v>0.71832746368152955</v>
      </c>
      <c r="I17" s="9">
        <v>126.84</v>
      </c>
      <c r="J17" s="9">
        <v>86.581500000000005</v>
      </c>
      <c r="K17" s="10">
        <f t="shared" si="6"/>
        <v>-0.31739593188268678</v>
      </c>
      <c r="L17" s="9">
        <v>278.00099999999998</v>
      </c>
      <c r="M17" s="9">
        <v>318.57150000000001</v>
      </c>
      <c r="N17" s="10">
        <f t="shared" si="7"/>
        <v>0.14593652540818214</v>
      </c>
    </row>
    <row r="18" spans="1:14">
      <c r="A18" s="11">
        <v>15</v>
      </c>
      <c r="B18" s="12" t="s">
        <v>17</v>
      </c>
      <c r="C18" s="7">
        <v>41564.733</v>
      </c>
      <c r="D18" s="7">
        <v>43580.870999999999</v>
      </c>
      <c r="E18" s="8">
        <f t="shared" si="4"/>
        <v>4.8505977411186452E-2</v>
      </c>
      <c r="F18" s="9">
        <v>1005.5865000000001</v>
      </c>
      <c r="G18" s="9">
        <v>916.27649999999994</v>
      </c>
      <c r="H18" s="10">
        <f t="shared" si="5"/>
        <v>-8.8813841474602251E-2</v>
      </c>
      <c r="I18" s="9">
        <v>173.50050000000002</v>
      </c>
      <c r="J18" s="9">
        <v>465.88949999999994</v>
      </c>
      <c r="K18" s="13">
        <f t="shared" si="6"/>
        <v>1.6852343365004705</v>
      </c>
      <c r="L18" s="9">
        <v>295.95600000000002</v>
      </c>
      <c r="M18" s="9">
        <v>465.31650000000002</v>
      </c>
      <c r="N18" s="10">
        <f t="shared" si="7"/>
        <v>0.57224891537931311</v>
      </c>
    </row>
    <row r="19" spans="1:14">
      <c r="A19" s="11">
        <v>16</v>
      </c>
      <c r="B19" s="12" t="s">
        <v>18</v>
      </c>
      <c r="C19" s="7">
        <v>53923.933499999999</v>
      </c>
      <c r="D19" s="7">
        <v>59850.633000000002</v>
      </c>
      <c r="E19" s="8">
        <f t="shared" si="4"/>
        <v>0.10990851585409667</v>
      </c>
      <c r="F19" s="9">
        <v>2731.1655000000001</v>
      </c>
      <c r="G19" s="14">
        <v>3278.1749999999997</v>
      </c>
      <c r="H19" s="10">
        <f t="shared" si="5"/>
        <v>0.20028427424116169</v>
      </c>
      <c r="I19" s="9">
        <v>951.28049999999985</v>
      </c>
      <c r="J19" s="9">
        <v>916.572</v>
      </c>
      <c r="K19" s="10">
        <f t="shared" si="6"/>
        <v>-3.6486083757629739E-2</v>
      </c>
      <c r="L19" s="9">
        <v>658.69650000000001</v>
      </c>
      <c r="M19" s="9">
        <v>1737.0029999999999</v>
      </c>
      <c r="N19" s="13">
        <f t="shared" si="7"/>
        <v>1.6370308632276016</v>
      </c>
    </row>
    <row r="20" spans="1:14">
      <c r="A20" s="11">
        <v>17</v>
      </c>
      <c r="B20" s="12" t="s">
        <v>19</v>
      </c>
      <c r="C20" s="7">
        <v>52547.421000000002</v>
      </c>
      <c r="D20" s="7">
        <v>51448.750500000002</v>
      </c>
      <c r="E20" s="8">
        <f t="shared" si="4"/>
        <v>-2.0908171687436417E-2</v>
      </c>
      <c r="F20" s="9">
        <v>1739.2350000000001</v>
      </c>
      <c r="G20" s="9">
        <v>1623.7530000000002</v>
      </c>
      <c r="H20" s="10">
        <f t="shared" si="5"/>
        <v>-6.6398157810761638E-2</v>
      </c>
      <c r="I20" s="9">
        <v>376.31400000000002</v>
      </c>
      <c r="J20" s="9">
        <v>415.12049999999999</v>
      </c>
      <c r="K20" s="10">
        <f t="shared" si="6"/>
        <v>0.10312265820564726</v>
      </c>
      <c r="L20" s="9">
        <v>746.5680000000001</v>
      </c>
      <c r="M20" s="9">
        <v>1384.9949999999999</v>
      </c>
      <c r="N20" s="10">
        <f t="shared" si="7"/>
        <v>0.8551491625679104</v>
      </c>
    </row>
    <row r="21" spans="1:14">
      <c r="A21" s="11">
        <v>18</v>
      </c>
      <c r="B21" s="12" t="s">
        <v>20</v>
      </c>
      <c r="C21" s="7">
        <v>57154.7595</v>
      </c>
      <c r="D21" s="7">
        <v>62473.435499999992</v>
      </c>
      <c r="E21" s="8">
        <f t="shared" si="4"/>
        <v>9.305744694805318E-2</v>
      </c>
      <c r="F21" s="9">
        <v>1396.1100000000001</v>
      </c>
      <c r="G21" s="9">
        <v>1506.8445000000004</v>
      </c>
      <c r="H21" s="10">
        <f t="shared" si="5"/>
        <v>7.9316457872230961E-2</v>
      </c>
      <c r="I21" s="9">
        <v>1290.3600000000001</v>
      </c>
      <c r="J21" s="9">
        <v>1414.6949999999999</v>
      </c>
      <c r="K21" s="10">
        <f t="shared" si="6"/>
        <v>9.6356830651910919E-2</v>
      </c>
      <c r="L21" s="9">
        <v>1908.8760000000002</v>
      </c>
      <c r="M21" s="9">
        <v>3113.1854999999996</v>
      </c>
      <c r="N21" s="10">
        <f t="shared" si="7"/>
        <v>0.63089980700684545</v>
      </c>
    </row>
    <row r="22" spans="1:14">
      <c r="A22" s="11">
        <v>19</v>
      </c>
      <c r="B22" s="12" t="s">
        <v>21</v>
      </c>
      <c r="C22" s="7">
        <v>137670.81450000001</v>
      </c>
      <c r="D22" s="7">
        <v>123166.55849999998</v>
      </c>
      <c r="E22" s="8">
        <f t="shared" si="4"/>
        <v>-0.10535461748139818</v>
      </c>
      <c r="F22" s="9">
        <v>4746.5744999999997</v>
      </c>
      <c r="G22" s="14">
        <v>2980.3230000000003</v>
      </c>
      <c r="H22" s="10">
        <f t="shared" si="5"/>
        <v>-0.37211077167334028</v>
      </c>
      <c r="I22" s="9">
        <v>5094.1229999999996</v>
      </c>
      <c r="J22" s="14">
        <v>5084.6445000000003</v>
      </c>
      <c r="K22" s="10">
        <f t="shared" si="6"/>
        <v>-1.8606735644191019E-3</v>
      </c>
      <c r="L22" s="9">
        <v>6517.3799999999992</v>
      </c>
      <c r="M22" s="14">
        <v>6482.424</v>
      </c>
      <c r="N22" s="10">
        <f t="shared" si="7"/>
        <v>-5.3635049667196677E-3</v>
      </c>
    </row>
    <row r="23" spans="1:14" ht="26.4">
      <c r="A23" s="11">
        <v>20</v>
      </c>
      <c r="B23" s="15" t="s">
        <v>22</v>
      </c>
      <c r="C23" s="7">
        <v>84290.455500000011</v>
      </c>
      <c r="D23" s="7">
        <v>77483.854500000016</v>
      </c>
      <c r="E23" s="8">
        <f t="shared" si="4"/>
        <v>-8.0751740628569713E-2</v>
      </c>
      <c r="F23" s="9">
        <v>2177.1525000000001</v>
      </c>
      <c r="G23" s="9">
        <v>2535.1410000000001</v>
      </c>
      <c r="H23" s="10">
        <f t="shared" si="5"/>
        <v>0.1644296851047411</v>
      </c>
      <c r="I23" s="9">
        <v>1985.4675</v>
      </c>
      <c r="J23" s="9">
        <v>2478.846</v>
      </c>
      <c r="K23" s="10">
        <f t="shared" si="6"/>
        <v>0.24849487589194985</v>
      </c>
      <c r="L23" s="9">
        <v>2416.9095000000002</v>
      </c>
      <c r="M23" s="9">
        <v>2979.6014999999998</v>
      </c>
      <c r="N23" s="10">
        <f t="shared" si="7"/>
        <v>0.2328146751047151</v>
      </c>
    </row>
    <row r="24" spans="1:14">
      <c r="A24" s="11">
        <v>21</v>
      </c>
      <c r="B24" s="12" t="s">
        <v>23</v>
      </c>
      <c r="C24" s="7">
        <v>65517.774000000005</v>
      </c>
      <c r="D24" s="7">
        <v>71953.79250000001</v>
      </c>
      <c r="E24" s="8">
        <f t="shared" si="4"/>
        <v>9.8233167994993265E-2</v>
      </c>
      <c r="F24" s="9">
        <v>2753.5349999999999</v>
      </c>
      <c r="G24" s="9">
        <v>2892.5744999999997</v>
      </c>
      <c r="H24" s="10">
        <f t="shared" si="5"/>
        <v>5.0494909271173283E-2</v>
      </c>
      <c r="I24" s="9">
        <v>655.47450000000003</v>
      </c>
      <c r="J24" s="9">
        <v>1191.4155000000001</v>
      </c>
      <c r="K24" s="10">
        <f t="shared" si="6"/>
        <v>0.81763821475892651</v>
      </c>
      <c r="L24" s="9">
        <v>3869.5904999999998</v>
      </c>
      <c r="M24" s="14">
        <v>3690.8489999999997</v>
      </c>
      <c r="N24" s="10">
        <f t="shared" si="7"/>
        <v>-4.6191321794903151E-2</v>
      </c>
    </row>
    <row r="25" spans="1:14">
      <c r="A25" s="11">
        <v>22</v>
      </c>
      <c r="B25" s="12" t="s">
        <v>24</v>
      </c>
      <c r="C25" s="7">
        <v>62599.269000000008</v>
      </c>
      <c r="D25" s="7">
        <v>76242.71100000001</v>
      </c>
      <c r="E25" s="8">
        <f t="shared" si="4"/>
        <v>0.21794890288575086</v>
      </c>
      <c r="F25" s="9">
        <v>1922.1134999999999</v>
      </c>
      <c r="G25" s="9">
        <v>2051.8995</v>
      </c>
      <c r="H25" s="10">
        <f t="shared" si="5"/>
        <v>6.7522547445819425E-2</v>
      </c>
      <c r="I25" s="9">
        <v>651.68999999999994</v>
      </c>
      <c r="J25" s="9">
        <v>1116.42</v>
      </c>
      <c r="K25" s="10">
        <f t="shared" si="6"/>
        <v>0.71311513142751948</v>
      </c>
      <c r="L25" s="9">
        <v>1375.2059999999999</v>
      </c>
      <c r="M25" s="9">
        <v>1093.1085</v>
      </c>
      <c r="N25" s="10">
        <f t="shared" si="7"/>
        <v>-0.20513108581550688</v>
      </c>
    </row>
    <row r="26" spans="1:14" ht="26.4">
      <c r="A26" s="11">
        <v>23</v>
      </c>
      <c r="B26" s="12" t="s">
        <v>95</v>
      </c>
      <c r="C26" s="7">
        <v>71220.685499999992</v>
      </c>
      <c r="D26" s="7">
        <v>92884.921499999997</v>
      </c>
      <c r="E26" s="8">
        <f t="shared" si="4"/>
        <v>0.30418460378340506</v>
      </c>
      <c r="F26" s="9">
        <v>4574.3969999999999</v>
      </c>
      <c r="G26" s="14">
        <v>4751.7480000000005</v>
      </c>
      <c r="H26" s="10">
        <f t="shared" si="5"/>
        <v>3.8770355961671221E-2</v>
      </c>
      <c r="I26" s="9">
        <v>0</v>
      </c>
      <c r="J26" s="9" t="s">
        <v>98</v>
      </c>
      <c r="K26" s="10" t="s">
        <v>98</v>
      </c>
      <c r="L26" s="9">
        <v>925.72350000000006</v>
      </c>
      <c r="M26" s="14">
        <v>4988.3130000000001</v>
      </c>
      <c r="N26" s="13">
        <f t="shared" si="7"/>
        <v>4.3885560861315502</v>
      </c>
    </row>
    <row r="27" spans="1:14">
      <c r="A27" s="11">
        <v>24</v>
      </c>
      <c r="B27" s="12" t="s">
        <v>103</v>
      </c>
      <c r="C27" s="7">
        <v>69632.212499999994</v>
      </c>
      <c r="D27" s="7">
        <v>79139.5245</v>
      </c>
      <c r="E27" s="8">
        <f t="shared" si="4"/>
        <v>0.13653611825130518</v>
      </c>
      <c r="F27" s="9">
        <v>1435.7729999999999</v>
      </c>
      <c r="G27" s="9">
        <v>1838.7930000000001</v>
      </c>
      <c r="H27" s="10">
        <f t="shared" si="5"/>
        <v>0.28069896843024655</v>
      </c>
      <c r="I27" s="9">
        <v>1292.4825000000001</v>
      </c>
      <c r="J27" s="9">
        <v>1312.9485</v>
      </c>
      <c r="K27" s="10">
        <f t="shared" ref="K27:K58" si="8">J27/I27-1</f>
        <v>1.5834643795950676E-2</v>
      </c>
      <c r="L27" s="9">
        <v>1941.4125000000001</v>
      </c>
      <c r="M27" s="9">
        <v>2462.0625000000009</v>
      </c>
      <c r="N27" s="10">
        <f t="shared" si="7"/>
        <v>0.26818102798864274</v>
      </c>
    </row>
    <row r="28" spans="1:14">
      <c r="A28" s="11">
        <v>25</v>
      </c>
      <c r="B28" s="12" t="s">
        <v>25</v>
      </c>
      <c r="C28" s="7">
        <v>64904.570999999996</v>
      </c>
      <c r="D28" s="7">
        <v>71881.117499999993</v>
      </c>
      <c r="E28" s="8">
        <f t="shared" si="4"/>
        <v>0.10748929378178929</v>
      </c>
      <c r="F28" s="9">
        <v>1600.2330000000002</v>
      </c>
      <c r="G28" s="9">
        <v>1711.7430000000004</v>
      </c>
      <c r="H28" s="10">
        <f t="shared" si="5"/>
        <v>6.9683602325411487E-2</v>
      </c>
      <c r="I28" s="9">
        <v>1287.7350000000001</v>
      </c>
      <c r="J28" s="9">
        <v>1022.6459999999998</v>
      </c>
      <c r="K28" s="10">
        <f t="shared" si="8"/>
        <v>-0.20585679507041454</v>
      </c>
      <c r="L28" s="9">
        <v>1855.5705</v>
      </c>
      <c r="M28" s="9">
        <v>1844.0759999999996</v>
      </c>
      <c r="N28" s="10">
        <f t="shared" si="7"/>
        <v>-6.194590827996227E-3</v>
      </c>
    </row>
    <row r="29" spans="1:14">
      <c r="A29" s="11">
        <v>26</v>
      </c>
      <c r="B29" s="12" t="s">
        <v>26</v>
      </c>
      <c r="C29" s="7">
        <v>59665.051500000001</v>
      </c>
      <c r="D29" s="7">
        <v>58460.326499999996</v>
      </c>
      <c r="E29" s="8">
        <f t="shared" si="4"/>
        <v>-2.0191468367374288E-2</v>
      </c>
      <c r="F29" s="9">
        <v>2364.7380000000003</v>
      </c>
      <c r="G29" s="9">
        <v>2669.625</v>
      </c>
      <c r="H29" s="10">
        <f t="shared" si="5"/>
        <v>0.12893056228639277</v>
      </c>
      <c r="I29" s="9">
        <v>241.27800000000002</v>
      </c>
      <c r="J29" s="9">
        <v>977.79750000000001</v>
      </c>
      <c r="K29" s="13">
        <f t="shared" si="8"/>
        <v>3.0525762813020663</v>
      </c>
      <c r="L29" s="9">
        <v>487.88399999999996</v>
      </c>
      <c r="M29" s="9">
        <v>505.92000000000007</v>
      </c>
      <c r="N29" s="10">
        <f t="shared" si="7"/>
        <v>3.6967803822220313E-2</v>
      </c>
    </row>
    <row r="30" spans="1:14">
      <c r="A30" s="11">
        <v>27</v>
      </c>
      <c r="B30" s="12" t="s">
        <v>27</v>
      </c>
      <c r="C30" s="7">
        <v>64156.060500000007</v>
      </c>
      <c r="D30" s="7">
        <v>66854.338499999998</v>
      </c>
      <c r="E30" s="8">
        <f t="shared" si="4"/>
        <v>4.2058037525542824E-2</v>
      </c>
      <c r="F30" s="9">
        <v>2678.0955000000004</v>
      </c>
      <c r="G30" s="9">
        <v>2778.9839999999999</v>
      </c>
      <c r="H30" s="10">
        <f t="shared" si="5"/>
        <v>3.7671733513610528E-2</v>
      </c>
      <c r="I30" s="9">
        <v>2089.1265000000003</v>
      </c>
      <c r="J30" s="9">
        <v>2536.7640000000001</v>
      </c>
      <c r="K30" s="10">
        <f t="shared" si="8"/>
        <v>0.21427017463997511</v>
      </c>
      <c r="L30" s="9">
        <v>2044.4265</v>
      </c>
      <c r="M30" s="9">
        <v>2812.2719999999999</v>
      </c>
      <c r="N30" s="10">
        <f t="shared" si="7"/>
        <v>0.37557989979096829</v>
      </c>
    </row>
    <row r="31" spans="1:14">
      <c r="A31" s="11">
        <v>28</v>
      </c>
      <c r="B31" s="12" t="s">
        <v>28</v>
      </c>
      <c r="C31" s="7">
        <v>95015.446500000005</v>
      </c>
      <c r="D31" s="7">
        <v>110997.75599999999</v>
      </c>
      <c r="E31" s="8">
        <f t="shared" si="4"/>
        <v>0.16820748718999057</v>
      </c>
      <c r="F31" s="9">
        <v>3820.2239999999997</v>
      </c>
      <c r="G31" s="14">
        <v>4371.6645000000008</v>
      </c>
      <c r="H31" s="10">
        <f t="shared" si="5"/>
        <v>0.14434768746544724</v>
      </c>
      <c r="I31" s="9">
        <v>2794.9064999999996</v>
      </c>
      <c r="J31" s="14">
        <v>3640.1505000000006</v>
      </c>
      <c r="K31" s="10">
        <f t="shared" si="8"/>
        <v>0.3024229969768224</v>
      </c>
      <c r="L31" s="9">
        <v>1736.3415000000002</v>
      </c>
      <c r="M31" s="14">
        <v>3604.8254999999999</v>
      </c>
      <c r="N31" s="10">
        <f t="shared" si="7"/>
        <v>1.0761039806973454</v>
      </c>
    </row>
    <row r="32" spans="1:14">
      <c r="A32" s="11">
        <v>29</v>
      </c>
      <c r="B32" s="12" t="s">
        <v>29</v>
      </c>
      <c r="C32" s="7">
        <v>53119.958999999995</v>
      </c>
      <c r="D32" s="7">
        <v>54399.112499999996</v>
      </c>
      <c r="E32" s="8">
        <f t="shared" si="4"/>
        <v>2.408046851090373E-2</v>
      </c>
      <c r="F32" s="9">
        <v>983.36400000000003</v>
      </c>
      <c r="G32" s="9">
        <v>911.30700000000002</v>
      </c>
      <c r="H32" s="10">
        <f t="shared" si="5"/>
        <v>-7.327601986649912E-2</v>
      </c>
      <c r="I32" s="9">
        <v>943.98149999999987</v>
      </c>
      <c r="J32" s="9">
        <v>949.94250000000011</v>
      </c>
      <c r="K32" s="10">
        <f t="shared" si="8"/>
        <v>6.3147423969645011E-3</v>
      </c>
      <c r="L32" s="9">
        <v>708.01800000000003</v>
      </c>
      <c r="M32" s="9">
        <v>1114.1640000000002</v>
      </c>
      <c r="N32" s="10">
        <f t="shared" si="7"/>
        <v>0.57363795835699127</v>
      </c>
    </row>
    <row r="33" spans="1:14">
      <c r="A33" s="11">
        <v>30</v>
      </c>
      <c r="B33" s="12" t="s">
        <v>30</v>
      </c>
      <c r="C33" s="7">
        <v>49146.090000000004</v>
      </c>
      <c r="D33" s="7">
        <v>53498.808000000005</v>
      </c>
      <c r="E33" s="8">
        <f t="shared" si="4"/>
        <v>8.8566923635227113E-2</v>
      </c>
      <c r="F33" s="9">
        <v>1822.4295</v>
      </c>
      <c r="G33" s="9">
        <v>2060.2575000000002</v>
      </c>
      <c r="H33" s="10">
        <f t="shared" si="5"/>
        <v>0.13050052141934709</v>
      </c>
      <c r="I33" s="9">
        <v>314.76</v>
      </c>
      <c r="J33" s="9">
        <v>636.6015000000001</v>
      </c>
      <c r="K33" s="10">
        <f t="shared" si="8"/>
        <v>1.022498093785742</v>
      </c>
      <c r="L33" s="9">
        <v>447.29400000000004</v>
      </c>
      <c r="M33" s="9">
        <v>867.66599999999994</v>
      </c>
      <c r="N33" s="10">
        <f t="shared" si="7"/>
        <v>0.93981139921393941</v>
      </c>
    </row>
    <row r="34" spans="1:14">
      <c r="A34" s="11">
        <v>31</v>
      </c>
      <c r="B34" s="12" t="s">
        <v>31</v>
      </c>
      <c r="C34" s="7">
        <v>114552.05100000001</v>
      </c>
      <c r="D34" s="7">
        <v>87168.116999999998</v>
      </c>
      <c r="E34" s="8">
        <f t="shared" si="4"/>
        <v>-0.23905232390819442</v>
      </c>
      <c r="F34" s="9">
        <v>2136.1185000000005</v>
      </c>
      <c r="G34" s="9">
        <v>2733.4454999999998</v>
      </c>
      <c r="H34" s="10">
        <f t="shared" si="5"/>
        <v>0.27963195862027268</v>
      </c>
      <c r="I34" s="9">
        <v>3124.6334999999999</v>
      </c>
      <c r="J34" s="14">
        <v>3783.0285000000003</v>
      </c>
      <c r="K34" s="10">
        <f t="shared" si="8"/>
        <v>0.21071111219923888</v>
      </c>
      <c r="L34" s="9">
        <v>3635.9475000000002</v>
      </c>
      <c r="M34" s="14">
        <v>4326.0014999999994</v>
      </c>
      <c r="N34" s="10">
        <f t="shared" si="7"/>
        <v>0.1897865687004554</v>
      </c>
    </row>
    <row r="35" spans="1:14" ht="26.4">
      <c r="A35" s="11">
        <v>32</v>
      </c>
      <c r="B35" s="16" t="s">
        <v>32</v>
      </c>
      <c r="C35" s="7">
        <v>54660.802500000005</v>
      </c>
      <c r="D35" s="7">
        <v>66291.010500000004</v>
      </c>
      <c r="E35" s="8">
        <f t="shared" si="4"/>
        <v>0.21277053149741065</v>
      </c>
      <c r="F35" s="9">
        <v>1576.0934999999999</v>
      </c>
      <c r="G35" s="9">
        <v>1789.2780000000002</v>
      </c>
      <c r="H35" s="10">
        <f t="shared" si="5"/>
        <v>0.13526132808745195</v>
      </c>
      <c r="I35" s="9">
        <v>1526.2035000000001</v>
      </c>
      <c r="J35" s="9">
        <v>1471.0815</v>
      </c>
      <c r="K35" s="10">
        <f t="shared" si="8"/>
        <v>-3.6117070888646241E-2</v>
      </c>
      <c r="L35" s="9">
        <v>786.64350000000013</v>
      </c>
      <c r="M35" s="9">
        <v>1197.5309999999999</v>
      </c>
      <c r="N35" s="10">
        <f t="shared" si="7"/>
        <v>0.52233000081993919</v>
      </c>
    </row>
    <row r="36" spans="1:14">
      <c r="A36" s="11">
        <v>33</v>
      </c>
      <c r="B36" s="12" t="s">
        <v>33</v>
      </c>
      <c r="C36" s="7">
        <v>50251.193999999989</v>
      </c>
      <c r="D36" s="7">
        <v>62434.115999999995</v>
      </c>
      <c r="E36" s="8">
        <f t="shared" ref="E36:E67" si="9">D36/C36-1</f>
        <v>0.24244044828069167</v>
      </c>
      <c r="F36" s="9">
        <v>1176.4395</v>
      </c>
      <c r="G36" s="9">
        <v>1365.9509999999996</v>
      </c>
      <c r="H36" s="10">
        <f t="shared" ref="H36:H67" si="10">G36/F36-1</f>
        <v>0.16108903177766432</v>
      </c>
      <c r="I36" s="9">
        <v>331.22850000000005</v>
      </c>
      <c r="J36" s="9">
        <v>855.80700000000002</v>
      </c>
      <c r="K36" s="13">
        <f t="shared" si="8"/>
        <v>1.5837360009781762</v>
      </c>
      <c r="L36" s="9">
        <v>993.02850000000001</v>
      </c>
      <c r="M36" s="9">
        <v>2509.569</v>
      </c>
      <c r="N36" s="10">
        <f t="shared" ref="N36:N67" si="11">M36/L36-1</f>
        <v>1.5271872861655029</v>
      </c>
    </row>
    <row r="37" spans="1:14">
      <c r="A37" s="11">
        <v>34</v>
      </c>
      <c r="B37" s="12" t="s">
        <v>34</v>
      </c>
      <c r="C37" s="7">
        <v>40381.293000000005</v>
      </c>
      <c r="D37" s="7">
        <v>50264.784</v>
      </c>
      <c r="E37" s="8">
        <f t="shared" si="9"/>
        <v>0.24475419843539914</v>
      </c>
      <c r="F37" s="9">
        <v>648.03600000000006</v>
      </c>
      <c r="G37" s="9">
        <v>784.93949999999995</v>
      </c>
      <c r="H37" s="10">
        <f t="shared" si="10"/>
        <v>0.21125909671684884</v>
      </c>
      <c r="I37" s="9">
        <v>88.95750000000001</v>
      </c>
      <c r="J37" s="9">
        <v>417.88949999999994</v>
      </c>
      <c r="K37" s="13">
        <f t="shared" si="8"/>
        <v>3.6976308911558879</v>
      </c>
      <c r="L37" s="9">
        <v>303.4545</v>
      </c>
      <c r="M37" s="9">
        <v>170.232</v>
      </c>
      <c r="N37" s="10">
        <f t="shared" si="11"/>
        <v>-0.43901968828934812</v>
      </c>
    </row>
    <row r="38" spans="1:14">
      <c r="A38" s="11">
        <v>35</v>
      </c>
      <c r="B38" s="12" t="s">
        <v>35</v>
      </c>
      <c r="C38" s="7">
        <v>46213.929000000004</v>
      </c>
      <c r="D38" s="7">
        <v>46881.685500000007</v>
      </c>
      <c r="E38" s="8">
        <f t="shared" si="9"/>
        <v>1.4449247541796328E-2</v>
      </c>
      <c r="F38" s="9">
        <v>1441.7714999999998</v>
      </c>
      <c r="G38" s="9">
        <v>1390.7805000000003</v>
      </c>
      <c r="H38" s="10">
        <f t="shared" si="10"/>
        <v>-3.5366908001718378E-2</v>
      </c>
      <c r="I38" s="9">
        <v>1029.894</v>
      </c>
      <c r="J38" s="9">
        <v>754.02599999999995</v>
      </c>
      <c r="K38" s="10">
        <f t="shared" si="8"/>
        <v>-0.26786057594276702</v>
      </c>
      <c r="L38" s="9">
        <v>400.01400000000007</v>
      </c>
      <c r="M38" s="9">
        <v>504.10350000000005</v>
      </c>
      <c r="N38" s="10">
        <f t="shared" si="11"/>
        <v>0.26021464248751291</v>
      </c>
    </row>
    <row r="39" spans="1:14">
      <c r="A39" s="11">
        <v>36</v>
      </c>
      <c r="B39" s="12" t="s">
        <v>36</v>
      </c>
      <c r="C39" s="7">
        <v>56970.03149999999</v>
      </c>
      <c r="D39" s="7">
        <v>67207.214999999997</v>
      </c>
      <c r="E39" s="8">
        <f t="shared" si="9"/>
        <v>0.17969418710958607</v>
      </c>
      <c r="F39" s="9">
        <v>1384.6545000000001</v>
      </c>
      <c r="G39" s="9">
        <v>1547.8485000000001</v>
      </c>
      <c r="H39" s="10">
        <f t="shared" si="10"/>
        <v>0.11785900381647552</v>
      </c>
      <c r="I39" s="9">
        <v>1984.3529999999996</v>
      </c>
      <c r="J39" s="9">
        <v>1526.2260000000001</v>
      </c>
      <c r="K39" s="10">
        <f t="shared" si="8"/>
        <v>-0.23086970916968885</v>
      </c>
      <c r="L39" s="9">
        <v>1157.1974999999998</v>
      </c>
      <c r="M39" s="9">
        <v>1421.0099999999998</v>
      </c>
      <c r="N39" s="10">
        <f t="shared" si="11"/>
        <v>0.22797534560867971</v>
      </c>
    </row>
    <row r="40" spans="1:14">
      <c r="A40" s="11">
        <v>37</v>
      </c>
      <c r="B40" s="12" t="s">
        <v>37</v>
      </c>
      <c r="C40" s="7">
        <v>58712.332500000004</v>
      </c>
      <c r="D40" s="7">
        <v>66008.569500000012</v>
      </c>
      <c r="E40" s="8">
        <f t="shared" si="9"/>
        <v>0.12427094426882124</v>
      </c>
      <c r="F40" s="9">
        <v>1794.0345000000002</v>
      </c>
      <c r="G40" s="9">
        <v>2074.404</v>
      </c>
      <c r="H40" s="10">
        <f t="shared" si="10"/>
        <v>0.15627876721434264</v>
      </c>
      <c r="I40" s="9">
        <v>893.72699999999998</v>
      </c>
      <c r="J40" s="9">
        <v>1184.9535000000001</v>
      </c>
      <c r="K40" s="10">
        <f t="shared" si="8"/>
        <v>0.3258562178383333</v>
      </c>
      <c r="L40" s="9">
        <v>927.83849999999995</v>
      </c>
      <c r="M40" s="9">
        <v>1109.2560000000003</v>
      </c>
      <c r="N40" s="10">
        <f t="shared" si="11"/>
        <v>0.19552702329123051</v>
      </c>
    </row>
    <row r="41" spans="1:14">
      <c r="A41" s="11">
        <v>38</v>
      </c>
      <c r="B41" s="12" t="s">
        <v>38</v>
      </c>
      <c r="C41" s="7">
        <v>54134.615999999995</v>
      </c>
      <c r="D41" s="7">
        <v>61216.121999999988</v>
      </c>
      <c r="E41" s="8">
        <f t="shared" si="9"/>
        <v>0.13081289798010198</v>
      </c>
      <c r="F41" s="9">
        <v>1349.7045000000001</v>
      </c>
      <c r="G41" s="9">
        <v>1537.761</v>
      </c>
      <c r="H41" s="10">
        <f t="shared" si="10"/>
        <v>0.13933160925224741</v>
      </c>
      <c r="I41" s="9">
        <v>724.97699999999998</v>
      </c>
      <c r="J41" s="9">
        <v>788.04</v>
      </c>
      <c r="K41" s="10">
        <f t="shared" si="8"/>
        <v>8.6986207838317675E-2</v>
      </c>
      <c r="L41" s="9">
        <v>579.07500000000005</v>
      </c>
      <c r="M41" s="9">
        <v>679.00350000000003</v>
      </c>
      <c r="N41" s="10">
        <f t="shared" si="11"/>
        <v>0.17256572982774254</v>
      </c>
    </row>
    <row r="42" spans="1:14">
      <c r="A42" s="11">
        <v>39</v>
      </c>
      <c r="B42" s="12" t="s">
        <v>39</v>
      </c>
      <c r="C42" s="7">
        <v>54449.270999999993</v>
      </c>
      <c r="D42" s="7">
        <v>77712.141000000003</v>
      </c>
      <c r="E42" s="8">
        <f t="shared" si="9"/>
        <v>0.42723932887916916</v>
      </c>
      <c r="F42" s="9">
        <v>1947.7005000000001</v>
      </c>
      <c r="G42" s="9">
        <v>2415.8310000000001</v>
      </c>
      <c r="H42" s="10">
        <f t="shared" si="10"/>
        <v>0.24035035160693341</v>
      </c>
      <c r="I42" s="9">
        <v>2045.4914999999996</v>
      </c>
      <c r="J42" s="9">
        <v>2304.2955000000002</v>
      </c>
      <c r="K42" s="10">
        <f t="shared" si="8"/>
        <v>0.12652411413100495</v>
      </c>
      <c r="L42" s="9">
        <v>535.16699999999992</v>
      </c>
      <c r="M42" s="9">
        <v>1308.7095000000004</v>
      </c>
      <c r="N42" s="10">
        <f t="shared" si="11"/>
        <v>1.4454226437728797</v>
      </c>
    </row>
    <row r="43" spans="1:14">
      <c r="A43" s="11">
        <v>40</v>
      </c>
      <c r="B43" s="12" t="s">
        <v>40</v>
      </c>
      <c r="C43" s="7">
        <v>67940.466</v>
      </c>
      <c r="D43" s="7">
        <v>72129.27900000001</v>
      </c>
      <c r="E43" s="8">
        <f t="shared" si="9"/>
        <v>6.1654169401782033E-2</v>
      </c>
      <c r="F43" s="9">
        <v>2676.6854999999996</v>
      </c>
      <c r="G43" s="9">
        <v>2481.9735000000001</v>
      </c>
      <c r="H43" s="10">
        <f t="shared" si="10"/>
        <v>-7.2743697382452899E-2</v>
      </c>
      <c r="I43" s="9">
        <v>973.83</v>
      </c>
      <c r="J43" s="9">
        <v>1698.0764999999999</v>
      </c>
      <c r="K43" s="10">
        <f t="shared" si="8"/>
        <v>0.74370937432611428</v>
      </c>
      <c r="L43" s="9">
        <v>924.17250000000001</v>
      </c>
      <c r="M43" s="9">
        <v>2182.0005000000001</v>
      </c>
      <c r="N43" s="10">
        <f t="shared" si="11"/>
        <v>1.3610316255893786</v>
      </c>
    </row>
    <row r="44" spans="1:14" ht="26.4">
      <c r="A44" s="11">
        <v>41</v>
      </c>
      <c r="B44" s="15" t="s">
        <v>41</v>
      </c>
      <c r="C44" s="7">
        <v>42849.458999999995</v>
      </c>
      <c r="D44" s="7">
        <v>47380.547999999995</v>
      </c>
      <c r="E44" s="8">
        <f t="shared" si="9"/>
        <v>0.1057443689079014</v>
      </c>
      <c r="F44" s="9">
        <v>803.05349999999999</v>
      </c>
      <c r="G44" s="9">
        <v>717.54900000000009</v>
      </c>
      <c r="H44" s="10">
        <f t="shared" si="10"/>
        <v>-0.10647422618791891</v>
      </c>
      <c r="I44" s="9">
        <v>446.58300000000008</v>
      </c>
      <c r="J44" s="9">
        <v>652.11899999999991</v>
      </c>
      <c r="K44" s="10">
        <f t="shared" si="8"/>
        <v>0.46024143328339817</v>
      </c>
      <c r="L44" s="9">
        <v>395.16000000000008</v>
      </c>
      <c r="M44" s="9">
        <v>419.94150000000002</v>
      </c>
      <c r="N44" s="10">
        <f t="shared" si="11"/>
        <v>6.2712572122684218E-2</v>
      </c>
    </row>
    <row r="45" spans="1:14">
      <c r="A45" s="11">
        <v>42</v>
      </c>
      <c r="B45" s="12" t="s">
        <v>42</v>
      </c>
      <c r="C45" s="7">
        <v>42696.691500000001</v>
      </c>
      <c r="D45" s="7">
        <v>48873.697500000009</v>
      </c>
      <c r="E45" s="8">
        <f t="shared" si="9"/>
        <v>0.14467177158211442</v>
      </c>
      <c r="F45" s="9">
        <v>431.20049999999998</v>
      </c>
      <c r="G45" s="9">
        <v>298.37400000000002</v>
      </c>
      <c r="H45" s="10">
        <f t="shared" si="10"/>
        <v>-0.30803883576201785</v>
      </c>
      <c r="I45" s="9">
        <v>423.79349999999999</v>
      </c>
      <c r="J45" s="9">
        <v>318.81300000000005</v>
      </c>
      <c r="K45" s="10">
        <f t="shared" si="8"/>
        <v>-0.24771616365045701</v>
      </c>
      <c r="L45" s="9">
        <v>28.171499999999998</v>
      </c>
      <c r="M45" s="9">
        <v>46.169999999999995</v>
      </c>
      <c r="N45" s="10">
        <f t="shared" si="11"/>
        <v>0.63889036792503062</v>
      </c>
    </row>
    <row r="46" spans="1:14">
      <c r="A46" s="11">
        <v>43</v>
      </c>
      <c r="B46" s="12" t="s">
        <v>43</v>
      </c>
      <c r="C46" s="7">
        <v>32014.5</v>
      </c>
      <c r="D46" s="7">
        <v>33157.210500000001</v>
      </c>
      <c r="E46" s="8">
        <f t="shared" si="9"/>
        <v>3.5693529494447818E-2</v>
      </c>
      <c r="F46" s="9">
        <v>143.68799999999999</v>
      </c>
      <c r="G46" s="9">
        <v>135.58500000000001</v>
      </c>
      <c r="H46" s="10">
        <f t="shared" si="10"/>
        <v>-5.6393018206113088E-2</v>
      </c>
      <c r="I46" s="9">
        <v>1537.4835</v>
      </c>
      <c r="J46" s="9">
        <v>2180.5680000000002</v>
      </c>
      <c r="K46" s="10">
        <f t="shared" si="8"/>
        <v>0.41827083022354405</v>
      </c>
      <c r="L46" s="9">
        <v>16.106999999999999</v>
      </c>
      <c r="M46" s="9">
        <v>12.622500000000002</v>
      </c>
      <c r="N46" s="10">
        <f t="shared" si="11"/>
        <v>-0.21633451294468231</v>
      </c>
    </row>
    <row r="47" spans="1:14" ht="26.4">
      <c r="A47" s="11">
        <v>44</v>
      </c>
      <c r="B47" s="12" t="s">
        <v>44</v>
      </c>
      <c r="C47" s="7">
        <v>35073.890999999996</v>
      </c>
      <c r="D47" s="7">
        <v>40067.453999999998</v>
      </c>
      <c r="E47" s="8">
        <f t="shared" si="9"/>
        <v>0.14237265548895062</v>
      </c>
      <c r="F47" s="9">
        <v>557.1585</v>
      </c>
      <c r="G47" s="9">
        <v>580.40099999999995</v>
      </c>
      <c r="H47" s="10">
        <f t="shared" si="10"/>
        <v>4.1716136431553918E-2</v>
      </c>
      <c r="I47" s="9">
        <v>162.95850000000002</v>
      </c>
      <c r="J47" s="9">
        <v>163.35600000000002</v>
      </c>
      <c r="K47" s="10">
        <f t="shared" si="8"/>
        <v>2.4392713482266348E-3</v>
      </c>
      <c r="L47" s="9">
        <v>84.625500000000017</v>
      </c>
      <c r="M47" s="9">
        <v>126.40949999999999</v>
      </c>
      <c r="N47" s="10">
        <f t="shared" si="11"/>
        <v>0.49375188329758735</v>
      </c>
    </row>
    <row r="48" spans="1:14" ht="26.4">
      <c r="A48" s="11">
        <v>45</v>
      </c>
      <c r="B48" s="12" t="s">
        <v>45</v>
      </c>
      <c r="C48" s="7">
        <v>42401.299500000008</v>
      </c>
      <c r="D48" s="7">
        <v>48412.875</v>
      </c>
      <c r="E48" s="8">
        <f t="shared" si="9"/>
        <v>0.14177809573973055</v>
      </c>
      <c r="F48" s="9">
        <v>527.07900000000006</v>
      </c>
      <c r="G48" s="9">
        <v>639.07650000000012</v>
      </c>
      <c r="H48" s="10">
        <f t="shared" si="10"/>
        <v>0.21248712242377343</v>
      </c>
      <c r="I48" s="9">
        <v>282.47550000000001</v>
      </c>
      <c r="J48" s="9">
        <v>649.69050000000016</v>
      </c>
      <c r="K48" s="10">
        <f t="shared" si="8"/>
        <v>1.299988848590409</v>
      </c>
      <c r="L48" s="9">
        <v>253.1865</v>
      </c>
      <c r="M48" s="9">
        <v>361.67700000000002</v>
      </c>
      <c r="N48" s="10">
        <f t="shared" si="11"/>
        <v>0.42850033473348703</v>
      </c>
    </row>
    <row r="49" spans="1:14" ht="26.4">
      <c r="A49" s="11">
        <v>46</v>
      </c>
      <c r="B49" s="12" t="s">
        <v>46</v>
      </c>
      <c r="C49" s="7">
        <v>44337.388500000001</v>
      </c>
      <c r="D49" s="7">
        <v>45063.2955</v>
      </c>
      <c r="E49" s="8">
        <f t="shared" si="9"/>
        <v>1.637234452814007E-2</v>
      </c>
      <c r="F49" s="9">
        <v>539.10149999999999</v>
      </c>
      <c r="G49" s="9">
        <v>605.76599999999996</v>
      </c>
      <c r="H49" s="10">
        <f t="shared" si="10"/>
        <v>0.12365853183491415</v>
      </c>
      <c r="I49" s="9">
        <v>320.55150000000003</v>
      </c>
      <c r="J49" s="9">
        <v>529.58550000000002</v>
      </c>
      <c r="K49" s="10">
        <f t="shared" si="8"/>
        <v>0.65210738368093724</v>
      </c>
      <c r="L49" s="9">
        <v>327.30150000000003</v>
      </c>
      <c r="M49" s="9">
        <v>521.35500000000002</v>
      </c>
      <c r="N49" s="10">
        <f t="shared" si="11"/>
        <v>0.59288912516441261</v>
      </c>
    </row>
    <row r="50" spans="1:14">
      <c r="A50" s="11">
        <v>47</v>
      </c>
      <c r="B50" s="12" t="s">
        <v>47</v>
      </c>
      <c r="C50" s="7">
        <v>39567.938999999998</v>
      </c>
      <c r="D50" s="7">
        <v>43446.943500000001</v>
      </c>
      <c r="E50" s="8">
        <f t="shared" si="9"/>
        <v>9.8034029520718935E-2</v>
      </c>
      <c r="F50" s="9">
        <v>24.536999999999999</v>
      </c>
      <c r="G50" s="9">
        <v>27.541499999999999</v>
      </c>
      <c r="H50" s="10">
        <f t="shared" si="10"/>
        <v>0.12244773199657666</v>
      </c>
      <c r="I50" s="9">
        <v>368.14949999999993</v>
      </c>
      <c r="J50" s="9">
        <v>1255.941</v>
      </c>
      <c r="K50" s="13">
        <f t="shared" si="8"/>
        <v>2.411497231423648</v>
      </c>
      <c r="L50" s="9">
        <v>501.86099999999999</v>
      </c>
      <c r="M50" s="9">
        <v>67.091999999999999</v>
      </c>
      <c r="N50" s="10">
        <f t="shared" si="11"/>
        <v>-0.86631358085206855</v>
      </c>
    </row>
    <row r="51" spans="1:14">
      <c r="A51" s="11">
        <v>48</v>
      </c>
      <c r="B51" s="12" t="s">
        <v>48</v>
      </c>
      <c r="C51" s="7">
        <v>48996.019500000002</v>
      </c>
      <c r="D51" s="7">
        <v>53023.540500000003</v>
      </c>
      <c r="E51" s="8">
        <f t="shared" si="9"/>
        <v>8.2200983694195928E-2</v>
      </c>
      <c r="F51" s="9">
        <v>1962.1904999999999</v>
      </c>
      <c r="G51" s="9">
        <v>1735.0185000000001</v>
      </c>
      <c r="H51" s="10">
        <f t="shared" si="10"/>
        <v>-0.1157746916010447</v>
      </c>
      <c r="I51" s="9">
        <v>456.98550000000006</v>
      </c>
      <c r="J51" s="9">
        <v>609.702</v>
      </c>
      <c r="K51" s="10">
        <f t="shared" si="8"/>
        <v>0.3341823755895974</v>
      </c>
      <c r="L51" s="9">
        <v>962.45249999999999</v>
      </c>
      <c r="M51" s="9">
        <v>1172.3310000000001</v>
      </c>
      <c r="N51" s="10">
        <f t="shared" si="11"/>
        <v>0.21806634613136766</v>
      </c>
    </row>
    <row r="52" spans="1:14" ht="26.4">
      <c r="A52" s="11">
        <v>49</v>
      </c>
      <c r="B52" s="15" t="s">
        <v>49</v>
      </c>
      <c r="C52" s="7">
        <v>54527.501999999993</v>
      </c>
      <c r="D52" s="7">
        <v>61912.302000000003</v>
      </c>
      <c r="E52" s="8">
        <f t="shared" si="9"/>
        <v>0.13543257492338467</v>
      </c>
      <c r="F52" s="9">
        <v>1688.1779999999999</v>
      </c>
      <c r="G52" s="9">
        <v>1811.2905000000001</v>
      </c>
      <c r="H52" s="10">
        <f t="shared" si="10"/>
        <v>7.2926255406716711E-2</v>
      </c>
      <c r="I52" s="9">
        <v>1470.3015</v>
      </c>
      <c r="J52" s="9">
        <v>1644.3405000000005</v>
      </c>
      <c r="K52" s="10">
        <f t="shared" si="8"/>
        <v>0.11836959970455063</v>
      </c>
      <c r="L52" s="9">
        <v>1228.1310000000001</v>
      </c>
      <c r="M52" s="9">
        <v>1917.9795000000004</v>
      </c>
      <c r="N52" s="10">
        <f t="shared" si="11"/>
        <v>0.56170595807776236</v>
      </c>
    </row>
    <row r="53" spans="1:14">
      <c r="A53" s="11">
        <v>50</v>
      </c>
      <c r="B53" s="12" t="s">
        <v>50</v>
      </c>
      <c r="C53" s="7">
        <v>58839.397499999999</v>
      </c>
      <c r="D53" s="7">
        <v>64623.340499999998</v>
      </c>
      <c r="E53" s="8">
        <f t="shared" si="9"/>
        <v>9.8300513699175696E-2</v>
      </c>
      <c r="F53" s="9">
        <v>1323.4125000000001</v>
      </c>
      <c r="G53" s="9">
        <v>1204.2975000000001</v>
      </c>
      <c r="H53" s="10">
        <f t="shared" si="10"/>
        <v>-9.0005950525629763E-2</v>
      </c>
      <c r="I53" s="9">
        <v>1856.1480000000001</v>
      </c>
      <c r="J53" s="9">
        <v>1113.2865000000002</v>
      </c>
      <c r="K53" s="10">
        <f t="shared" si="8"/>
        <v>-0.40021673918243583</v>
      </c>
      <c r="L53" s="9">
        <v>1450.3800000000006</v>
      </c>
      <c r="M53" s="9">
        <v>1631.9865</v>
      </c>
      <c r="N53" s="10">
        <f t="shared" si="11"/>
        <v>0.12521304761510721</v>
      </c>
    </row>
    <row r="54" spans="1:14">
      <c r="A54" s="11">
        <v>51</v>
      </c>
      <c r="B54" s="12" t="s">
        <v>51</v>
      </c>
      <c r="C54" s="7">
        <v>42820.066500000001</v>
      </c>
      <c r="D54" s="7">
        <v>51689.072999999997</v>
      </c>
      <c r="E54" s="8">
        <f t="shared" si="9"/>
        <v>0.20712266992859507</v>
      </c>
      <c r="F54" s="9">
        <v>953.09249999999997</v>
      </c>
      <c r="G54" s="9">
        <v>1311.8084999999999</v>
      </c>
      <c r="H54" s="13">
        <f t="shared" si="10"/>
        <v>0.37637060411240242</v>
      </c>
      <c r="I54" s="9">
        <v>1309.9245000000003</v>
      </c>
      <c r="J54" s="9">
        <v>900.35700000000008</v>
      </c>
      <c r="K54" s="10">
        <f t="shared" si="8"/>
        <v>-0.31266496656868403</v>
      </c>
      <c r="L54" s="9">
        <v>837.40650000000005</v>
      </c>
      <c r="M54" s="9">
        <v>2348.1840000000002</v>
      </c>
      <c r="N54" s="13">
        <f t="shared" si="11"/>
        <v>1.8041148474486408</v>
      </c>
    </row>
    <row r="55" spans="1:14">
      <c r="A55" s="11">
        <v>52</v>
      </c>
      <c r="B55" s="12" t="s">
        <v>52</v>
      </c>
      <c r="C55" s="7">
        <v>44627.962499999994</v>
      </c>
      <c r="D55" s="7">
        <v>49689.377999999997</v>
      </c>
      <c r="E55" s="8">
        <f t="shared" si="9"/>
        <v>0.11341354649565294</v>
      </c>
      <c r="F55" s="9">
        <v>1656.2955000000002</v>
      </c>
      <c r="G55" s="9">
        <v>1766.7300000000002</v>
      </c>
      <c r="H55" s="10">
        <f t="shared" si="10"/>
        <v>6.6675602270247047E-2</v>
      </c>
      <c r="I55" s="9">
        <v>649.45499999999993</v>
      </c>
      <c r="J55" s="9">
        <v>878.28600000000017</v>
      </c>
      <c r="K55" s="10">
        <f t="shared" si="8"/>
        <v>0.35234311846086386</v>
      </c>
      <c r="L55" s="9">
        <v>732.26850000000002</v>
      </c>
      <c r="M55" s="9">
        <v>1260.567</v>
      </c>
      <c r="N55" s="10">
        <f t="shared" si="11"/>
        <v>0.7214546303712368</v>
      </c>
    </row>
    <row r="56" spans="1:14">
      <c r="A56" s="11">
        <v>53</v>
      </c>
      <c r="B56" s="12" t="s">
        <v>53</v>
      </c>
      <c r="C56" s="7">
        <v>57595.783499999998</v>
      </c>
      <c r="D56" s="7">
        <v>66324.674999999988</v>
      </c>
      <c r="E56" s="8">
        <f t="shared" si="9"/>
        <v>0.15155434946032109</v>
      </c>
      <c r="F56" s="9">
        <v>2038.269</v>
      </c>
      <c r="G56" s="9">
        <v>1509.2415000000001</v>
      </c>
      <c r="H56" s="10">
        <f t="shared" si="10"/>
        <v>-0.25954743951853254</v>
      </c>
      <c r="I56" s="9">
        <v>2178.9449999999997</v>
      </c>
      <c r="J56" s="9">
        <v>2599.4489999999996</v>
      </c>
      <c r="K56" s="10">
        <f t="shared" si="8"/>
        <v>0.19298513730268541</v>
      </c>
      <c r="L56" s="9">
        <v>1231.0170000000001</v>
      </c>
      <c r="M56" s="9">
        <v>3586.7760000000003</v>
      </c>
      <c r="N56" s="13">
        <f t="shared" si="11"/>
        <v>1.9136689420211095</v>
      </c>
    </row>
    <row r="57" spans="1:14">
      <c r="A57" s="11">
        <v>54</v>
      </c>
      <c r="B57" s="12" t="s">
        <v>54</v>
      </c>
      <c r="C57" s="7">
        <v>55126.257000000005</v>
      </c>
      <c r="D57" s="7">
        <v>61563.927000000003</v>
      </c>
      <c r="E57" s="8">
        <f t="shared" si="9"/>
        <v>0.11678046633929817</v>
      </c>
      <c r="F57" s="9">
        <v>1979.4269999999999</v>
      </c>
      <c r="G57" s="9">
        <v>2190.3554999999997</v>
      </c>
      <c r="H57" s="10">
        <f t="shared" si="10"/>
        <v>0.10656038338367613</v>
      </c>
      <c r="I57" s="9">
        <v>1667.7180000000003</v>
      </c>
      <c r="J57" s="9">
        <v>1803.5925</v>
      </c>
      <c r="K57" s="10">
        <f t="shared" si="8"/>
        <v>8.1473306638172538E-2</v>
      </c>
      <c r="L57" s="9">
        <v>1544.8724999999999</v>
      </c>
      <c r="M57" s="9">
        <v>2079.3240000000001</v>
      </c>
      <c r="N57" s="10">
        <f t="shared" si="11"/>
        <v>0.34595185039542109</v>
      </c>
    </row>
    <row r="58" spans="1:14">
      <c r="A58" s="11">
        <v>55</v>
      </c>
      <c r="B58" s="12" t="s">
        <v>55</v>
      </c>
      <c r="C58" s="7">
        <v>38185.806000000004</v>
      </c>
      <c r="D58" s="7">
        <v>42577.827000000005</v>
      </c>
      <c r="E58" s="8">
        <f t="shared" si="9"/>
        <v>0.1150171087131171</v>
      </c>
      <c r="F58" s="9">
        <v>850.09649999999999</v>
      </c>
      <c r="G58" s="9">
        <v>930.27150000000006</v>
      </c>
      <c r="H58" s="10">
        <f t="shared" si="10"/>
        <v>9.4312822132546215E-2</v>
      </c>
      <c r="I58" s="9">
        <v>939.44400000000007</v>
      </c>
      <c r="J58" s="9">
        <v>922.66650000000016</v>
      </c>
      <c r="K58" s="10">
        <f t="shared" si="8"/>
        <v>-1.7858967644691859E-2</v>
      </c>
      <c r="L58" s="9">
        <v>179.15699999999998</v>
      </c>
      <c r="M58" s="9">
        <v>462.62850000000003</v>
      </c>
      <c r="N58" s="13">
        <f t="shared" si="11"/>
        <v>1.582251879636297</v>
      </c>
    </row>
    <row r="59" spans="1:14">
      <c r="A59" s="11">
        <v>56</v>
      </c>
      <c r="B59" s="12" t="s">
        <v>56</v>
      </c>
      <c r="C59" s="7">
        <v>59598.283499999998</v>
      </c>
      <c r="D59" s="7">
        <v>64330.550999999999</v>
      </c>
      <c r="E59" s="8">
        <f t="shared" si="9"/>
        <v>7.9402748235190446E-2</v>
      </c>
      <c r="F59" s="9">
        <v>1955.3924999999999</v>
      </c>
      <c r="G59" s="9">
        <v>2329.8389999999999</v>
      </c>
      <c r="H59" s="10">
        <f t="shared" si="10"/>
        <v>0.19149429078816649</v>
      </c>
      <c r="I59" s="9">
        <v>1006.413</v>
      </c>
      <c r="J59" s="9">
        <v>1681.6695</v>
      </c>
      <c r="K59" s="10">
        <f t="shared" ref="K59:K90" si="12">J59/I59-1</f>
        <v>0.67095367408807305</v>
      </c>
      <c r="L59" s="9">
        <v>2213.1255000000001</v>
      </c>
      <c r="M59" s="9">
        <v>2499.567</v>
      </c>
      <c r="N59" s="10">
        <f t="shared" si="11"/>
        <v>0.12942849377498011</v>
      </c>
    </row>
    <row r="60" spans="1:14">
      <c r="A60" s="11">
        <v>57</v>
      </c>
      <c r="B60" s="12" t="s">
        <v>57</v>
      </c>
      <c r="C60" s="7">
        <v>58278.498000000007</v>
      </c>
      <c r="D60" s="7">
        <v>71340.427500000005</v>
      </c>
      <c r="E60" s="8">
        <f t="shared" si="9"/>
        <v>0.22412948082498629</v>
      </c>
      <c r="F60" s="9">
        <v>1967.7300000000002</v>
      </c>
      <c r="G60" s="9">
        <v>2498.739</v>
      </c>
      <c r="H60" s="10">
        <f t="shared" si="10"/>
        <v>0.26985866963455329</v>
      </c>
      <c r="I60" s="9">
        <v>2004.0255000000002</v>
      </c>
      <c r="J60" s="9">
        <v>1586.3054999999999</v>
      </c>
      <c r="K60" s="10">
        <f t="shared" si="12"/>
        <v>-0.2084404614611941</v>
      </c>
      <c r="L60" s="9">
        <v>1479.9660000000003</v>
      </c>
      <c r="M60" s="9">
        <v>1677.6959999999999</v>
      </c>
      <c r="N60" s="10">
        <f t="shared" si="11"/>
        <v>0.13360442064209543</v>
      </c>
    </row>
    <row r="61" spans="1:14">
      <c r="A61" s="11">
        <v>58</v>
      </c>
      <c r="B61" s="12" t="s">
        <v>58</v>
      </c>
      <c r="C61" s="7">
        <v>62813.861999999994</v>
      </c>
      <c r="D61" s="7">
        <v>76401.440999999992</v>
      </c>
      <c r="E61" s="8">
        <f t="shared" si="9"/>
        <v>0.21631497518812015</v>
      </c>
      <c r="F61" s="9">
        <v>2260.4594999999999</v>
      </c>
      <c r="G61" s="9">
        <v>2671.0245</v>
      </c>
      <c r="H61" s="10">
        <f t="shared" si="10"/>
        <v>0.18162900065230114</v>
      </c>
      <c r="I61" s="9">
        <v>2707.0484999999999</v>
      </c>
      <c r="J61" s="14">
        <v>2663.7855</v>
      </c>
      <c r="K61" s="10">
        <f t="shared" si="12"/>
        <v>-1.5981612446175242E-2</v>
      </c>
      <c r="L61" s="9">
        <v>1470.7560000000001</v>
      </c>
      <c r="M61" s="9">
        <v>2288.8409999999994</v>
      </c>
      <c r="N61" s="10">
        <f t="shared" si="11"/>
        <v>0.55623434478594636</v>
      </c>
    </row>
    <row r="62" spans="1:14">
      <c r="A62" s="11">
        <v>59</v>
      </c>
      <c r="B62" s="12" t="s">
        <v>59</v>
      </c>
      <c r="C62" s="7">
        <v>46880.155499999993</v>
      </c>
      <c r="D62" s="7">
        <v>53045.404500000004</v>
      </c>
      <c r="E62" s="8">
        <f t="shared" si="9"/>
        <v>0.13151084791090351</v>
      </c>
      <c r="F62" s="9">
        <v>1243.047</v>
      </c>
      <c r="G62" s="9">
        <v>1446.9389999999999</v>
      </c>
      <c r="H62" s="10">
        <f t="shared" si="10"/>
        <v>0.16402597810058661</v>
      </c>
      <c r="I62" s="9">
        <v>865.82850000000008</v>
      </c>
      <c r="J62" s="9">
        <v>839.13300000000004</v>
      </c>
      <c r="K62" s="10">
        <f t="shared" si="12"/>
        <v>-3.08323184094772E-2</v>
      </c>
      <c r="L62" s="9">
        <v>644.94150000000002</v>
      </c>
      <c r="M62" s="9">
        <v>802.51350000000002</v>
      </c>
      <c r="N62" s="10">
        <f t="shared" si="11"/>
        <v>0.24431983365933196</v>
      </c>
    </row>
    <row r="63" spans="1:14">
      <c r="A63" s="11">
        <v>60</v>
      </c>
      <c r="B63" s="12" t="s">
        <v>60</v>
      </c>
      <c r="C63" s="7">
        <v>46659.904499999997</v>
      </c>
      <c r="D63" s="7">
        <v>50991.240000000005</v>
      </c>
      <c r="E63" s="8">
        <f t="shared" si="9"/>
        <v>9.2827783220173821E-2</v>
      </c>
      <c r="F63" s="9">
        <v>1749.6195</v>
      </c>
      <c r="G63" s="9">
        <v>2472.7500000000009</v>
      </c>
      <c r="H63" s="13">
        <f t="shared" si="10"/>
        <v>0.41330729338579086</v>
      </c>
      <c r="I63" s="9">
        <v>129.56550000000001</v>
      </c>
      <c r="J63" s="9">
        <v>359.86649999999997</v>
      </c>
      <c r="K63" s="13">
        <f t="shared" si="12"/>
        <v>1.7774870625282189</v>
      </c>
      <c r="L63" s="9">
        <v>1486.1609999999998</v>
      </c>
      <c r="M63" s="9">
        <v>695.83800000000008</v>
      </c>
      <c r="N63" s="10">
        <f t="shared" si="11"/>
        <v>-0.53178827865890699</v>
      </c>
    </row>
    <row r="64" spans="1:14">
      <c r="A64" s="11">
        <v>61</v>
      </c>
      <c r="B64" s="12" t="s">
        <v>61</v>
      </c>
      <c r="C64" s="7">
        <v>58602.365999999995</v>
      </c>
      <c r="D64" s="7">
        <v>62182.495500000005</v>
      </c>
      <c r="E64" s="8">
        <f t="shared" si="9"/>
        <v>6.109189345699817E-2</v>
      </c>
      <c r="F64" s="9">
        <v>2134.7264999999998</v>
      </c>
      <c r="G64" s="9">
        <v>2470.5615000000003</v>
      </c>
      <c r="H64" s="10">
        <f t="shared" si="10"/>
        <v>0.15731991896854258</v>
      </c>
      <c r="I64" s="9">
        <v>1401.7875000000001</v>
      </c>
      <c r="J64" s="14">
        <v>2685.6360000000004</v>
      </c>
      <c r="K64" s="10">
        <f t="shared" si="12"/>
        <v>0.91586527915251081</v>
      </c>
      <c r="L64" s="9">
        <v>1204.7159999999999</v>
      </c>
      <c r="M64" s="9">
        <v>1528.0320000000002</v>
      </c>
      <c r="N64" s="10">
        <f t="shared" si="11"/>
        <v>0.26837528512944164</v>
      </c>
    </row>
    <row r="65" spans="1:14">
      <c r="A65" s="11">
        <v>62</v>
      </c>
      <c r="B65" s="12" t="s">
        <v>62</v>
      </c>
      <c r="C65" s="7">
        <v>46504.447500000009</v>
      </c>
      <c r="D65" s="7">
        <v>52444.422000000006</v>
      </c>
      <c r="E65" s="8">
        <f t="shared" si="9"/>
        <v>0.12772917041966791</v>
      </c>
      <c r="F65" s="9">
        <v>1010.3040000000001</v>
      </c>
      <c r="G65" s="9">
        <v>1081.8494999999998</v>
      </c>
      <c r="H65" s="10">
        <f t="shared" si="10"/>
        <v>7.081581385404756E-2</v>
      </c>
      <c r="I65" s="9">
        <v>446.09400000000005</v>
      </c>
      <c r="J65" s="9">
        <v>640.47449999999992</v>
      </c>
      <c r="K65" s="10">
        <f t="shared" si="12"/>
        <v>0.43573888014633644</v>
      </c>
      <c r="L65" s="9">
        <v>597.36150000000021</v>
      </c>
      <c r="M65" s="9">
        <v>772.58999999999992</v>
      </c>
      <c r="N65" s="10">
        <f t="shared" si="11"/>
        <v>0.29333745144271872</v>
      </c>
    </row>
    <row r="66" spans="1:14">
      <c r="A66" s="11">
        <v>63</v>
      </c>
      <c r="B66" s="12" t="s">
        <v>63</v>
      </c>
      <c r="C66" s="7">
        <v>48113.529000000002</v>
      </c>
      <c r="D66" s="7">
        <v>62133.775500000011</v>
      </c>
      <c r="E66" s="8">
        <f t="shared" si="9"/>
        <v>0.29139925487486074</v>
      </c>
      <c r="F66" s="9">
        <v>1141.5225</v>
      </c>
      <c r="G66" s="9">
        <v>1205.8544999999999</v>
      </c>
      <c r="H66" s="10">
        <f t="shared" si="10"/>
        <v>5.635631360748472E-2</v>
      </c>
      <c r="I66" s="9">
        <v>579.89250000000015</v>
      </c>
      <c r="J66" s="9">
        <v>835.42949999999996</v>
      </c>
      <c r="K66" s="10">
        <f t="shared" si="12"/>
        <v>0.44066270903658822</v>
      </c>
      <c r="L66" s="9">
        <v>642.37199999999996</v>
      </c>
      <c r="M66" s="9">
        <v>3092.0819999999999</v>
      </c>
      <c r="N66" s="13">
        <f t="shared" si="11"/>
        <v>3.813537949972913</v>
      </c>
    </row>
    <row r="67" spans="1:14" ht="26.4">
      <c r="A67" s="11">
        <v>64</v>
      </c>
      <c r="B67" s="15" t="s">
        <v>64</v>
      </c>
      <c r="C67" s="7">
        <v>66767.272499999992</v>
      </c>
      <c r="D67" s="7">
        <v>75958.696500000005</v>
      </c>
      <c r="E67" s="8">
        <f t="shared" si="9"/>
        <v>0.13766361356156964</v>
      </c>
      <c r="F67" s="9">
        <v>2452.0725000000002</v>
      </c>
      <c r="G67" s="9">
        <v>2659.3559999999998</v>
      </c>
      <c r="H67" s="10">
        <f t="shared" si="10"/>
        <v>8.4534001339682918E-2</v>
      </c>
      <c r="I67" s="9">
        <v>1758.8610000000001</v>
      </c>
      <c r="J67" s="9">
        <v>2152.0395000000003</v>
      </c>
      <c r="K67" s="10">
        <f t="shared" si="12"/>
        <v>0.22354154194106313</v>
      </c>
      <c r="L67" s="9">
        <v>1598.8920000000003</v>
      </c>
      <c r="M67" s="9">
        <v>2912.4375000000005</v>
      </c>
      <c r="N67" s="10">
        <f t="shared" si="11"/>
        <v>0.82153485038389085</v>
      </c>
    </row>
    <row r="68" spans="1:14">
      <c r="A68" s="11">
        <v>65</v>
      </c>
      <c r="B68" s="12" t="s">
        <v>65</v>
      </c>
      <c r="C68" s="7">
        <v>49547.002500000002</v>
      </c>
      <c r="D68" s="7">
        <v>59448.438000000002</v>
      </c>
      <c r="E68" s="8">
        <f t="shared" ref="E68:E99" si="13">D68/C68-1</f>
        <v>0.19983924355464278</v>
      </c>
      <c r="F68" s="9">
        <v>1493.6385</v>
      </c>
      <c r="G68" s="9">
        <v>1673.3190000000004</v>
      </c>
      <c r="H68" s="10">
        <f t="shared" ref="H68:H99" si="14">G68/F68-1</f>
        <v>0.12029718034183001</v>
      </c>
      <c r="I68" s="9">
        <v>428.39550000000008</v>
      </c>
      <c r="J68" s="9">
        <v>323.9235000000001</v>
      </c>
      <c r="K68" s="10">
        <f t="shared" si="12"/>
        <v>-0.24386810785827573</v>
      </c>
      <c r="L68" s="9">
        <v>371.58749999999998</v>
      </c>
      <c r="M68" s="9">
        <v>361.33050000000003</v>
      </c>
      <c r="N68" s="10">
        <f t="shared" ref="N68:N99" si="15">M68/L68-1</f>
        <v>-2.760318902008263E-2</v>
      </c>
    </row>
    <row r="69" spans="1:14">
      <c r="A69" s="11">
        <v>66</v>
      </c>
      <c r="B69" s="12" t="s">
        <v>66</v>
      </c>
      <c r="C69" s="7">
        <v>63259.362000000008</v>
      </c>
      <c r="D69" s="7">
        <v>72986.359499999991</v>
      </c>
      <c r="E69" s="8">
        <f t="shared" si="13"/>
        <v>0.15376376227126642</v>
      </c>
      <c r="F69" s="9">
        <v>2567.7075000000004</v>
      </c>
      <c r="G69" s="9">
        <v>2752.9545000000003</v>
      </c>
      <c r="H69" s="10">
        <f t="shared" si="14"/>
        <v>7.2144899681914731E-2</v>
      </c>
      <c r="I69" s="9">
        <v>2594.6310000000003</v>
      </c>
      <c r="J69" s="9">
        <v>2539.1534999999999</v>
      </c>
      <c r="K69" s="10">
        <f t="shared" si="12"/>
        <v>-2.1381653113679899E-2</v>
      </c>
      <c r="L69" s="9">
        <v>1125.0855000000001</v>
      </c>
      <c r="M69" s="9">
        <v>3540.1335000000008</v>
      </c>
      <c r="N69" s="13">
        <f t="shared" si="15"/>
        <v>2.146546195822451</v>
      </c>
    </row>
    <row r="70" spans="1:14" ht="26.4">
      <c r="A70" s="11">
        <v>67</v>
      </c>
      <c r="B70" s="12" t="s">
        <v>96</v>
      </c>
      <c r="C70" s="7">
        <v>91079.902499999997</v>
      </c>
      <c r="D70" s="7">
        <v>98801.965499999991</v>
      </c>
      <c r="E70" s="8">
        <f t="shared" si="13"/>
        <v>8.4783391154815924E-2</v>
      </c>
      <c r="F70" s="9">
        <v>3199.62</v>
      </c>
      <c r="G70" s="9">
        <v>2659.1175000000003</v>
      </c>
      <c r="H70" s="10">
        <f t="shared" si="14"/>
        <v>-0.16892709134209671</v>
      </c>
      <c r="I70" s="9">
        <v>2652.3284999999996</v>
      </c>
      <c r="J70" s="14">
        <v>2951.5425000000005</v>
      </c>
      <c r="K70" s="10">
        <f t="shared" si="12"/>
        <v>0.11281181799313345</v>
      </c>
      <c r="L70" s="9">
        <v>1843.0394999999999</v>
      </c>
      <c r="M70" s="14">
        <v>4595.9594999999999</v>
      </c>
      <c r="N70" s="10">
        <f t="shared" si="15"/>
        <v>1.4936847528227148</v>
      </c>
    </row>
    <row r="71" spans="1:14" ht="26.4">
      <c r="A71" s="11">
        <v>68</v>
      </c>
      <c r="B71" s="12" t="s">
        <v>67</v>
      </c>
      <c r="C71" s="7">
        <v>107213.13450000001</v>
      </c>
      <c r="D71" s="7">
        <v>149821.101</v>
      </c>
      <c r="E71" s="8">
        <f t="shared" si="13"/>
        <v>0.39741368162312218</v>
      </c>
      <c r="F71" s="9">
        <v>3380.9265</v>
      </c>
      <c r="G71" s="14">
        <v>4166.7540000000008</v>
      </c>
      <c r="H71" s="10">
        <f t="shared" si="14"/>
        <v>0.23242963134513595</v>
      </c>
      <c r="I71" s="9">
        <v>829.72350000000006</v>
      </c>
      <c r="J71" s="9">
        <v>1969.59</v>
      </c>
      <c r="K71" s="10">
        <f t="shared" si="12"/>
        <v>1.3737907869308268</v>
      </c>
      <c r="L71" s="9">
        <v>1537.5870000000004</v>
      </c>
      <c r="M71" s="14">
        <v>6151.2855</v>
      </c>
      <c r="N71" s="13">
        <f t="shared" si="15"/>
        <v>3.0006097215962404</v>
      </c>
    </row>
    <row r="72" spans="1:14">
      <c r="A72" s="11">
        <v>69</v>
      </c>
      <c r="B72" s="12" t="s">
        <v>102</v>
      </c>
      <c r="C72" s="7">
        <v>64019.156999999992</v>
      </c>
      <c r="D72" s="7">
        <v>69498.256500000003</v>
      </c>
      <c r="E72" s="8">
        <f t="shared" si="13"/>
        <v>8.5585311596652502E-2</v>
      </c>
      <c r="F72" s="9">
        <v>1472.5920000000001</v>
      </c>
      <c r="G72" s="9">
        <v>2269.1610000000001</v>
      </c>
      <c r="H72" s="13">
        <f t="shared" si="14"/>
        <v>0.54092987059552122</v>
      </c>
      <c r="I72" s="9">
        <v>603.68399999999997</v>
      </c>
      <c r="J72" s="14">
        <v>2769.4319999999998</v>
      </c>
      <c r="K72" s="13">
        <f t="shared" si="12"/>
        <v>3.5875524280915183</v>
      </c>
      <c r="L72" s="9">
        <v>936.59100000000001</v>
      </c>
      <c r="M72" s="9">
        <v>823.59449999999993</v>
      </c>
      <c r="N72" s="10">
        <f t="shared" si="15"/>
        <v>-0.12064657892292374</v>
      </c>
    </row>
    <row r="73" spans="1:14">
      <c r="A73" s="11">
        <v>70</v>
      </c>
      <c r="B73" s="12" t="s">
        <v>68</v>
      </c>
      <c r="C73" s="7">
        <v>57810</v>
      </c>
      <c r="D73" s="7">
        <v>62905.552500000005</v>
      </c>
      <c r="E73" s="8">
        <f t="shared" si="13"/>
        <v>8.8143098079917159E-2</v>
      </c>
      <c r="F73" s="9">
        <v>2456.1345000000001</v>
      </c>
      <c r="G73" s="9">
        <v>2696.9054999999998</v>
      </c>
      <c r="H73" s="10">
        <f t="shared" si="14"/>
        <v>9.8028426374858535E-2</v>
      </c>
      <c r="I73" s="9">
        <v>1259.4704999999999</v>
      </c>
      <c r="J73" s="9">
        <v>1427.6864999999998</v>
      </c>
      <c r="K73" s="10">
        <f t="shared" si="12"/>
        <v>0.13356088927847054</v>
      </c>
      <c r="L73" s="9">
        <v>2668.1325000000002</v>
      </c>
      <c r="M73" s="9">
        <v>2287.1400000000003</v>
      </c>
      <c r="N73" s="10">
        <f t="shared" si="15"/>
        <v>-0.14279369559045507</v>
      </c>
    </row>
    <row r="74" spans="1:14" ht="26.4">
      <c r="A74" s="11">
        <v>71</v>
      </c>
      <c r="B74" s="15" t="s">
        <v>69</v>
      </c>
      <c r="C74" s="7">
        <v>52960.495500000005</v>
      </c>
      <c r="D74" s="7">
        <v>61656.296999999991</v>
      </c>
      <c r="E74" s="8">
        <f t="shared" si="13"/>
        <v>0.16419411143915719</v>
      </c>
      <c r="F74" s="9">
        <v>1846.5885000000003</v>
      </c>
      <c r="G74" s="9">
        <v>2213.5545000000002</v>
      </c>
      <c r="H74" s="10">
        <f t="shared" si="14"/>
        <v>0.19872646233852298</v>
      </c>
      <c r="I74" s="9">
        <v>986.4704999999999</v>
      </c>
      <c r="J74" s="9">
        <v>1194.9659999999999</v>
      </c>
      <c r="K74" s="10">
        <f t="shared" si="12"/>
        <v>0.21135502784928684</v>
      </c>
      <c r="L74" s="9">
        <v>869.24549999999999</v>
      </c>
      <c r="M74" s="9">
        <v>981.22800000000007</v>
      </c>
      <c r="N74" s="10">
        <f t="shared" si="15"/>
        <v>0.1288272415560392</v>
      </c>
    </row>
    <row r="75" spans="1:14">
      <c r="A75" s="11">
        <v>72</v>
      </c>
      <c r="B75" s="12" t="s">
        <v>70</v>
      </c>
      <c r="C75" s="7">
        <v>40541.133000000002</v>
      </c>
      <c r="D75" s="7">
        <v>45636.752999999997</v>
      </c>
      <c r="E75" s="8">
        <f t="shared" si="13"/>
        <v>0.12569012316453998</v>
      </c>
      <c r="F75" s="9">
        <v>1605.0944999999997</v>
      </c>
      <c r="G75" s="9">
        <v>1623.0719999999997</v>
      </c>
      <c r="H75" s="10">
        <f t="shared" si="14"/>
        <v>1.1200275123987913E-2</v>
      </c>
      <c r="I75" s="9">
        <v>367.13249999999999</v>
      </c>
      <c r="J75" s="9">
        <v>946.17000000000007</v>
      </c>
      <c r="K75" s="13">
        <f t="shared" si="12"/>
        <v>1.5771894343322916</v>
      </c>
      <c r="L75" s="9">
        <v>160.08300000000003</v>
      </c>
      <c r="M75" s="9">
        <v>364.80900000000003</v>
      </c>
      <c r="N75" s="10">
        <f t="shared" si="15"/>
        <v>1.2788740840688892</v>
      </c>
    </row>
    <row r="76" spans="1:14">
      <c r="A76" s="11">
        <v>73</v>
      </c>
      <c r="B76" s="12" t="s">
        <v>71</v>
      </c>
      <c r="C76" s="7">
        <v>39161.07</v>
      </c>
      <c r="D76" s="7">
        <v>42689.657999999996</v>
      </c>
      <c r="E76" s="8">
        <f t="shared" si="13"/>
        <v>9.0104483866247698E-2</v>
      </c>
      <c r="F76" s="9">
        <v>840.52049999999997</v>
      </c>
      <c r="G76" s="9">
        <v>830.29650000000026</v>
      </c>
      <c r="H76" s="10">
        <f t="shared" si="14"/>
        <v>-1.2163891303067165E-2</v>
      </c>
      <c r="I76" s="9">
        <v>839.74649999999997</v>
      </c>
      <c r="J76" s="9">
        <v>1210.4414999999999</v>
      </c>
      <c r="K76" s="10">
        <f t="shared" si="12"/>
        <v>0.44143679074577857</v>
      </c>
      <c r="L76" s="9">
        <v>356.71350000000001</v>
      </c>
      <c r="M76" s="9">
        <v>333.411</v>
      </c>
      <c r="N76" s="10">
        <f t="shared" si="15"/>
        <v>-6.5325534357404513E-2</v>
      </c>
    </row>
    <row r="77" spans="1:14">
      <c r="A77" s="11">
        <v>74</v>
      </c>
      <c r="B77" s="12" t="s">
        <v>72</v>
      </c>
      <c r="C77" s="7">
        <v>51811.714499999995</v>
      </c>
      <c r="D77" s="7">
        <v>60768.332999999999</v>
      </c>
      <c r="E77" s="8">
        <f t="shared" si="13"/>
        <v>0.17286859905012419</v>
      </c>
      <c r="F77" s="9">
        <v>2409.1410000000001</v>
      </c>
      <c r="G77" s="9">
        <v>2787.2115000000003</v>
      </c>
      <c r="H77" s="10">
        <f t="shared" si="14"/>
        <v>0.15693166153413207</v>
      </c>
      <c r="I77" s="9">
        <v>826.30499999999984</v>
      </c>
      <c r="J77" s="9">
        <v>1185.1395000000002</v>
      </c>
      <c r="K77" s="10">
        <f t="shared" si="12"/>
        <v>0.43426398242779651</v>
      </c>
      <c r="L77" s="9">
        <v>724.63350000000003</v>
      </c>
      <c r="M77" s="9">
        <v>947.91300000000001</v>
      </c>
      <c r="N77" s="10">
        <f t="shared" si="15"/>
        <v>0.30812748789560507</v>
      </c>
    </row>
    <row r="78" spans="1:14">
      <c r="A78" s="11">
        <v>75</v>
      </c>
      <c r="B78" s="12" t="s">
        <v>73</v>
      </c>
      <c r="C78" s="7">
        <v>42230.965499999998</v>
      </c>
      <c r="D78" s="7">
        <v>49205.308499999999</v>
      </c>
      <c r="E78" s="8">
        <f t="shared" si="13"/>
        <v>0.16514760951889684</v>
      </c>
      <c r="F78" s="9">
        <v>1417.7954999999997</v>
      </c>
      <c r="G78" s="9">
        <v>1231.8735000000001</v>
      </c>
      <c r="H78" s="10">
        <f t="shared" si="14"/>
        <v>-0.13113456771445497</v>
      </c>
      <c r="I78" s="9">
        <v>426.04200000000014</v>
      </c>
      <c r="J78" s="9">
        <v>849.20699999999988</v>
      </c>
      <c r="K78" s="10">
        <f t="shared" si="12"/>
        <v>0.9932471446477098</v>
      </c>
      <c r="L78" s="9">
        <v>167.41200000000003</v>
      </c>
      <c r="M78" s="9">
        <v>676.43550000000005</v>
      </c>
      <c r="N78" s="13">
        <f t="shared" si="15"/>
        <v>3.0405436886244708</v>
      </c>
    </row>
    <row r="79" spans="1:14">
      <c r="A79" s="11">
        <v>76</v>
      </c>
      <c r="B79" s="12" t="s">
        <v>74</v>
      </c>
      <c r="C79" s="7">
        <v>67184.123999999996</v>
      </c>
      <c r="D79" s="7">
        <v>71708.227500000008</v>
      </c>
      <c r="E79" s="8">
        <f t="shared" si="13"/>
        <v>6.7338877559823596E-2</v>
      </c>
      <c r="F79" s="9">
        <v>2721.2204999999999</v>
      </c>
      <c r="G79" s="9">
        <v>2926.4925000000003</v>
      </c>
      <c r="H79" s="10">
        <f t="shared" si="14"/>
        <v>7.5433798914862127E-2</v>
      </c>
      <c r="I79" s="9">
        <v>1777.3515000000002</v>
      </c>
      <c r="J79" s="9">
        <v>1773.3089999999997</v>
      </c>
      <c r="K79" s="10">
        <f t="shared" si="12"/>
        <v>-2.2744516208529353E-3</v>
      </c>
      <c r="L79" s="9">
        <v>983.63849999999979</v>
      </c>
      <c r="M79" s="9">
        <v>877.58400000000006</v>
      </c>
      <c r="N79" s="10">
        <f t="shared" si="15"/>
        <v>-0.10781857359182234</v>
      </c>
    </row>
    <row r="80" spans="1:14">
      <c r="A80" s="11">
        <v>77</v>
      </c>
      <c r="B80" s="12" t="s">
        <v>75</v>
      </c>
      <c r="C80" s="7">
        <v>56624.949000000001</v>
      </c>
      <c r="D80" s="7">
        <v>66926.759999999995</v>
      </c>
      <c r="E80" s="8">
        <f t="shared" si="13"/>
        <v>0.18193060094411728</v>
      </c>
      <c r="F80" s="9">
        <v>1896.633</v>
      </c>
      <c r="G80" s="9">
        <v>2659.7084999999997</v>
      </c>
      <c r="H80" s="13">
        <f t="shared" si="14"/>
        <v>0.40233165825966322</v>
      </c>
      <c r="I80" s="9">
        <v>593.81999999999994</v>
      </c>
      <c r="J80" s="9">
        <v>994.39650000000006</v>
      </c>
      <c r="K80" s="10">
        <f t="shared" si="12"/>
        <v>0.67457562897847856</v>
      </c>
      <c r="L80" s="9">
        <v>1476.8370000000002</v>
      </c>
      <c r="M80" s="9">
        <v>1017.5669999999999</v>
      </c>
      <c r="N80" s="10">
        <f t="shared" si="15"/>
        <v>-0.31098218693058222</v>
      </c>
    </row>
    <row r="81" spans="1:14">
      <c r="A81" s="11">
        <v>78</v>
      </c>
      <c r="B81" s="12" t="s">
        <v>76</v>
      </c>
      <c r="C81" s="7">
        <v>51570.949500000002</v>
      </c>
      <c r="D81" s="7">
        <v>59890.885499999997</v>
      </c>
      <c r="E81" s="8">
        <f t="shared" si="13"/>
        <v>0.16132989756180449</v>
      </c>
      <c r="F81" s="9">
        <v>1464.7829999999999</v>
      </c>
      <c r="G81" s="9">
        <v>1605.1590000000003</v>
      </c>
      <c r="H81" s="10">
        <f t="shared" si="14"/>
        <v>9.5833990427251381E-2</v>
      </c>
      <c r="I81" s="9">
        <v>299.964</v>
      </c>
      <c r="J81" s="9">
        <v>408.27150000000006</v>
      </c>
      <c r="K81" s="10">
        <f t="shared" si="12"/>
        <v>0.36106832819938406</v>
      </c>
      <c r="L81" s="9">
        <v>1168.8374999999999</v>
      </c>
      <c r="M81" s="9">
        <v>1630.002</v>
      </c>
      <c r="N81" s="10">
        <f t="shared" si="15"/>
        <v>0.39454971285572205</v>
      </c>
    </row>
    <row r="82" spans="1:14">
      <c r="A82" s="11">
        <v>79</v>
      </c>
      <c r="B82" s="12" t="s">
        <v>77</v>
      </c>
      <c r="C82" s="7">
        <v>47792.612999999998</v>
      </c>
      <c r="D82" s="7">
        <v>59935.123499999994</v>
      </c>
      <c r="E82" s="8">
        <f t="shared" si="13"/>
        <v>0.25406667971889285</v>
      </c>
      <c r="F82" s="9">
        <v>2047.221</v>
      </c>
      <c r="G82" s="14">
        <v>3197.9969999999994</v>
      </c>
      <c r="H82" s="13">
        <f t="shared" si="14"/>
        <v>0.56211615648725721</v>
      </c>
      <c r="I82" s="9">
        <v>531.34799999999996</v>
      </c>
      <c r="J82" s="9">
        <v>1116.1095</v>
      </c>
      <c r="K82" s="10">
        <f t="shared" si="12"/>
        <v>1.1005245150071143</v>
      </c>
      <c r="L82" s="9">
        <v>570.50549999999998</v>
      </c>
      <c r="M82" s="9">
        <v>833.68349999999998</v>
      </c>
      <c r="N82" s="10">
        <f t="shared" si="15"/>
        <v>0.4613066832835091</v>
      </c>
    </row>
    <row r="83" spans="1:14">
      <c r="A83" s="11">
        <v>80</v>
      </c>
      <c r="B83" s="12" t="s">
        <v>78</v>
      </c>
      <c r="C83" s="7">
        <v>51213.171000000002</v>
      </c>
      <c r="D83" s="7">
        <v>61898.793000000005</v>
      </c>
      <c r="E83" s="8">
        <f t="shared" si="13"/>
        <v>0.2086498803208261</v>
      </c>
      <c r="F83" s="9">
        <v>1346.4434999999999</v>
      </c>
      <c r="G83" s="9">
        <v>1348.8675000000001</v>
      </c>
      <c r="H83" s="10">
        <f t="shared" si="14"/>
        <v>1.8002983415199569E-3</v>
      </c>
      <c r="I83" s="9">
        <v>2628.7560000000003</v>
      </c>
      <c r="J83" s="9">
        <v>1657.386</v>
      </c>
      <c r="K83" s="10">
        <f t="shared" si="12"/>
        <v>-0.36951698826365031</v>
      </c>
      <c r="L83" s="9">
        <v>950.30850000000009</v>
      </c>
      <c r="M83" s="9">
        <v>689.9235000000001</v>
      </c>
      <c r="N83" s="10">
        <f t="shared" si="15"/>
        <v>-0.2740004956285248</v>
      </c>
    </row>
    <row r="84" spans="1:14">
      <c r="A84" s="11">
        <v>81</v>
      </c>
      <c r="B84" s="12" t="s">
        <v>79</v>
      </c>
      <c r="C84" s="7">
        <v>57072.535500000005</v>
      </c>
      <c r="D84" s="7">
        <v>66136.887000000002</v>
      </c>
      <c r="E84" s="8">
        <f t="shared" si="13"/>
        <v>0.15882160167914727</v>
      </c>
      <c r="F84" s="9">
        <v>1687.56</v>
      </c>
      <c r="G84" s="9">
        <v>1927.9139999999998</v>
      </c>
      <c r="H84" s="10">
        <f t="shared" si="14"/>
        <v>0.14242693593116673</v>
      </c>
      <c r="I84" s="9">
        <v>1155.3810000000003</v>
      </c>
      <c r="J84" s="9">
        <v>2152.1730000000002</v>
      </c>
      <c r="K84" s="10">
        <f t="shared" si="12"/>
        <v>0.86273878486836786</v>
      </c>
      <c r="L84" s="9">
        <v>996.35549999999989</v>
      </c>
      <c r="M84" s="9">
        <v>1461.5384999999999</v>
      </c>
      <c r="N84" s="10">
        <f t="shared" si="15"/>
        <v>0.4668845607817691</v>
      </c>
    </row>
    <row r="85" spans="1:14" ht="26.4">
      <c r="A85" s="11">
        <v>82</v>
      </c>
      <c r="B85" s="15" t="s">
        <v>80</v>
      </c>
      <c r="C85" s="7">
        <v>72497.09550000001</v>
      </c>
      <c r="D85" s="7">
        <v>79151.473499999993</v>
      </c>
      <c r="E85" s="8">
        <f t="shared" si="13"/>
        <v>9.1788201363184108E-2</v>
      </c>
      <c r="F85" s="9">
        <v>1950.9135000000001</v>
      </c>
      <c r="G85" s="9">
        <v>2211.7964999999999</v>
      </c>
      <c r="H85" s="10">
        <f t="shared" si="14"/>
        <v>0.13372350952515322</v>
      </c>
      <c r="I85" s="9">
        <v>1595.7225000000001</v>
      </c>
      <c r="J85" s="9">
        <v>2047.3319999999999</v>
      </c>
      <c r="K85" s="10">
        <f t="shared" si="12"/>
        <v>0.28301255387449875</v>
      </c>
      <c r="L85" s="9">
        <v>1513.6094999999998</v>
      </c>
      <c r="M85" s="9">
        <v>2007.1455000000003</v>
      </c>
      <c r="N85" s="10">
        <f t="shared" si="15"/>
        <v>0.3260656067499581</v>
      </c>
    </row>
    <row r="86" spans="1:14">
      <c r="A86" s="11">
        <v>83</v>
      </c>
      <c r="B86" s="12" t="s">
        <v>81</v>
      </c>
      <c r="C86" s="7">
        <v>41687.227500000001</v>
      </c>
      <c r="D86" s="7">
        <v>45449.451000000001</v>
      </c>
      <c r="E86" s="8">
        <f t="shared" si="13"/>
        <v>9.0248829812440645E-2</v>
      </c>
      <c r="F86" s="9">
        <v>1524.7725</v>
      </c>
      <c r="G86" s="9">
        <v>1918.3275000000003</v>
      </c>
      <c r="H86" s="10">
        <f t="shared" si="14"/>
        <v>0.25810735699915899</v>
      </c>
      <c r="I86" s="9">
        <v>1107.2115000000001</v>
      </c>
      <c r="J86" s="9">
        <v>871.81350000000009</v>
      </c>
      <c r="K86" s="10">
        <f t="shared" si="12"/>
        <v>-0.21260436691634799</v>
      </c>
      <c r="L86" s="9">
        <v>289.416</v>
      </c>
      <c r="M86" s="9">
        <v>232.51650000000001</v>
      </c>
      <c r="N86" s="10">
        <f t="shared" si="15"/>
        <v>-0.19660108632556594</v>
      </c>
    </row>
    <row r="87" spans="1:14">
      <c r="A87" s="11">
        <v>84</v>
      </c>
      <c r="B87" s="12" t="s">
        <v>82</v>
      </c>
      <c r="C87" s="7">
        <v>72529.9035</v>
      </c>
      <c r="D87" s="7">
        <v>82780.298999999999</v>
      </c>
      <c r="E87" s="8">
        <f t="shared" si="13"/>
        <v>0.1413264737074964</v>
      </c>
      <c r="F87" s="9">
        <v>1699.3200000000002</v>
      </c>
      <c r="G87" s="9">
        <v>2396.1525000000001</v>
      </c>
      <c r="H87" s="13">
        <f t="shared" si="14"/>
        <v>0.41006549678694992</v>
      </c>
      <c r="I87" s="9">
        <v>1896.3270000000002</v>
      </c>
      <c r="J87" s="14">
        <v>3571.0530000000003</v>
      </c>
      <c r="K87" s="10">
        <f t="shared" si="12"/>
        <v>0.88314198975176739</v>
      </c>
      <c r="L87" s="9">
        <v>1669.2345</v>
      </c>
      <c r="M87" s="9">
        <v>2532.0405000000001</v>
      </c>
      <c r="N87" s="10">
        <f t="shared" si="15"/>
        <v>0.51688723184190111</v>
      </c>
    </row>
    <row r="88" spans="1:14">
      <c r="A88" s="11">
        <v>85</v>
      </c>
      <c r="B88" s="12" t="s">
        <v>83</v>
      </c>
      <c r="C88" s="7">
        <v>57605.857499999998</v>
      </c>
      <c r="D88" s="7">
        <v>67909.765499999994</v>
      </c>
      <c r="E88" s="8">
        <f t="shared" si="13"/>
        <v>0.17886910198324868</v>
      </c>
      <c r="F88" s="9">
        <v>2007.8235</v>
      </c>
      <c r="G88" s="9">
        <v>1994.7870000000003</v>
      </c>
      <c r="H88" s="10">
        <f t="shared" si="14"/>
        <v>-6.4928515878012183E-3</v>
      </c>
      <c r="I88" s="9">
        <v>613.83750000000009</v>
      </c>
      <c r="J88" s="9">
        <v>931.68899999999996</v>
      </c>
      <c r="K88" s="10">
        <f t="shared" si="12"/>
        <v>0.51781049544871371</v>
      </c>
      <c r="L88" s="9">
        <v>536.24099999999999</v>
      </c>
      <c r="M88" s="9">
        <v>542.74050000000011</v>
      </c>
      <c r="N88" s="10">
        <f t="shared" si="15"/>
        <v>1.2120483140976024E-2</v>
      </c>
    </row>
    <row r="89" spans="1:14">
      <c r="A89" s="11">
        <v>86</v>
      </c>
      <c r="B89" s="12" t="s">
        <v>84</v>
      </c>
      <c r="C89" s="7">
        <v>93141.116999999998</v>
      </c>
      <c r="D89" s="7">
        <v>123535.17600000001</v>
      </c>
      <c r="E89" s="8">
        <f t="shared" si="13"/>
        <v>0.32632268088431893</v>
      </c>
      <c r="F89" s="9">
        <v>4511.0939999999991</v>
      </c>
      <c r="G89" s="14">
        <v>6132.0374999999995</v>
      </c>
      <c r="H89" s="13">
        <f t="shared" si="14"/>
        <v>0.35932381369131305</v>
      </c>
      <c r="I89" s="9">
        <v>1825.6755000000003</v>
      </c>
      <c r="J89" s="9">
        <v>1771.8224999999998</v>
      </c>
      <c r="K89" s="10">
        <f t="shared" si="12"/>
        <v>-2.9497575007168875E-2</v>
      </c>
      <c r="L89" s="9">
        <v>690.27749999999992</v>
      </c>
      <c r="M89" s="9">
        <v>1424.1330000000003</v>
      </c>
      <c r="N89" s="10">
        <f t="shared" si="15"/>
        <v>1.0631311320447216</v>
      </c>
    </row>
    <row r="90" spans="1:14">
      <c r="A90" s="11">
        <v>87</v>
      </c>
      <c r="B90" s="12" t="s">
        <v>85</v>
      </c>
      <c r="C90" s="7">
        <v>91254.044999999998</v>
      </c>
      <c r="D90" s="7">
        <v>89078.6685</v>
      </c>
      <c r="E90" s="8">
        <f t="shared" si="13"/>
        <v>-2.3838685726205289E-2</v>
      </c>
      <c r="F90" s="9">
        <v>1917.288</v>
      </c>
      <c r="G90" s="9">
        <v>2194.6755000000003</v>
      </c>
      <c r="H90" s="10">
        <f t="shared" si="14"/>
        <v>0.14467701253019905</v>
      </c>
      <c r="I90" s="9">
        <v>2905.1009999999997</v>
      </c>
      <c r="J90" s="14">
        <v>2868.2444999999998</v>
      </c>
      <c r="K90" s="10">
        <f t="shared" si="12"/>
        <v>-1.2686822248176521E-2</v>
      </c>
      <c r="L90" s="9">
        <v>2356.4144999999999</v>
      </c>
      <c r="M90" s="14">
        <v>3753.348</v>
      </c>
      <c r="N90" s="10">
        <f t="shared" si="15"/>
        <v>0.59282163643111185</v>
      </c>
    </row>
    <row r="91" spans="1:14">
      <c r="A91" s="11">
        <v>88</v>
      </c>
      <c r="B91" s="12" t="s">
        <v>86</v>
      </c>
      <c r="C91" s="7">
        <v>76796.83649999999</v>
      </c>
      <c r="D91" s="7">
        <v>85572.365999999995</v>
      </c>
      <c r="E91" s="8">
        <f t="shared" si="13"/>
        <v>0.11426941394910206</v>
      </c>
      <c r="F91" s="9">
        <v>1786.902</v>
      </c>
      <c r="G91" s="9">
        <v>1545.192</v>
      </c>
      <c r="H91" s="10">
        <f t="shared" si="14"/>
        <v>-0.13526763079340676</v>
      </c>
      <c r="I91" s="9">
        <v>1352.4794999999999</v>
      </c>
      <c r="J91" s="14">
        <v>3133.8420000000001</v>
      </c>
      <c r="K91" s="10">
        <f t="shared" ref="K91:K122" si="16">J91/I91-1</f>
        <v>1.3171086881538687</v>
      </c>
      <c r="L91" s="9">
        <v>2594.3535000000002</v>
      </c>
      <c r="M91" s="9">
        <v>2399.4225000000001</v>
      </c>
      <c r="N91" s="10">
        <f t="shared" si="15"/>
        <v>-7.5136638087292318E-2</v>
      </c>
    </row>
    <row r="92" spans="1:14">
      <c r="A92" s="11">
        <v>89</v>
      </c>
      <c r="B92" s="12" t="s">
        <v>87</v>
      </c>
      <c r="C92" s="7">
        <v>63647.983500000002</v>
      </c>
      <c r="D92" s="7">
        <v>58804.493999999999</v>
      </c>
      <c r="E92" s="8">
        <f t="shared" si="13"/>
        <v>-7.609808251034389E-2</v>
      </c>
      <c r="F92" s="9">
        <v>1350.0194999999999</v>
      </c>
      <c r="G92" s="9">
        <v>1802.8710000000003</v>
      </c>
      <c r="H92" s="13">
        <f t="shared" si="14"/>
        <v>0.33544071030085165</v>
      </c>
      <c r="I92" s="9">
        <v>670.42349999999988</v>
      </c>
      <c r="J92" s="9">
        <v>206.8005</v>
      </c>
      <c r="K92" s="10">
        <f t="shared" si="16"/>
        <v>-0.69153751322857859</v>
      </c>
      <c r="L92" s="9">
        <v>791.89800000000002</v>
      </c>
      <c r="M92" s="9">
        <v>664.06500000000005</v>
      </c>
      <c r="N92" s="10">
        <f t="shared" si="15"/>
        <v>-0.16142609275436981</v>
      </c>
    </row>
    <row r="93" spans="1:14">
      <c r="A93" s="11">
        <v>90</v>
      </c>
      <c r="B93" s="12" t="s">
        <v>88</v>
      </c>
      <c r="C93" s="7">
        <v>102458.57399999999</v>
      </c>
      <c r="D93" s="7">
        <v>150591.32250000001</v>
      </c>
      <c r="E93" s="8">
        <f t="shared" si="13"/>
        <v>0.46977765374716252</v>
      </c>
      <c r="F93" s="9">
        <v>3247.7160000000003</v>
      </c>
      <c r="G93" s="14">
        <v>3169.2795000000001</v>
      </c>
      <c r="H93" s="10">
        <f t="shared" si="14"/>
        <v>-2.4151280469105085E-2</v>
      </c>
      <c r="I93" s="9">
        <v>2685.8189999999995</v>
      </c>
      <c r="J93" s="9">
        <v>1856.8335000000002</v>
      </c>
      <c r="K93" s="10">
        <f t="shared" si="16"/>
        <v>-0.30865277965492066</v>
      </c>
      <c r="L93" s="9">
        <v>5026.9649999999992</v>
      </c>
      <c r="M93" s="14">
        <v>5985.8820000000005</v>
      </c>
      <c r="N93" s="10">
        <f t="shared" si="15"/>
        <v>0.19075466011798392</v>
      </c>
    </row>
    <row r="94" spans="1:14">
      <c r="A94" s="11">
        <v>91</v>
      </c>
      <c r="B94" s="12" t="s">
        <v>89</v>
      </c>
      <c r="C94" s="7">
        <v>78406.354500000016</v>
      </c>
      <c r="D94" s="7">
        <v>96437.689499999993</v>
      </c>
      <c r="E94" s="8">
        <f t="shared" si="13"/>
        <v>0.22997287802737953</v>
      </c>
      <c r="F94" s="9">
        <v>1833.7680000000003</v>
      </c>
      <c r="G94" s="9">
        <v>2080.1730000000002</v>
      </c>
      <c r="H94" s="10">
        <f t="shared" si="14"/>
        <v>0.13437086916120244</v>
      </c>
      <c r="I94" s="9">
        <v>1125.1994999999999</v>
      </c>
      <c r="J94" s="9">
        <v>1025.1825000000001</v>
      </c>
      <c r="K94" s="10">
        <f t="shared" si="16"/>
        <v>-8.8888237152611405E-2</v>
      </c>
      <c r="L94" s="9">
        <v>734.92650000000003</v>
      </c>
      <c r="M94" s="9">
        <v>1616.7735000000002</v>
      </c>
      <c r="N94" s="10">
        <f t="shared" si="15"/>
        <v>1.1999118279174859</v>
      </c>
    </row>
    <row r="95" spans="1:14" ht="26.4">
      <c r="A95" s="11">
        <v>92</v>
      </c>
      <c r="B95" s="12" t="s">
        <v>90</v>
      </c>
      <c r="C95" s="7">
        <v>62681.391000000003</v>
      </c>
      <c r="D95" s="7">
        <v>70146.289499999999</v>
      </c>
      <c r="E95" s="8">
        <f t="shared" si="13"/>
        <v>0.1190927383854643</v>
      </c>
      <c r="F95" s="9">
        <v>3758.2515000000003</v>
      </c>
      <c r="G95" s="14">
        <v>3578.8559999999998</v>
      </c>
      <c r="H95" s="10">
        <f t="shared" si="14"/>
        <v>-4.7733766619929674E-2</v>
      </c>
      <c r="I95" s="9">
        <v>771.62700000000018</v>
      </c>
      <c r="J95" s="9">
        <v>1407.9404999999999</v>
      </c>
      <c r="K95" s="10">
        <f t="shared" si="16"/>
        <v>0.8246387179297765</v>
      </c>
      <c r="L95" s="9">
        <v>666.56999999999994</v>
      </c>
      <c r="M95" s="9">
        <v>1217.3700000000001</v>
      </c>
      <c r="N95" s="10">
        <f t="shared" si="15"/>
        <v>0.82631981637337448</v>
      </c>
    </row>
    <row r="96" spans="1:14" ht="26.4">
      <c r="A96" s="11">
        <v>93</v>
      </c>
      <c r="B96" s="12" t="s">
        <v>91</v>
      </c>
      <c r="C96" s="7">
        <v>75549.782999999996</v>
      </c>
      <c r="D96" s="7">
        <v>87900.997499999998</v>
      </c>
      <c r="E96" s="8">
        <f t="shared" si="13"/>
        <v>0.16348444706982157</v>
      </c>
      <c r="F96" s="9">
        <v>4914.9539999999997</v>
      </c>
      <c r="G96" s="14">
        <v>4553.6940000000004</v>
      </c>
      <c r="H96" s="10">
        <f t="shared" si="14"/>
        <v>-7.3502213855917931E-2</v>
      </c>
      <c r="I96" s="9">
        <v>201.90300000000002</v>
      </c>
      <c r="J96" s="9">
        <v>106.596</v>
      </c>
      <c r="K96" s="10">
        <f t="shared" si="16"/>
        <v>-0.4720435060400292</v>
      </c>
      <c r="L96" s="9">
        <v>167.65500000000003</v>
      </c>
      <c r="M96" s="9">
        <v>399.54450000000008</v>
      </c>
      <c r="N96" s="10">
        <f t="shared" si="15"/>
        <v>1.3831350093942918</v>
      </c>
    </row>
  </sheetData>
  <autoFilter ref="A2:N96">
    <sortState ref="A6:N96">
      <sortCondition ref="A2:A96"/>
    </sortState>
  </autoFilter>
  <mergeCells count="6">
    <mergeCell ref="L1:N1"/>
    <mergeCell ref="A1:A3"/>
    <mergeCell ref="F1:H1"/>
    <mergeCell ref="C1:E1"/>
    <mergeCell ref="I1:K1"/>
    <mergeCell ref="B1:B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Регионы РФ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Andreeva Anastasia</dc:creator>
  <cp:lastModifiedBy>iashunskii</cp:lastModifiedBy>
  <dcterms:created xsi:type="dcterms:W3CDTF">2023-11-27T09:02:35Z</dcterms:created>
  <dcterms:modified xsi:type="dcterms:W3CDTF">2023-11-29T15:03:22Z</dcterms:modified>
</cp:coreProperties>
</file>