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DataScience\The-Data-Science-Course-Complete-Data-Science-Bootcamp-2024\Section 15 - Descriptive Statistics\Correlation Coefficient-Exercise\"/>
    </mc:Choice>
  </mc:AlternateContent>
  <bookViews>
    <workbookView xWindow="0" yWindow="0" windowWidth="28800" windowHeight="11730"/>
  </bookViews>
  <sheets>
    <sheet name="Correlation" sheetId="13" r:id="rId1"/>
    <sheet name="cov" sheetId="10" state="hidden" r:id="rId2"/>
    <sheet name="Covariance2" sheetId="11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3" l="1"/>
  <c r="D18" i="13"/>
  <c r="C18" i="13"/>
  <c r="G18" i="13" l="1"/>
  <c r="D17" i="13" l="1"/>
  <c r="C17" i="13"/>
  <c r="D11" i="10"/>
  <c r="C11" i="10"/>
  <c r="G6" i="10" s="1"/>
  <c r="D11" i="11"/>
  <c r="C11" i="11"/>
  <c r="G6" i="11" s="1"/>
  <c r="G12" i="13" l="1"/>
  <c r="G11" i="13"/>
  <c r="G15" i="13"/>
  <c r="G14" i="13"/>
  <c r="G13" i="13"/>
  <c r="G9" i="10"/>
  <c r="G10" i="10"/>
  <c r="G8" i="10"/>
  <c r="G7" i="10"/>
  <c r="G8" i="11"/>
  <c r="G11" i="11" s="1"/>
  <c r="G13" i="11" s="1"/>
  <c r="G9" i="11"/>
  <c r="G10" i="11"/>
  <c r="G7" i="11"/>
  <c r="G17" i="13" l="1"/>
  <c r="G19" i="13" s="1"/>
  <c r="G11" i="10"/>
  <c r="G13" i="10" s="1"/>
</calcChain>
</file>

<file path=xl/sharedStrings.xml><?xml version="1.0" encoding="utf-8"?>
<sst xmlns="http://schemas.openxmlformats.org/spreadsheetml/2006/main" count="35" uniqueCount="21">
  <si>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</si>
  <si>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</si>
  <si>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</si>
  <si>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</si>
  <si>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</si>
  <si>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</si>
  <si>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</si>
  <si>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</si>
  <si>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</si>
  <si>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</si>
  <si>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</si>
  <si>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</si>
  <si>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Reading</t>
  </si>
  <si>
    <t>Writing</t>
  </si>
  <si>
    <t>SAT scores</t>
  </si>
  <si>
    <t>Correlation</t>
  </si>
  <si>
    <t>You are given data on the SAT scores from the correlation exercise.</t>
  </si>
  <si>
    <t>Calculate the correlation coefficient of the two datasets.</t>
  </si>
  <si>
    <t>Correlation coefficient</t>
  </si>
  <si>
    <t>Comment on the strength of the correlation between the two datasets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</si>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</sst>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167" fontId="2" fillId="2" borderId="0" xfId="1" applyNumberFormat="1" applyFont="1" applyFill="1"/>
    <xf numFmtId="167" fontId="2" fillId="2" borderId="0" xfId="1" applyNumberFormat="1" applyFont="1" applyFill="1" applyBorder="1"/>
    <xf numFmtId="2" fontId="2" fillId="2" borderId="0" xfId="0" applyNumberFormat="1" applyFont="1" applyFill="1" applyBorder="1"/>
    <xf numFmtId="2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21</xdr:row>
      <xdr:rowOff>79789</xdr:rowOff>
    </xdr:from>
    <xdr:to>
      <xdr:col>6</xdr:col>
      <xdr:colOff>869998</xdr:colOff>
      <xdr:row>36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21</xdr:row>
      <xdr:rowOff>121920</xdr:rowOff>
    </xdr:from>
    <xdr:to>
      <xdr:col>16</xdr:col>
      <xdr:colOff>335280</xdr:colOff>
      <xdr:row>36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447675</xdr:colOff>
      <xdr:row>8</xdr:row>
      <xdr:rowOff>57150</xdr:rowOff>
    </xdr:from>
    <xdr:to>
      <xdr:col>15</xdr:col>
      <xdr:colOff>400050</xdr:colOff>
      <xdr:row>20</xdr:row>
      <xdr:rowOff>66675</xdr:rowOff>
    </xdr:to>
    <xdr:sp macro="" textlink="">
      <xdr:nvSpPr>
        <xdr:cNvPr id="4" name="TextBox 3"/>
        <xdr:cNvSpPr txBox="1"/>
      </xdr:nvSpPr>
      <xdr:spPr>
        <a:xfrm>
          <a:off x="4810125" y="1323975"/>
          <a:ext cx="386715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Task 2:</a:t>
          </a:r>
        </a:p>
        <a:p>
          <a:r>
            <a:rPr lang="pt-PT" sz="1100"/>
            <a:t>There</a:t>
          </a:r>
          <a:r>
            <a:rPr lang="pt-PT" sz="1100" baseline="0"/>
            <a:t> is a strong correlation between these two datasets as we can see since their correlation coefficient (0.94) is very close to 1.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O22"/>
  <sheetViews>
    <sheetView tabSelected="1" zoomScaleNormal="100" workbookViewId="0">
      <selection activeCell="Y20" sqref="Y20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1.42578125" style="1" bestFit="1" customWidth="1"/>
    <col min="8" max="11" width="9.140625" style="1"/>
    <col min="12" max="12" width="4.85546875" style="1" customWidth="1"/>
    <col min="13" max="13" width="9.140625" style="1"/>
    <col min="14" max="14" width="4.28515625" style="1" customWidth="1"/>
    <col min="15" max="15" width="3.85546875" style="1" bestFit="1" customWidth="1"/>
    <col min="16" max="16384" width="9.140625" style="1"/>
  </cols>
  <sheetData>
    <row r="1" spans="2:15" ht="15.75" x14ac:dyDescent="0.25">
      <c r="B1" s="2" t="s">
        <v>15</v>
      </c>
      <c r="F1" s="13"/>
      <c r="G1" s="13"/>
      <c r="H1" s="13"/>
    </row>
    <row r="2" spans="2:15" x14ac:dyDescent="0.2">
      <c r="B2" s="5" t="s">
        <v>14</v>
      </c>
      <c r="F2" s="13"/>
      <c r="G2" s="13"/>
      <c r="H2" s="13"/>
    </row>
    <row r="3" spans="2:15" x14ac:dyDescent="0.2">
      <c r="B3" s="5"/>
      <c r="F3" s="13"/>
      <c r="G3" s="13"/>
      <c r="H3" s="13"/>
    </row>
    <row r="4" spans="2:15" x14ac:dyDescent="0.2">
      <c r="B4" s="5" t="s">
        <v>9</v>
      </c>
      <c r="D4" s="1" t="s">
        <v>16</v>
      </c>
      <c r="F4" s="13"/>
      <c r="G4" s="13"/>
      <c r="H4" s="13"/>
    </row>
    <row r="5" spans="2:15" x14ac:dyDescent="0.2">
      <c r="B5" s="5" t="s">
        <v>10</v>
      </c>
      <c r="D5" s="1" t="s">
        <v>17</v>
      </c>
      <c r="F5" s="13"/>
      <c r="G5" s="13"/>
      <c r="H5" s="13"/>
    </row>
    <row r="6" spans="2:15" x14ac:dyDescent="0.2">
      <c r="B6" s="5" t="s">
        <v>11</v>
      </c>
      <c r="D6" s="1" t="s">
        <v>19</v>
      </c>
      <c r="F6" s="13"/>
      <c r="G6" s="13"/>
      <c r="H6" s="13"/>
    </row>
    <row r="7" spans="2:15" x14ac:dyDescent="0.2">
      <c r="B7" s="5"/>
      <c r="F7" s="13"/>
      <c r="G7" s="13"/>
      <c r="H7" s="13"/>
    </row>
    <row r="8" spans="2:15" x14ac:dyDescent="0.2">
      <c r="B8" s="5"/>
      <c r="F8" s="13"/>
      <c r="G8" s="13"/>
      <c r="H8" s="13"/>
    </row>
    <row r="9" spans="2:15" x14ac:dyDescent="0.2">
      <c r="B9" s="5"/>
      <c r="F9" s="13"/>
      <c r="G9" s="13"/>
      <c r="H9" s="13"/>
    </row>
    <row r="10" spans="2:15" ht="16.5" thickBot="1" x14ac:dyDescent="0.3">
      <c r="C10" s="3" t="s">
        <v>13</v>
      </c>
      <c r="D10" s="3" t="s">
        <v>12</v>
      </c>
      <c r="G10" s="18" t="s">
        <v>3</v>
      </c>
      <c r="H10" s="13"/>
      <c r="J10" s="5"/>
      <c r="O10" s="25"/>
    </row>
    <row r="11" spans="2:15" x14ac:dyDescent="0.2">
      <c r="C11" s="19">
        <v>344</v>
      </c>
      <c r="D11" s="19">
        <v>378</v>
      </c>
      <c r="G11" s="22">
        <f>(C11-$C$17)*(D11-$D$17)</f>
        <v>19490.159999999993</v>
      </c>
      <c r="H11" s="13"/>
      <c r="J11" s="5"/>
      <c r="M11" s="21"/>
    </row>
    <row r="12" spans="2:15" x14ac:dyDescent="0.2">
      <c r="C12" s="19">
        <v>383</v>
      </c>
      <c r="D12" s="19">
        <v>349</v>
      </c>
      <c r="G12" s="22">
        <f>(C12-$C$17)*(D12-$D$17)</f>
        <v>19004.159999999993</v>
      </c>
      <c r="H12" s="13"/>
      <c r="J12" s="5"/>
    </row>
    <row r="13" spans="2:15" x14ac:dyDescent="0.2">
      <c r="C13" s="19">
        <v>611</v>
      </c>
      <c r="D13" s="19">
        <v>503</v>
      </c>
      <c r="G13" s="22">
        <f>(C13-$C$17)*(D13-$D$17)</f>
        <v>1179.3600000000024</v>
      </c>
      <c r="H13" s="13"/>
    </row>
    <row r="14" spans="2:15" x14ac:dyDescent="0.2">
      <c r="C14" s="19">
        <v>713</v>
      </c>
      <c r="D14" s="19">
        <v>719</v>
      </c>
      <c r="G14" s="22">
        <f>(C14-$C$17)*(D14-$D$17)</f>
        <v>44714.160000000011</v>
      </c>
      <c r="H14" s="13"/>
    </row>
    <row r="15" spans="2:15" x14ac:dyDescent="0.2">
      <c r="C15" s="20">
        <v>536</v>
      </c>
      <c r="D15" s="20">
        <v>503</v>
      </c>
      <c r="G15" s="22">
        <f>(C15-$C$17)*(D15-$D$17)</f>
        <v>234.3600000000007</v>
      </c>
      <c r="H15" s="13"/>
    </row>
    <row r="16" spans="2:15" x14ac:dyDescent="0.2">
      <c r="H16" s="13"/>
    </row>
    <row r="17" spans="2:8" x14ac:dyDescent="0.2">
      <c r="B17" s="10" t="s">
        <v>2</v>
      </c>
      <c r="C17" s="4">
        <f>AVERAGE(C11:C15)</f>
        <v>517.4</v>
      </c>
      <c r="D17" s="4">
        <f>AVERAGE(D11:D15)</f>
        <v>490.4</v>
      </c>
      <c r="F17" s="5" t="s">
        <v>4</v>
      </c>
      <c r="G17" s="23">
        <f>SUM(G11:G15)</f>
        <v>84622.2</v>
      </c>
      <c r="H17" s="13"/>
    </row>
    <row r="18" spans="2:8" x14ac:dyDescent="0.2">
      <c r="B18" s="5" t="s">
        <v>20</v>
      </c>
      <c r="C18" s="8">
        <f>_xlfn.STDEV.S(C11:C15)</f>
        <v>154.51310624021508</v>
      </c>
      <c r="D18" s="8">
        <f>_xlfn.STDEV.S(D11:D15)</f>
        <v>145.9479359223692</v>
      </c>
      <c r="F18" s="5" t="s">
        <v>5</v>
      </c>
      <c r="G18" s="14">
        <f>COUNT(C11:C15)</f>
        <v>5</v>
      </c>
      <c r="H18" s="13"/>
    </row>
    <row r="19" spans="2:8" x14ac:dyDescent="0.2">
      <c r="B19" s="5"/>
      <c r="C19" s="4"/>
      <c r="D19" s="4"/>
      <c r="F19" s="5" t="s">
        <v>6</v>
      </c>
      <c r="G19" s="22">
        <f>G17/(G18-1)</f>
        <v>21155.55</v>
      </c>
      <c r="H19" s="13"/>
    </row>
    <row r="20" spans="2:8" x14ac:dyDescent="0.2">
      <c r="F20" s="5" t="s">
        <v>18</v>
      </c>
      <c r="G20" s="24">
        <f>G19/(C18*D18)</f>
        <v>0.93812571333175854</v>
      </c>
      <c r="H20" s="13"/>
    </row>
    <row r="21" spans="2:8" x14ac:dyDescent="0.2">
      <c r="F21" s="15"/>
      <c r="G21" s="16"/>
      <c r="H21" s="13"/>
    </row>
    <row r="22" spans="2:8" x14ac:dyDescent="0.2">
      <c r="F22" s="13"/>
      <c r="G22" s="13"/>
      <c r="H22" s="13"/>
    </row>
  </sheetData>
  <sortState ref="G11:G19">
    <sortCondition descending="1" ref="G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Diogo</cp:lastModifiedBy>
  <dcterms:created xsi:type="dcterms:W3CDTF">2017-03-21T13:09:44Z</dcterms:created>
  <dcterms:modified xsi:type="dcterms:W3CDTF">2024-01-26T20:14:03Z</dcterms:modified>
</cp:coreProperties>
</file>