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Section 17 - Inferential Statistics Fundamentals\"/>
    </mc:Choice>
  </mc:AlternateContent>
  <bookViews>
    <workbookView xWindow="0" yWindow="0" windowWidth="28800" windowHeight="11730"/>
  </bookViews>
  <sheets>
    <sheet name="Standard normal" sheetId="3" r:id="rId1"/>
  </sheets>
  <definedNames>
    <definedName name="_xlchart.0" hidden="1">'Standard normal'!$B$11:$B$90</definedName>
    <definedName name="_xlchart.1" hidden="1">'Standard normal'!$B$11:$B$90</definedName>
    <definedName name="_xlchart.2" hidden="1">'Standard normal'!$B$11:$B$90</definedName>
    <definedName name="_xlchart.3" hidden="1">'Standard normal'!$B$11:$B$90</definedName>
    <definedName name="_xlchart.4" hidden="1">'Standard normal'!$G$11:$G$90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10" i="3"/>
  <c r="G90" i="3" l="1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E11" i="3"/>
  <c r="E10" i="3"/>
</calcChain>
</file>

<file path=xl/sharedStrings.xml><?xml version="1.0" encoding="utf-8"?>
<sst xmlns="http://schemas.openxmlformats.org/spreadsheetml/2006/main" count="15" uniqueCount="13">
  <si>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</si>
  <si>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</si>
  <si>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</si>
  <si>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</si>
  <si>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</si>
  <si>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</si>
  <si>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</si>
  <si>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</si>
  <si>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</si>
  <si>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</si>
  <si>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Mean:</t>
  </si>
  <si>
    <t>Standard dataset</t>
  </si>
  <si>
    <t>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</si>
</sst>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Original dataset</a:t>
            </a:r>
          </a:p>
        </cx:rich>
      </cx:tx>
    </cx:title>
    <cx:plotArea>
      <cx:plotAreaRegion>
        <cx:series layoutId="clusteredColumn" uniqueId="{FB716006-1DE3-40F3-86AC-D58F278FE87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Standard dataset</a:t>
            </a:r>
          </a:p>
        </cx:rich>
      </cx:tx>
    </cx:title>
    <cx:plotArea>
      <cx:plotAreaRegion>
        <cx:series layoutId="clusteredColumn" uniqueId="{52566121-17B2-49B9-B5A4-98E258A3124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66675</xdr:rowOff>
    </xdr:from>
    <xdr:to>
      <xdr:col>15</xdr:col>
      <xdr:colOff>0</xdr:colOff>
      <xdr:row>29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157162</xdr:colOff>
      <xdr:row>28</xdr:row>
      <xdr:rowOff>95250</xdr:rowOff>
    </xdr:from>
    <xdr:to>
      <xdr:col>15</xdr:col>
      <xdr:colOff>4762</xdr:colOff>
      <xdr:row>46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238125</xdr:colOff>
      <xdr:row>1</xdr:row>
      <xdr:rowOff>76200</xdr:rowOff>
    </xdr:from>
    <xdr:to>
      <xdr:col>14</xdr:col>
      <xdr:colOff>704850</xdr:colOff>
      <xdr:row>11</xdr:row>
      <xdr:rowOff>47625</xdr:rowOff>
    </xdr:to>
    <xdr:sp macro="" textlink="">
      <xdr:nvSpPr>
        <xdr:cNvPr id="7" name="TextBox 6"/>
        <xdr:cNvSpPr txBox="1"/>
      </xdr:nvSpPr>
      <xdr:spPr>
        <a:xfrm>
          <a:off x="5667375" y="276225"/>
          <a:ext cx="2828925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We can verify</a:t>
          </a:r>
          <a:r>
            <a:rPr lang="pt-PT" sz="1100" baseline="0"/>
            <a:t> that after standardizing the data set the histogram the shape is the same, however their mean and standard deviation are completely different.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1"/>
  <sheetViews>
    <sheetView tabSelected="1" workbookViewId="0">
      <selection activeCell="U10" sqref="U10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6.85546875" style="7" customWidth="1"/>
    <col min="5" max="5" width="6.42578125" style="7" customWidth="1"/>
    <col min="6" max="6" width="4.7109375" style="7" customWidth="1"/>
    <col min="7" max="7" width="14.42578125" style="7" customWidth="1"/>
    <col min="8" max="8" width="8.85546875" style="7"/>
    <col min="9" max="9" width="6.7109375" style="7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D10" s="12" t="s">
        <v>10</v>
      </c>
      <c r="E10" s="9">
        <f>AVERAGE(B11:B90)</f>
        <v>743.02708333333317</v>
      </c>
      <c r="G10" s="3" t="s">
        <v>11</v>
      </c>
      <c r="I10" s="12" t="s">
        <v>10</v>
      </c>
      <c r="J10" s="9">
        <f>AVERAGE(G11:G90)</f>
        <v>2.6201263381153696E-15</v>
      </c>
      <c r="N10" s="8"/>
      <c r="O10" s="4"/>
    </row>
    <row r="11" spans="2:20" x14ac:dyDescent="0.2">
      <c r="B11" s="10">
        <v>567.45000000000005</v>
      </c>
      <c r="D11" s="12" t="s">
        <v>12</v>
      </c>
      <c r="E11" s="7">
        <f>_xlfn.STDEV.P(B11:B90)</f>
        <v>73.489400425002728</v>
      </c>
      <c r="G11" s="9">
        <f>(B11-$E$10)/$E$11</f>
        <v>-2.3891483985165007</v>
      </c>
      <c r="I11" s="12" t="s">
        <v>12</v>
      </c>
      <c r="J11" s="7">
        <f>_xlfn.STDEV.P(G11:G90)</f>
        <v>1</v>
      </c>
      <c r="O11" s="9"/>
    </row>
    <row r="12" spans="2:20" x14ac:dyDescent="0.2">
      <c r="B12" s="10">
        <v>572.45000000000005</v>
      </c>
      <c r="C12" s="6"/>
      <c r="D12" s="4"/>
      <c r="G12" s="9">
        <f t="shared" ref="G12:G75" si="0">(B12-$E$10)/$E$11</f>
        <v>-2.3211113758835213</v>
      </c>
      <c r="I12" s="9"/>
      <c r="K12" s="4"/>
      <c r="L12" s="9"/>
      <c r="M12" s="9"/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>
        <f t="shared" si="0"/>
        <v>-2.3211113758835213</v>
      </c>
      <c r="I13" s="9"/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G14" s="9">
        <f t="shared" si="0"/>
        <v>-2.0943213004402557</v>
      </c>
      <c r="I14" s="9"/>
      <c r="O14" s="9"/>
    </row>
    <row r="15" spans="2:20" x14ac:dyDescent="0.2">
      <c r="B15" s="10">
        <v>613.86666666666679</v>
      </c>
      <c r="C15" s="6"/>
      <c r="G15" s="9">
        <f t="shared" si="0"/>
        <v>-1.7575380384070072</v>
      </c>
      <c r="I15" s="9"/>
      <c r="J15" s="4"/>
      <c r="O15" s="9"/>
      <c r="P15" s="4"/>
    </row>
    <row r="16" spans="2:20" x14ac:dyDescent="0.2">
      <c r="B16" s="10">
        <v>615.7833333333333</v>
      </c>
      <c r="G16" s="9">
        <f t="shared" si="0"/>
        <v>-1.7314571797310339</v>
      </c>
      <c r="I16" s="9"/>
      <c r="O16" s="9"/>
    </row>
    <row r="17" spans="2:15" x14ac:dyDescent="0.2">
      <c r="B17" s="10">
        <v>628.45000000000005</v>
      </c>
      <c r="G17" s="9">
        <f t="shared" si="0"/>
        <v>-1.5590967223941516</v>
      </c>
      <c r="I17" s="9"/>
      <c r="O17" s="9"/>
    </row>
    <row r="18" spans="2:15" x14ac:dyDescent="0.2">
      <c r="B18" s="10">
        <v>644.86666666666679</v>
      </c>
      <c r="G18" s="9">
        <f t="shared" si="0"/>
        <v>-1.3357084980825347</v>
      </c>
      <c r="I18" s="9"/>
      <c r="O18" s="9"/>
    </row>
    <row r="19" spans="2:15" x14ac:dyDescent="0.2">
      <c r="B19" s="10">
        <v>650.45000000000005</v>
      </c>
      <c r="G19" s="9">
        <f t="shared" si="0"/>
        <v>-1.259733822809042</v>
      </c>
      <c r="I19" s="9"/>
      <c r="O19" s="9"/>
    </row>
    <row r="20" spans="2:15" x14ac:dyDescent="0.2">
      <c r="B20" s="10">
        <v>652.20000000000005</v>
      </c>
      <c r="G20" s="9">
        <f t="shared" si="0"/>
        <v>-1.2359208648874991</v>
      </c>
      <c r="I20" s="9"/>
      <c r="O20" s="9"/>
    </row>
    <row r="21" spans="2:15" x14ac:dyDescent="0.2">
      <c r="B21" s="10">
        <v>656.86666666666679</v>
      </c>
      <c r="G21" s="9">
        <f t="shared" si="0"/>
        <v>-1.172419643763384</v>
      </c>
      <c r="I21" s="9"/>
      <c r="O21" s="9"/>
    </row>
    <row r="22" spans="2:15" x14ac:dyDescent="0.2">
      <c r="B22" s="10">
        <v>661.45</v>
      </c>
      <c r="G22" s="9">
        <f t="shared" si="0"/>
        <v>-1.1100523730164873</v>
      </c>
      <c r="I22" s="9"/>
      <c r="O22" s="9"/>
    </row>
    <row r="23" spans="2:15" x14ac:dyDescent="0.2">
      <c r="B23" s="10">
        <v>666.45</v>
      </c>
      <c r="G23" s="9">
        <f t="shared" si="0"/>
        <v>-1.0420153503835077</v>
      </c>
      <c r="I23" s="9"/>
      <c r="O23" s="9"/>
    </row>
    <row r="24" spans="2:15" x14ac:dyDescent="0.2">
      <c r="B24" s="10">
        <v>667.7</v>
      </c>
      <c r="G24" s="9">
        <f t="shared" si="0"/>
        <v>-1.0250060947252628</v>
      </c>
      <c r="I24" s="9"/>
      <c r="O24" s="9"/>
    </row>
    <row r="25" spans="2:15" x14ac:dyDescent="0.2">
      <c r="B25" s="10">
        <v>668.95</v>
      </c>
      <c r="G25" s="9">
        <f t="shared" si="0"/>
        <v>-1.007996839067018</v>
      </c>
      <c r="I25" s="9"/>
      <c r="O25" s="9"/>
    </row>
    <row r="26" spans="2:15" x14ac:dyDescent="0.2">
      <c r="B26" s="10">
        <v>675.2833333333333</v>
      </c>
      <c r="G26" s="9">
        <f t="shared" si="0"/>
        <v>-0.92181661039857843</v>
      </c>
      <c r="I26" s="9"/>
      <c r="O26" s="9"/>
    </row>
    <row r="27" spans="2:15" x14ac:dyDescent="0.2">
      <c r="B27" s="10">
        <v>675.7833333333333</v>
      </c>
      <c r="G27" s="9">
        <f t="shared" si="0"/>
        <v>-0.91501290813528047</v>
      </c>
      <c r="I27" s="9"/>
      <c r="O27" s="9"/>
    </row>
    <row r="28" spans="2:15" x14ac:dyDescent="0.2">
      <c r="B28" s="10">
        <v>685.5333333333333</v>
      </c>
      <c r="G28" s="9">
        <f t="shared" si="0"/>
        <v>-0.78234071400097061</v>
      </c>
      <c r="I28" s="9"/>
      <c r="O28" s="9"/>
    </row>
    <row r="29" spans="2:15" x14ac:dyDescent="0.2">
      <c r="B29" s="10">
        <v>694.2833333333333</v>
      </c>
      <c r="G29" s="9">
        <f t="shared" si="0"/>
        <v>-0.66327592439325656</v>
      </c>
      <c r="I29" s="9"/>
      <c r="O29" s="9"/>
    </row>
    <row r="30" spans="2:15" x14ac:dyDescent="0.2">
      <c r="B30" s="10">
        <v>697.61666666666679</v>
      </c>
      <c r="G30" s="9">
        <f t="shared" si="0"/>
        <v>-0.61791790930460155</v>
      </c>
      <c r="I30" s="9"/>
      <c r="O30" s="9"/>
    </row>
    <row r="31" spans="2:15" x14ac:dyDescent="0.2">
      <c r="B31" s="10">
        <v>705.7833333333333</v>
      </c>
      <c r="G31" s="9">
        <f t="shared" si="0"/>
        <v>-0.50679077233740377</v>
      </c>
      <c r="I31" s="9"/>
      <c r="O31" s="9"/>
    </row>
    <row r="32" spans="2:15" x14ac:dyDescent="0.2">
      <c r="B32" s="10">
        <v>705.86666666666679</v>
      </c>
      <c r="G32" s="9">
        <f t="shared" si="0"/>
        <v>-0.50565682196018547</v>
      </c>
      <c r="I32" s="9"/>
      <c r="O32" s="9"/>
    </row>
    <row r="33" spans="2:15" x14ac:dyDescent="0.2">
      <c r="B33" s="10">
        <v>708.11666666666679</v>
      </c>
      <c r="G33" s="9">
        <f t="shared" si="0"/>
        <v>-0.47504016177534464</v>
      </c>
      <c r="I33" s="9"/>
      <c r="O33" s="9"/>
    </row>
    <row r="34" spans="2:15" x14ac:dyDescent="0.2">
      <c r="B34" s="10">
        <v>711.0333333333333</v>
      </c>
      <c r="G34" s="9">
        <f t="shared" si="0"/>
        <v>-0.4353518985727754</v>
      </c>
      <c r="I34" s="9"/>
      <c r="O34" s="9"/>
    </row>
    <row r="35" spans="2:15" x14ac:dyDescent="0.2">
      <c r="B35" s="10">
        <v>714.0333333333333</v>
      </c>
      <c r="G35" s="9">
        <f t="shared" si="0"/>
        <v>-0.39452968499298774</v>
      </c>
      <c r="I35" s="9"/>
      <c r="O35" s="9"/>
    </row>
    <row r="36" spans="2:15" x14ac:dyDescent="0.2">
      <c r="B36" s="10">
        <v>716.0333333333333</v>
      </c>
      <c r="G36" s="9">
        <f t="shared" si="0"/>
        <v>-0.36731487593979595</v>
      </c>
      <c r="I36" s="9"/>
      <c r="O36" s="9"/>
    </row>
    <row r="37" spans="2:15" x14ac:dyDescent="0.2">
      <c r="B37" s="10">
        <v>722.2833333333333</v>
      </c>
      <c r="G37" s="9">
        <f t="shared" si="0"/>
        <v>-0.28226859764857165</v>
      </c>
      <c r="I37" s="9"/>
      <c r="O37" s="9"/>
    </row>
    <row r="38" spans="2:15" x14ac:dyDescent="0.2">
      <c r="B38" s="10">
        <v>728.11666666666679</v>
      </c>
      <c r="G38" s="9">
        <f t="shared" si="0"/>
        <v>-0.20289207124342687</v>
      </c>
      <c r="I38" s="9"/>
      <c r="O38" s="9"/>
    </row>
    <row r="39" spans="2:15" x14ac:dyDescent="0.2">
      <c r="B39" s="10">
        <v>728.7</v>
      </c>
      <c r="G39" s="9">
        <f t="shared" si="0"/>
        <v>-0.19495441860291363</v>
      </c>
      <c r="I39" s="9"/>
      <c r="O39" s="9"/>
    </row>
    <row r="40" spans="2:15" x14ac:dyDescent="0.2">
      <c r="B40" s="10">
        <v>729.0333333333333</v>
      </c>
      <c r="G40" s="9">
        <f t="shared" si="0"/>
        <v>-0.19041861709404936</v>
      </c>
      <c r="I40" s="9"/>
      <c r="O40" s="9"/>
    </row>
    <row r="41" spans="2:15" x14ac:dyDescent="0.2">
      <c r="B41" s="10">
        <v>730.11666666666679</v>
      </c>
      <c r="G41" s="9">
        <f t="shared" si="0"/>
        <v>-0.17567726219023511</v>
      </c>
      <c r="I41" s="9"/>
      <c r="O41" s="9"/>
    </row>
    <row r="42" spans="2:15" x14ac:dyDescent="0.2">
      <c r="B42" s="10">
        <v>731.95</v>
      </c>
      <c r="G42" s="9">
        <f t="shared" si="0"/>
        <v>-0.15073035389147699</v>
      </c>
      <c r="I42" s="9"/>
      <c r="O42" s="9"/>
    </row>
    <row r="43" spans="2:15" x14ac:dyDescent="0.2">
      <c r="B43" s="10">
        <v>735.0333333333333</v>
      </c>
      <c r="G43" s="9">
        <f t="shared" si="0"/>
        <v>-0.10877418993447403</v>
      </c>
      <c r="I43" s="9"/>
      <c r="O43" s="9"/>
    </row>
    <row r="44" spans="2:15" x14ac:dyDescent="0.2">
      <c r="B44" s="10">
        <v>736.95</v>
      </c>
      <c r="G44" s="9">
        <f t="shared" si="0"/>
        <v>-8.2693331258497552E-2</v>
      </c>
      <c r="I44" s="9"/>
      <c r="O44" s="9"/>
    </row>
    <row r="45" spans="2:15" x14ac:dyDescent="0.2">
      <c r="B45" s="10">
        <v>737.36666666666679</v>
      </c>
      <c r="G45" s="9">
        <f t="shared" si="0"/>
        <v>-7.7023579372414899E-2</v>
      </c>
      <c r="I45" s="9"/>
      <c r="O45" s="9"/>
    </row>
    <row r="46" spans="2:15" x14ac:dyDescent="0.2">
      <c r="B46" s="10">
        <v>738.2833333333333</v>
      </c>
      <c r="G46" s="9">
        <f t="shared" si="0"/>
        <v>-6.4550125223037394E-2</v>
      </c>
      <c r="I46" s="9"/>
      <c r="O46" s="9"/>
    </row>
    <row r="47" spans="2:15" x14ac:dyDescent="0.2">
      <c r="B47" s="10">
        <v>739.7833333333333</v>
      </c>
      <c r="G47" s="9">
        <f t="shared" si="0"/>
        <v>-4.4139018433143558E-2</v>
      </c>
      <c r="I47" s="9"/>
      <c r="O47" s="9"/>
    </row>
    <row r="48" spans="2:15" x14ac:dyDescent="0.2">
      <c r="B48" s="10">
        <v>740.61666666666679</v>
      </c>
      <c r="G48" s="9">
        <f t="shared" si="0"/>
        <v>-3.2799514660978253E-2</v>
      </c>
      <c r="I48" s="9"/>
      <c r="O48" s="9"/>
    </row>
    <row r="49" spans="2:15" x14ac:dyDescent="0.2">
      <c r="B49" s="10">
        <v>743.61666666666679</v>
      </c>
      <c r="G49" s="9">
        <f t="shared" si="0"/>
        <v>8.0226989188094122E-3</v>
      </c>
      <c r="I49" s="9"/>
      <c r="O49" s="9"/>
    </row>
    <row r="50" spans="2:15" x14ac:dyDescent="0.2">
      <c r="B50" s="10">
        <v>747.2</v>
      </c>
      <c r="G50" s="9">
        <f t="shared" si="0"/>
        <v>5.6782565139110321E-2</v>
      </c>
      <c r="I50" s="9"/>
      <c r="O50" s="9"/>
    </row>
    <row r="51" spans="2:15" x14ac:dyDescent="0.2">
      <c r="B51" s="10">
        <v>748.2</v>
      </c>
      <c r="G51" s="9">
        <f t="shared" si="0"/>
        <v>7.0389969665706209E-2</v>
      </c>
      <c r="I51" s="9"/>
      <c r="O51" s="9"/>
    </row>
    <row r="52" spans="2:15" x14ac:dyDescent="0.2">
      <c r="B52" s="10">
        <v>748.2833333333333</v>
      </c>
      <c r="G52" s="9">
        <f t="shared" si="0"/>
        <v>7.1523920042921504E-2</v>
      </c>
      <c r="I52" s="9"/>
      <c r="O52" s="9"/>
    </row>
    <row r="53" spans="2:15" x14ac:dyDescent="0.2">
      <c r="B53" s="10">
        <v>748.5333333333333</v>
      </c>
      <c r="G53" s="9">
        <f t="shared" si="0"/>
        <v>7.4925771174570471E-2</v>
      </c>
      <c r="I53" s="9"/>
      <c r="O53" s="9"/>
    </row>
    <row r="54" spans="2:15" x14ac:dyDescent="0.2">
      <c r="B54" s="10">
        <v>750.0333333333333</v>
      </c>
      <c r="G54" s="9">
        <f t="shared" si="0"/>
        <v>9.5336877964464301E-2</v>
      </c>
      <c r="I54" s="9"/>
      <c r="O54" s="9"/>
    </row>
    <row r="55" spans="2:15" x14ac:dyDescent="0.2">
      <c r="B55" s="10">
        <v>752.11666666666679</v>
      </c>
      <c r="G55" s="9">
        <f t="shared" si="0"/>
        <v>0.12368563739487447</v>
      </c>
      <c r="I55" s="9"/>
      <c r="O55" s="9"/>
    </row>
    <row r="56" spans="2:15" x14ac:dyDescent="0.2">
      <c r="B56" s="10">
        <v>754.7</v>
      </c>
      <c r="G56" s="9">
        <f t="shared" si="0"/>
        <v>0.15883809908857949</v>
      </c>
      <c r="I56" s="9"/>
      <c r="O56" s="9"/>
    </row>
    <row r="57" spans="2:15" x14ac:dyDescent="0.2">
      <c r="B57" s="10">
        <v>755.0333333333333</v>
      </c>
      <c r="G57" s="9">
        <f t="shared" si="0"/>
        <v>0.16337390059744375</v>
      </c>
      <c r="I57" s="9"/>
      <c r="O57" s="9"/>
    </row>
    <row r="58" spans="2:15" x14ac:dyDescent="0.2">
      <c r="B58" s="10">
        <v>758.36666666666667</v>
      </c>
      <c r="G58" s="9">
        <f t="shared" si="0"/>
        <v>0.20873191568609722</v>
      </c>
      <c r="I58" s="9"/>
      <c r="O58" s="9"/>
    </row>
    <row r="59" spans="2:15" x14ac:dyDescent="0.2">
      <c r="B59" s="10">
        <v>760.53333333333342</v>
      </c>
      <c r="G59" s="9">
        <f t="shared" si="0"/>
        <v>0.23821462549372269</v>
      </c>
      <c r="I59" s="9"/>
      <c r="O59" s="9"/>
    </row>
    <row r="60" spans="2:15" x14ac:dyDescent="0.2">
      <c r="B60" s="10">
        <v>764.03333333333342</v>
      </c>
      <c r="G60" s="9">
        <f t="shared" si="0"/>
        <v>0.28584054133680831</v>
      </c>
      <c r="I60" s="9"/>
      <c r="O60" s="9"/>
    </row>
    <row r="61" spans="2:15" x14ac:dyDescent="0.2">
      <c r="B61" s="10">
        <v>769.28333333333342</v>
      </c>
      <c r="G61" s="9">
        <f t="shared" si="0"/>
        <v>0.35727941510143674</v>
      </c>
      <c r="I61" s="9"/>
      <c r="O61" s="9"/>
    </row>
    <row r="62" spans="2:15" x14ac:dyDescent="0.2">
      <c r="B62" s="10">
        <v>775.45</v>
      </c>
      <c r="G62" s="9">
        <f t="shared" si="0"/>
        <v>0.44119174301544417</v>
      </c>
      <c r="I62" s="9"/>
      <c r="O62" s="9"/>
    </row>
    <row r="63" spans="2:15" x14ac:dyDescent="0.2">
      <c r="B63" s="10">
        <v>781.2</v>
      </c>
      <c r="G63" s="9">
        <f t="shared" si="0"/>
        <v>0.51943431904337056</v>
      </c>
      <c r="I63" s="9"/>
      <c r="O63" s="9"/>
    </row>
    <row r="64" spans="2:15" x14ac:dyDescent="0.2">
      <c r="B64" s="10">
        <v>781.7</v>
      </c>
      <c r="G64" s="9">
        <f t="shared" si="0"/>
        <v>0.52623802130666852</v>
      </c>
      <c r="I64" s="9"/>
      <c r="O64" s="9"/>
    </row>
    <row r="65" spans="2:15" x14ac:dyDescent="0.2">
      <c r="B65" s="10">
        <v>785.61666666666667</v>
      </c>
      <c r="G65" s="9">
        <f t="shared" si="0"/>
        <v>0.57953368903583524</v>
      </c>
      <c r="I65" s="9"/>
      <c r="O65" s="9"/>
    </row>
    <row r="66" spans="2:15" x14ac:dyDescent="0.2">
      <c r="B66" s="10">
        <v>792.78333333333342</v>
      </c>
      <c r="G66" s="9">
        <f t="shared" si="0"/>
        <v>0.6770534214764401</v>
      </c>
      <c r="I66" s="9"/>
      <c r="O66" s="9"/>
    </row>
    <row r="67" spans="2:15" x14ac:dyDescent="0.2">
      <c r="B67" s="10">
        <v>793.36666666666667</v>
      </c>
      <c r="G67" s="9">
        <f t="shared" si="0"/>
        <v>0.68499107411695337</v>
      </c>
      <c r="I67" s="9"/>
      <c r="O67" s="9"/>
    </row>
    <row r="68" spans="2:15" x14ac:dyDescent="0.2">
      <c r="B68" s="10">
        <v>795.28333333333342</v>
      </c>
      <c r="G68" s="9">
        <f t="shared" si="0"/>
        <v>0.7110719327929298</v>
      </c>
      <c r="I68" s="9"/>
      <c r="O68" s="9"/>
    </row>
    <row r="69" spans="2:15" x14ac:dyDescent="0.2">
      <c r="B69" s="10">
        <v>797.61666666666667</v>
      </c>
      <c r="G69" s="9">
        <f t="shared" si="0"/>
        <v>0.74282254335498588</v>
      </c>
      <c r="I69" s="9"/>
      <c r="O69" s="9"/>
    </row>
    <row r="70" spans="2:15" x14ac:dyDescent="0.2">
      <c r="B70" s="10">
        <v>798.95</v>
      </c>
      <c r="G70" s="9">
        <f t="shared" si="0"/>
        <v>0.76096574939044759</v>
      </c>
      <c r="I70" s="9"/>
      <c r="O70" s="9"/>
    </row>
    <row r="71" spans="2:15" x14ac:dyDescent="0.2">
      <c r="B71" s="10">
        <v>799.7</v>
      </c>
      <c r="G71" s="9">
        <f t="shared" si="0"/>
        <v>0.77117130278539447</v>
      </c>
      <c r="I71" s="9"/>
      <c r="O71" s="9"/>
    </row>
    <row r="72" spans="2:15" x14ac:dyDescent="0.2">
      <c r="B72" s="10">
        <v>799.95</v>
      </c>
      <c r="G72" s="9">
        <f t="shared" si="0"/>
        <v>0.77457315391704351</v>
      </c>
      <c r="I72" s="9"/>
      <c r="O72" s="9"/>
    </row>
    <row r="73" spans="2:15" x14ac:dyDescent="0.2">
      <c r="B73" s="10">
        <v>810.86666666666667</v>
      </c>
      <c r="G73" s="9">
        <f t="shared" si="0"/>
        <v>0.92312065333238147</v>
      </c>
      <c r="I73" s="9"/>
      <c r="O73" s="9"/>
    </row>
    <row r="74" spans="2:15" x14ac:dyDescent="0.2">
      <c r="B74" s="10">
        <v>811.53333333333342</v>
      </c>
      <c r="G74" s="9">
        <f t="shared" si="0"/>
        <v>0.93219225635011305</v>
      </c>
      <c r="I74" s="9"/>
      <c r="O74" s="9"/>
    </row>
    <row r="75" spans="2:15" x14ac:dyDescent="0.2">
      <c r="B75" s="10">
        <v>813.61666666666667</v>
      </c>
      <c r="G75" s="9">
        <f t="shared" si="0"/>
        <v>0.96054101578052009</v>
      </c>
      <c r="I75" s="9"/>
      <c r="O75" s="9"/>
    </row>
    <row r="76" spans="2:15" x14ac:dyDescent="0.2">
      <c r="B76" s="10">
        <v>814.03333333333342</v>
      </c>
      <c r="G76" s="9">
        <f t="shared" ref="G76:G90" si="1">(B76-$E$10)/$E$11</f>
        <v>0.96621076766660274</v>
      </c>
      <c r="I76" s="9"/>
      <c r="O76" s="9"/>
    </row>
    <row r="77" spans="2:15" x14ac:dyDescent="0.2">
      <c r="B77" s="10">
        <v>814.78333333333342</v>
      </c>
      <c r="G77" s="9">
        <f t="shared" si="1"/>
        <v>0.97641632106154974</v>
      </c>
      <c r="I77" s="9"/>
      <c r="O77" s="9"/>
    </row>
    <row r="78" spans="2:15" x14ac:dyDescent="0.2">
      <c r="B78" s="10">
        <v>817.86666666666667</v>
      </c>
      <c r="G78" s="9">
        <f t="shared" si="1"/>
        <v>1.0183724850185527</v>
      </c>
      <c r="I78" s="9"/>
      <c r="O78" s="9"/>
    </row>
    <row r="79" spans="2:15" x14ac:dyDescent="0.2">
      <c r="B79" s="10">
        <v>818.86666666666667</v>
      </c>
      <c r="G79" s="9">
        <f t="shared" si="1"/>
        <v>1.0319798895451486</v>
      </c>
      <c r="I79" s="9"/>
      <c r="O79" s="9"/>
    </row>
    <row r="80" spans="2:15" x14ac:dyDescent="0.2">
      <c r="B80" s="10">
        <v>820.7</v>
      </c>
      <c r="G80" s="9">
        <f t="shared" si="1"/>
        <v>1.0569267978439081</v>
      </c>
      <c r="I80" s="9"/>
      <c r="O80" s="9"/>
    </row>
    <row r="81" spans="2:15" x14ac:dyDescent="0.2">
      <c r="B81" s="10">
        <v>821.11666666666667</v>
      </c>
      <c r="G81" s="9">
        <f t="shared" si="1"/>
        <v>1.0625965497299894</v>
      </c>
      <c r="I81" s="9"/>
      <c r="O81" s="9"/>
    </row>
    <row r="82" spans="2:15" x14ac:dyDescent="0.2">
      <c r="B82" s="10">
        <v>825.61666666666667</v>
      </c>
      <c r="G82" s="9">
        <f t="shared" si="1"/>
        <v>1.1238298700996707</v>
      </c>
      <c r="I82" s="9"/>
      <c r="O82" s="9"/>
    </row>
    <row r="83" spans="2:15" x14ac:dyDescent="0.2">
      <c r="B83" s="10">
        <v>828.61666666666667</v>
      </c>
      <c r="G83" s="9">
        <f t="shared" si="1"/>
        <v>1.1646520836794585</v>
      </c>
      <c r="I83" s="9"/>
      <c r="O83" s="9"/>
    </row>
    <row r="84" spans="2:15" x14ac:dyDescent="0.2">
      <c r="B84" s="10">
        <v>841.45</v>
      </c>
      <c r="G84" s="9">
        <f t="shared" si="1"/>
        <v>1.3392804417707729</v>
      </c>
      <c r="I84" s="9"/>
      <c r="O84" s="9"/>
    </row>
    <row r="85" spans="2:15" x14ac:dyDescent="0.2">
      <c r="B85" s="10">
        <v>842.03333333333342</v>
      </c>
      <c r="G85" s="9">
        <f t="shared" si="1"/>
        <v>1.3472180944112877</v>
      </c>
      <c r="I85" s="9"/>
      <c r="O85" s="9"/>
    </row>
    <row r="86" spans="2:15" x14ac:dyDescent="0.2">
      <c r="B86" s="10">
        <v>842.86666666666667</v>
      </c>
      <c r="G86" s="9">
        <f t="shared" si="1"/>
        <v>1.3585575981834499</v>
      </c>
      <c r="I86" s="9"/>
      <c r="O86" s="9"/>
    </row>
    <row r="87" spans="2:15" x14ac:dyDescent="0.2">
      <c r="B87" s="10">
        <v>849.61666666666667</v>
      </c>
      <c r="G87" s="9">
        <f t="shared" si="1"/>
        <v>1.4504075787379722</v>
      </c>
      <c r="I87" s="9"/>
      <c r="O87" s="9"/>
    </row>
    <row r="88" spans="2:15" x14ac:dyDescent="0.2">
      <c r="B88" s="10">
        <v>874.7</v>
      </c>
      <c r="G88" s="9">
        <f t="shared" si="1"/>
        <v>1.7917266422800862</v>
      </c>
      <c r="I88" s="9"/>
      <c r="O88" s="9"/>
    </row>
    <row r="89" spans="2:15" x14ac:dyDescent="0.2">
      <c r="B89" s="10">
        <v>878.78333333333342</v>
      </c>
      <c r="G89" s="9">
        <f t="shared" si="1"/>
        <v>1.8472902107636866</v>
      </c>
      <c r="I89" s="9"/>
      <c r="O89" s="9"/>
    </row>
    <row r="90" spans="2:15" x14ac:dyDescent="0.2">
      <c r="B90" s="11">
        <v>897.45</v>
      </c>
      <c r="G90" s="11">
        <f t="shared" si="1"/>
        <v>2.1012950952601428</v>
      </c>
      <c r="I90" s="9"/>
      <c r="O90" s="9"/>
    </row>
    <row r="91" spans="2:15" x14ac:dyDescent="0.2">
      <c r="G9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Diogo</cp:lastModifiedBy>
  <dcterms:created xsi:type="dcterms:W3CDTF">2017-05-03T15:18:51Z</dcterms:created>
  <dcterms:modified xsi:type="dcterms:W3CDTF">2024-01-27T16:19:20Z</dcterms:modified>
</cp:coreProperties>
</file>