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" l="1"/>
  <c r="E32" i="1"/>
  <c r="F31" i="1"/>
  <c r="E31" i="1"/>
  <c r="F30" i="1"/>
  <c r="E30" i="1"/>
  <c r="F29" i="1"/>
  <c r="E29" i="1"/>
  <c r="F28" i="1"/>
  <c r="E28" i="1"/>
  <c r="F27" i="1"/>
  <c r="E27" i="1"/>
  <c r="F11" i="1"/>
  <c r="F12" i="1"/>
  <c r="F13" i="1"/>
  <c r="F14" i="1"/>
  <c r="F15" i="1"/>
  <c r="F10" i="1"/>
  <c r="E11" i="1"/>
  <c r="E12" i="1"/>
  <c r="E13" i="1"/>
  <c r="E14" i="1"/>
  <c r="E15" i="1"/>
  <c r="E10" i="1"/>
  <c r="F24" i="1"/>
  <c r="F23" i="1"/>
  <c r="F22" i="1"/>
  <c r="F21" i="1"/>
  <c r="F20" i="1"/>
  <c r="F19" i="1"/>
  <c r="E24" i="1"/>
  <c r="E23" i="1"/>
  <c r="E22" i="1"/>
  <c r="E21" i="1"/>
  <c r="E20" i="1"/>
  <c r="E19" i="1"/>
  <c r="F3" i="1"/>
  <c r="F4" i="1"/>
  <c r="F5" i="1"/>
  <c r="F6" i="1"/>
  <c r="F7" i="1"/>
  <c r="F2" i="1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<sst xmlns="http://schemas.openxmlformats.org/spreadsheetml/2006/main" count="48" uniqueCount="15">
  <si>
    <t>jezebel</t>
  </si>
  <si>
    <t>homfuel</t>
  </si>
  <si>
    <t>pincell</t>
  </si>
  <si>
    <t>flibe</t>
  </si>
  <si>
    <t>sodiumpin</t>
  </si>
  <si>
    <t>assembly</t>
  </si>
  <si>
    <t>serp</t>
  </si>
  <si>
    <t>mcnp</t>
  </si>
  <si>
    <t>warp</t>
  </si>
  <si>
    <t>ds</t>
  </si>
  <si>
    <t>dm</t>
  </si>
  <si>
    <t>TITAN, runtime</t>
  </si>
  <si>
    <t>TITAN, keff</t>
  </si>
  <si>
    <t>K20 runtime</t>
  </si>
  <si>
    <t>K20 keff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</si>
</sst>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E27" sqref="E27:F32"/>
    </sheetView>
  </sheetViews>
  <sheetFormatPr baseColWidth="10" defaultRowHeight="15" x14ac:dyDescent="0"/>
  <sheetData>
    <row r="1" spans="1:6">
      <c r="A1" t="s">
        <v>11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 t="s">
        <v>0</v>
      </c>
      <c r="B2">
        <v>1.0000500000000001</v>
      </c>
      <c r="C2">
        <v>0.99995000000000001</v>
      </c>
      <c r="D2">
        <v>0.99977099999999997</v>
      </c>
      <c r="E2">
        <f>(D2-B2)*100000</f>
        <v>-27.900000000014025</v>
      </c>
      <c r="F2">
        <f>(D2-C2)*100000</f>
        <v>-17.900000000004024</v>
      </c>
    </row>
    <row r="3" spans="1:6">
      <c r="A3" t="s">
        <v>1</v>
      </c>
      <c r="B3">
        <v>0.59338500000000005</v>
      </c>
      <c r="C3">
        <v>0.59272999999999998</v>
      </c>
      <c r="D3">
        <v>0.59229500000000002</v>
      </c>
      <c r="E3">
        <f t="shared" ref="E3:E7" si="0">(D3-B3)*100000</f>
        <v>-109.00000000000354</v>
      </c>
      <c r="F3">
        <f t="shared" ref="F3:F7" si="1">(D3-C3)*100000</f>
        <v>-43.499999999996319</v>
      </c>
    </row>
    <row r="4" spans="1:6">
      <c r="A4" t="s">
        <v>2</v>
      </c>
      <c r="B4">
        <v>0.27540100000000001</v>
      </c>
      <c r="C4">
        <v>0.27517000000000003</v>
      </c>
      <c r="D4">
        <v>0.27410600000000002</v>
      </c>
      <c r="E4">
        <f t="shared" si="0"/>
        <v>-129.49999999999906</v>
      </c>
      <c r="F4">
        <f t="shared" si="1"/>
        <v>-106.40000000000094</v>
      </c>
    </row>
    <row r="5" spans="1:6">
      <c r="A5" t="s">
        <v>3</v>
      </c>
      <c r="B5">
        <v>0.88048999999999999</v>
      </c>
      <c r="D5">
        <v>0.87570099999999995</v>
      </c>
      <c r="E5">
        <f t="shared" si="0"/>
        <v>-478.9000000000043</v>
      </c>
      <c r="F5">
        <f t="shared" si="1"/>
        <v>87570.099999999991</v>
      </c>
    </row>
    <row r="6" spans="1:6">
      <c r="A6" t="s">
        <v>4</v>
      </c>
      <c r="B6">
        <v>1.0986800000000001</v>
      </c>
      <c r="D6">
        <v>1.096884</v>
      </c>
      <c r="E6">
        <f t="shared" si="0"/>
        <v>-179.6000000000131</v>
      </c>
      <c r="F6">
        <f t="shared" si="1"/>
        <v>109688.4</v>
      </c>
    </row>
    <row r="7" spans="1:6">
      <c r="A7" t="s">
        <v>5</v>
      </c>
      <c r="B7">
        <v>1.0757000000000001</v>
      </c>
      <c r="D7">
        <v>1.0740259999999999</v>
      </c>
      <c r="E7">
        <f t="shared" si="0"/>
        <v>-167.40000000001754</v>
      </c>
      <c r="F7">
        <f t="shared" si="1"/>
        <v>107402.59999999999</v>
      </c>
    </row>
    <row r="9" spans="1:6">
      <c r="A9" t="s">
        <v>12</v>
      </c>
      <c r="B9" t="s">
        <v>6</v>
      </c>
      <c r="C9" t="s">
        <v>7</v>
      </c>
      <c r="D9" t="s">
        <v>8</v>
      </c>
      <c r="E9" t="s">
        <v>9</v>
      </c>
      <c r="F9" t="s">
        <v>10</v>
      </c>
    </row>
    <row r="10" spans="1:6">
      <c r="A10" t="s">
        <v>0</v>
      </c>
      <c r="B10">
        <v>10.34</v>
      </c>
      <c r="C10">
        <v>37.200000000000003</v>
      </c>
      <c r="D10">
        <v>4.5999999999999996</v>
      </c>
      <c r="E10">
        <f>B10/D10</f>
        <v>2.2478260869565219</v>
      </c>
      <c r="F10">
        <f>C10/D10</f>
        <v>8.0869565217391308</v>
      </c>
    </row>
    <row r="11" spans="1:6">
      <c r="A11" t="s">
        <v>1</v>
      </c>
      <c r="B11">
        <v>57.84</v>
      </c>
      <c r="C11">
        <v>133.37</v>
      </c>
      <c r="D11">
        <v>10.93</v>
      </c>
      <c r="E11">
        <f t="shared" ref="E11:F15" si="2">B11/D11</f>
        <v>5.2918572735590121</v>
      </c>
      <c r="F11">
        <f t="shared" ref="F11:F15" si="3">C11/D11</f>
        <v>12.202195791399818</v>
      </c>
    </row>
    <row r="12" spans="1:6">
      <c r="A12" t="s">
        <v>2</v>
      </c>
      <c r="B12">
        <v>198.57</v>
      </c>
      <c r="C12">
        <v>177.38</v>
      </c>
      <c r="D12">
        <v>30.43</v>
      </c>
      <c r="E12">
        <f t="shared" si="2"/>
        <v>6.5254682878738084</v>
      </c>
      <c r="F12">
        <f t="shared" si="3"/>
        <v>5.8291160039434766</v>
      </c>
    </row>
    <row r="13" spans="1:6">
      <c r="A13" t="s">
        <v>3</v>
      </c>
      <c r="B13">
        <v>114.65</v>
      </c>
      <c r="D13">
        <v>31.99</v>
      </c>
      <c r="E13">
        <f t="shared" si="2"/>
        <v>3.5839324788996567</v>
      </c>
      <c r="F13">
        <f t="shared" si="3"/>
        <v>0</v>
      </c>
    </row>
    <row r="14" spans="1:6">
      <c r="A14" t="s">
        <v>4</v>
      </c>
      <c r="B14">
        <v>185.78</v>
      </c>
      <c r="D14">
        <v>73.73</v>
      </c>
      <c r="E14">
        <f t="shared" si="2"/>
        <v>2.5197341651973417</v>
      </c>
      <c r="F14">
        <f t="shared" si="3"/>
        <v>0</v>
      </c>
    </row>
    <row r="15" spans="1:6">
      <c r="A15" t="s">
        <v>5</v>
      </c>
      <c r="B15">
        <v>122.43</v>
      </c>
      <c r="D15">
        <v>41.55</v>
      </c>
      <c r="E15">
        <f t="shared" si="2"/>
        <v>2.9465703971119139</v>
      </c>
      <c r="F15">
        <f t="shared" si="3"/>
        <v>0</v>
      </c>
    </row>
    <row r="18" spans="1:6">
      <c r="A18" t="s">
        <v>13</v>
      </c>
      <c r="B18" t="s">
        <v>6</v>
      </c>
      <c r="C18" t="s">
        <v>7</v>
      </c>
      <c r="D18" t="s">
        <v>8</v>
      </c>
      <c r="E18" t="s">
        <v>9</v>
      </c>
      <c r="F18" t="s">
        <v>10</v>
      </c>
    </row>
    <row r="19" spans="1:6">
      <c r="A19" t="s">
        <v>0</v>
      </c>
      <c r="B19">
        <v>9.9978400000000001</v>
      </c>
      <c r="D19">
        <v>0.99977099999999997</v>
      </c>
      <c r="E19">
        <f>(D19-B19)*100000</f>
        <v>-899806.90000000014</v>
      </c>
      <c r="F19">
        <f>(D19-C19)*100000</f>
        <v>99977.099999999991</v>
      </c>
    </row>
    <row r="20" spans="1:6">
      <c r="A20" t="s">
        <v>1</v>
      </c>
      <c r="B20">
        <v>0.59340899999999996</v>
      </c>
      <c r="D20">
        <v>0.59225899999999998</v>
      </c>
      <c r="E20">
        <f t="shared" ref="E20:E24" si="4">(D20-B20)*100000</f>
        <v>-114.99999999999844</v>
      </c>
      <c r="F20">
        <f t="shared" ref="F20:F24" si="5">(D20-C20)*100000</f>
        <v>59225.9</v>
      </c>
    </row>
    <row r="21" spans="1:6">
      <c r="A21" t="s">
        <v>2</v>
      </c>
      <c r="D21">
        <v>0.27416200000000002</v>
      </c>
      <c r="E21">
        <f t="shared" si="4"/>
        <v>27416.2</v>
      </c>
      <c r="F21">
        <f t="shared" si="5"/>
        <v>27416.2</v>
      </c>
    </row>
    <row r="22" spans="1:6">
      <c r="A22" t="s">
        <v>3</v>
      </c>
      <c r="B22">
        <v>0.88048999999999999</v>
      </c>
      <c r="D22">
        <v>0.87572799999999995</v>
      </c>
      <c r="E22">
        <f t="shared" si="4"/>
        <v>-476.20000000000442</v>
      </c>
      <c r="F22">
        <f t="shared" si="5"/>
        <v>87572.799999999988</v>
      </c>
    </row>
    <row r="23" spans="1:6">
      <c r="A23" t="s">
        <v>4</v>
      </c>
      <c r="D23">
        <v>1.0971089999999999</v>
      </c>
      <c r="E23">
        <f t="shared" si="4"/>
        <v>109710.9</v>
      </c>
      <c r="F23">
        <f t="shared" si="5"/>
        <v>109710.9</v>
      </c>
    </row>
    <row r="24" spans="1:6">
      <c r="A24" t="s">
        <v>5</v>
      </c>
      <c r="B24">
        <v>1.0757399999999999</v>
      </c>
      <c r="D24">
        <v>1.0738829999999999</v>
      </c>
      <c r="E24">
        <f t="shared" si="4"/>
        <v>-185.69999999999976</v>
      </c>
      <c r="F24">
        <f t="shared" si="5"/>
        <v>107388.29999999999</v>
      </c>
    </row>
    <row r="26" spans="1:6">
      <c r="A26" t="s">
        <v>14</v>
      </c>
      <c r="B26" t="s">
        <v>6</v>
      </c>
      <c r="C26" t="s">
        <v>7</v>
      </c>
      <c r="D26" t="s">
        <v>8</v>
      </c>
      <c r="E26" t="s">
        <v>9</v>
      </c>
      <c r="F26" t="s">
        <v>10</v>
      </c>
    </row>
    <row r="27" spans="1:6">
      <c r="A27" t="s">
        <v>0</v>
      </c>
      <c r="B27">
        <v>7.24</v>
      </c>
      <c r="D27">
        <v>5.24</v>
      </c>
      <c r="E27">
        <f>B27/D27</f>
        <v>1.3816793893129771</v>
      </c>
      <c r="F27">
        <f>C27/D27</f>
        <v>0</v>
      </c>
    </row>
    <row r="28" spans="1:6">
      <c r="A28" t="s">
        <v>1</v>
      </c>
      <c r="B28">
        <v>39.409999999999997</v>
      </c>
      <c r="D28">
        <v>12.26</v>
      </c>
      <c r="E28">
        <f t="shared" ref="E28:E32" si="6">B28/D28</f>
        <v>3.2145187601957583</v>
      </c>
      <c r="F28">
        <f t="shared" ref="F28:F32" si="7">C28/D28</f>
        <v>0</v>
      </c>
    </row>
    <row r="29" spans="1:6">
      <c r="A29" t="s">
        <v>2</v>
      </c>
      <c r="D29">
        <v>33.700000000000003</v>
      </c>
      <c r="E29">
        <f t="shared" si="6"/>
        <v>0</v>
      </c>
      <c r="F29">
        <f t="shared" si="7"/>
        <v>0</v>
      </c>
    </row>
    <row r="30" spans="1:6">
      <c r="A30" t="s">
        <v>3</v>
      </c>
      <c r="B30">
        <v>79.16</v>
      </c>
      <c r="D30">
        <v>32.03</v>
      </c>
      <c r="E30">
        <f t="shared" si="6"/>
        <v>2.4714330315329378</v>
      </c>
      <c r="F30">
        <f t="shared" si="7"/>
        <v>0</v>
      </c>
    </row>
    <row r="31" spans="1:6">
      <c r="A31" t="s">
        <v>4</v>
      </c>
      <c r="D31">
        <v>76.459999999999994</v>
      </c>
      <c r="E31">
        <f t="shared" si="6"/>
        <v>0</v>
      </c>
      <c r="F31">
        <f t="shared" si="7"/>
        <v>0</v>
      </c>
    </row>
    <row r="32" spans="1:6">
      <c r="A32" t="s">
        <v>5</v>
      </c>
      <c r="B32">
        <v>77.099999999999994</v>
      </c>
      <c r="D32">
        <v>42.8</v>
      </c>
      <c r="E32">
        <f t="shared" si="6"/>
        <v>1.8014018691588785</v>
      </c>
      <c r="F32">
        <f t="shared" si="7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Bergmann</dc:creator>
  <cp:lastModifiedBy>Ryan Bergmann</cp:lastModifiedBy>
  <dcterms:created xsi:type="dcterms:W3CDTF">2015-08-14T23:37:00Z</dcterms:created>
  <dcterms:modified xsi:type="dcterms:W3CDTF">2015-08-15T00:34:16Z</dcterms:modified>
</cp:coreProperties>
</file>