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805" windowHeight="3330"/>
  </bookViews>
  <sheets>
    <sheet name="Test_Case" sheetId="1" r:id="rId1"/>
    <sheet name="Login" sheetId="4" r:id="rId2"/>
    <sheet name="HomePage" sheetId="5" r:id="rId3"/>
    <sheet name="ClaimsHome" sheetId="26" r:id="rId4"/>
    <sheet name="SearchClaim" sheetId="36" r:id="rId5"/>
    <sheet name="CreateCase" sheetId="27" r:id="rId6"/>
    <sheet name="ClaimInfo" sheetId="28" r:id="rId7"/>
    <sheet name="Contacts" sheetId="31" r:id="rId8"/>
    <sheet name="AssementAction" sheetId="32" r:id="rId9"/>
    <sheet name="Attachments" sheetId="35" r:id="rId10"/>
    <sheet name="RepairInspection" sheetId="29" r:id="rId11"/>
    <sheet name="InspectDetails" sheetId="30" r:id="rId12"/>
    <sheet name="VehicleData" sheetId="33" r:id="rId13"/>
    <sheet name="ReviewQuote" sheetId="34" r:id="rId14"/>
    <sheet name="AssessResult" sheetId="37" r:id="rId15"/>
    <sheet name="Invoice" sheetId="38" r:id="rId16"/>
  </sheets>
  <calcPr calcId="152511"/>
</workbook>
</file>

<file path=xl/calcChain.xml><?xml version="1.0" encoding="utf-8"?>
<calcChain xmlns="http://schemas.openxmlformats.org/spreadsheetml/2006/main">
  <c r="D4" i="4" l="1"/>
  <c r="D3" i="4"/>
  <c r="D2" i="4"/>
  <c r="G15" i="28" l="1"/>
  <c r="G13" i="28"/>
  <c r="G11" i="28"/>
  <c r="G2" i="28"/>
  <c r="E4" i="4" l="1"/>
  <c r="E3" i="4"/>
  <c r="E2" i="4"/>
  <c r="K2" i="34" l="1"/>
  <c r="I2" i="34"/>
  <c r="L5" i="34"/>
  <c r="L4" i="34"/>
  <c r="L3" i="34"/>
  <c r="L2" i="34"/>
  <c r="E2" i="27" l="1"/>
  <c r="E2" i="36" s="1"/>
  <c r="G4" i="26" l="1"/>
  <c r="E5" i="27"/>
  <c r="I5" i="34" l="1"/>
  <c r="I4" i="34"/>
  <c r="I3" i="34"/>
  <c r="K5" i="34"/>
  <c r="K4" i="34"/>
  <c r="K3" i="34"/>
  <c r="F5" i="34"/>
  <c r="E5" i="34"/>
  <c r="D5" i="34"/>
  <c r="C5" i="34"/>
  <c r="F4" i="34"/>
  <c r="E4" i="34"/>
  <c r="D4" i="34"/>
  <c r="C4" i="34"/>
  <c r="F3" i="34"/>
  <c r="E3" i="34"/>
  <c r="D3" i="34"/>
  <c r="C3" i="34"/>
  <c r="F2" i="34"/>
  <c r="E2" i="34"/>
  <c r="D2" i="34"/>
  <c r="C2" i="34"/>
  <c r="N15" i="28"/>
  <c r="N13" i="28"/>
  <c r="N11" i="28"/>
  <c r="N2" i="28"/>
  <c r="I15" i="28"/>
  <c r="I13" i="28"/>
  <c r="I11" i="28"/>
  <c r="I2" i="28"/>
  <c r="G5" i="27" l="1"/>
  <c r="G4" i="27"/>
  <c r="G3" i="27"/>
  <c r="G2" i="27"/>
  <c r="E4" i="27"/>
  <c r="E3" i="27"/>
</calcChain>
</file>

<file path=xl/sharedStrings.xml><?xml version="1.0" encoding="utf-8"?>
<sst xmlns="http://schemas.openxmlformats.org/spreadsheetml/2006/main" count="799" uniqueCount="399">
  <si>
    <t>TC_01</t>
  </si>
  <si>
    <t>TC_05</t>
  </si>
  <si>
    <t>SYS</t>
  </si>
  <si>
    <t>Yes</t>
  </si>
  <si>
    <t>Login_Edit_Username</t>
  </si>
  <si>
    <t>Login_Edit_Password</t>
  </si>
  <si>
    <t>Login_Button_Login</t>
  </si>
  <si>
    <t>TestCaseName</t>
  </si>
  <si>
    <t>Login_Browser_Type</t>
  </si>
  <si>
    <t>Login_ENV</t>
  </si>
  <si>
    <t>Keyword_1</t>
  </si>
  <si>
    <t>Keyword_2</t>
  </si>
  <si>
    <t>Keyword_3</t>
  </si>
  <si>
    <t>Keyword_4</t>
  </si>
  <si>
    <t>Keyword_5</t>
  </si>
  <si>
    <t>Keyword_6</t>
  </si>
  <si>
    <t>Keyword_7</t>
  </si>
  <si>
    <t>Keyword_8</t>
  </si>
  <si>
    <t>Keyword_9</t>
  </si>
  <si>
    <t>Keyword_10</t>
  </si>
  <si>
    <t>Login</t>
  </si>
  <si>
    <t>HomePage</t>
  </si>
  <si>
    <t>Iteration</t>
  </si>
  <si>
    <t>TestCase_Description</t>
  </si>
  <si>
    <t>Keyword_11</t>
  </si>
  <si>
    <t>Keyword_12</t>
  </si>
  <si>
    <t>Keyword_13</t>
  </si>
  <si>
    <t>Keyword_14</t>
  </si>
  <si>
    <t>Keyword_15</t>
  </si>
  <si>
    <t>Keyword_16</t>
  </si>
  <si>
    <t>Keyword_17</t>
  </si>
  <si>
    <t>Keyword_18</t>
  </si>
  <si>
    <t>Keyword_19</t>
  </si>
  <si>
    <t>Keyword_20</t>
  </si>
  <si>
    <t>Keyword_21</t>
  </si>
  <si>
    <t>Keyword_22</t>
  </si>
  <si>
    <t>Keyword_23</t>
  </si>
  <si>
    <t>Keyword_24</t>
  </si>
  <si>
    <t>Keyword_25</t>
  </si>
  <si>
    <t>Keyword_26</t>
  </si>
  <si>
    <t>Keyword_27</t>
  </si>
  <si>
    <t>Keyword_28</t>
  </si>
  <si>
    <t>Keyword_29</t>
  </si>
  <si>
    <t>Keyword_30</t>
  </si>
  <si>
    <t>Keyword_31</t>
  </si>
  <si>
    <t>Keyword_32</t>
  </si>
  <si>
    <t>Keyword_33</t>
  </si>
  <si>
    <t>Keyword_34</t>
  </si>
  <si>
    <t>Keyword_35</t>
  </si>
  <si>
    <t>Keyword_36</t>
  </si>
  <si>
    <t>Keyword_37</t>
  </si>
  <si>
    <t>Keyword_38</t>
  </si>
  <si>
    <t>Keyword_39</t>
  </si>
  <si>
    <t>Keyword_40</t>
  </si>
  <si>
    <t>Keyword_41</t>
  </si>
  <si>
    <t>Keyword_42</t>
  </si>
  <si>
    <t>Keyword_43</t>
  </si>
  <si>
    <t>Keyword_44</t>
  </si>
  <si>
    <t>Keyword_45</t>
  </si>
  <si>
    <t>Keyword_46</t>
  </si>
  <si>
    <t>Keyword_47</t>
  </si>
  <si>
    <t>Keyword_48</t>
  </si>
  <si>
    <t>Keyword_49</t>
  </si>
  <si>
    <t>Keyword_50</t>
  </si>
  <si>
    <t>Keyword_51</t>
  </si>
  <si>
    <t>Keyword_52</t>
  </si>
  <si>
    <t>Keyword_53</t>
  </si>
  <si>
    <t>Keyword_54</t>
  </si>
  <si>
    <t>Keyword_55</t>
  </si>
  <si>
    <t>Keyword_56</t>
  </si>
  <si>
    <t>Keyword_57</t>
  </si>
  <si>
    <t>Keyword_58</t>
  </si>
  <si>
    <t>Keyword_59</t>
  </si>
  <si>
    <t>Keyword_60</t>
  </si>
  <si>
    <t>Keyword_61</t>
  </si>
  <si>
    <t>Keyword_62</t>
  </si>
  <si>
    <t>Keyword_63</t>
  </si>
  <si>
    <t>Keyword_64</t>
  </si>
  <si>
    <t>Keyword_65</t>
  </si>
  <si>
    <t>Keyword_66</t>
  </si>
  <si>
    <t>Keyword_67</t>
  </si>
  <si>
    <t>Keyword_68</t>
  </si>
  <si>
    <t>Keyword_69</t>
  </si>
  <si>
    <t>Keyword_70</t>
  </si>
  <si>
    <t>Keyword_71</t>
  </si>
  <si>
    <t>Keyword_72</t>
  </si>
  <si>
    <t>Keyword_73</t>
  </si>
  <si>
    <t>Keyword_74</t>
  </si>
  <si>
    <t>Keyword_75</t>
  </si>
  <si>
    <t>qbeSelvakumar</t>
  </si>
  <si>
    <t>EwUuQhp4uC</t>
  </si>
  <si>
    <t>HomePage_Button_Claims</t>
  </si>
  <si>
    <t>T501637</t>
  </si>
  <si>
    <t>ClaimsHome</t>
  </si>
  <si>
    <t>ClaimsHome_MouseOverElementClick_NewCase</t>
  </si>
  <si>
    <t>ClaimsHome_CheckWebElement</t>
  </si>
  <si>
    <t>ClaimsHome_Edit_ClaimNumber</t>
  </si>
  <si>
    <t>CreateCase_Edit_Claimnumber</t>
  </si>
  <si>
    <t>QBE Direct Parramatta</t>
  </si>
  <si>
    <t>QBE Direct Perth</t>
  </si>
  <si>
    <t>CreateCase_Edit_Regnumber</t>
  </si>
  <si>
    <t>CreateCase_TypeListValue_Status</t>
  </si>
  <si>
    <t>Current</t>
  </si>
  <si>
    <t>Pending</t>
  </si>
  <si>
    <t>CreateCase_Button_Create</t>
  </si>
  <si>
    <t>CreateCase</t>
  </si>
  <si>
    <t>CreateCase_TypeList_Asscategory</t>
  </si>
  <si>
    <t>New quote request</t>
  </si>
  <si>
    <t>ClaimInfo_TypeList_AssParty</t>
  </si>
  <si>
    <t>Request for Quote</t>
  </si>
  <si>
    <t>Insured</t>
  </si>
  <si>
    <t>CreateCase_TypeList_QuoteReason</t>
  </si>
  <si>
    <t>ClaimInfo_Button_Excess</t>
  </si>
  <si>
    <t>ClaimInfo_FrameChange_Excess</t>
  </si>
  <si>
    <t>ClaimInfo_Button_UpdateExcess</t>
  </si>
  <si>
    <t>ClaimInfo_TypeList_CoverType</t>
  </si>
  <si>
    <t>Agreed Value</t>
  </si>
  <si>
    <t>ClaimInfo_Edit_Agreed</t>
  </si>
  <si>
    <t>ClaimInfo_Edit_Vehmake</t>
  </si>
  <si>
    <t>ClaimInfo_Edit_Vehmodel</t>
  </si>
  <si>
    <t>ClaimInfo_Edit_Vehbadge</t>
  </si>
  <si>
    <t>HOLDEN</t>
  </si>
  <si>
    <t>CAPTIVA</t>
  </si>
  <si>
    <t>DPX96E</t>
  </si>
  <si>
    <t>ClaimInfo_TypeList_VehType</t>
  </si>
  <si>
    <t>Motor</t>
  </si>
  <si>
    <t>ClaimInfo_Edit_IncDate</t>
  </si>
  <si>
    <t>ClaimInfo_Edit_IncTime</t>
  </si>
  <si>
    <t>02:24PM</t>
  </si>
  <si>
    <t>ClaimInfo_Edit_IncTYpe</t>
  </si>
  <si>
    <t>Anubis - Catastrophe</t>
  </si>
  <si>
    <t>ClaimInfo_Edit_IncAddress</t>
  </si>
  <si>
    <t>ClaimInfo_Edit_IncSuburb</t>
  </si>
  <si>
    <t>ClaimInfo_Edit_IncPcode</t>
  </si>
  <si>
    <t>ClaimInfo_Edit_IncReportDamage</t>
  </si>
  <si>
    <t>ClaimInfo_Edit_IncDecription</t>
  </si>
  <si>
    <t>ClaimInfo_TypeList_IncState</t>
  </si>
  <si>
    <t>109-George Street</t>
  </si>
  <si>
    <t>Parramatta</t>
  </si>
  <si>
    <t>NSW</t>
  </si>
  <si>
    <t>testdescription</t>
  </si>
  <si>
    <t>testreport</t>
  </si>
  <si>
    <t>ClaimInfo_EditWait_Excess</t>
  </si>
  <si>
    <t>ClaimInfo_EditWait_PolicyNo</t>
  </si>
  <si>
    <t>RepairInspection_Edit_Repairer</t>
  </si>
  <si>
    <t>RepairInspection_AysnWait_Repairer</t>
  </si>
  <si>
    <t>RepairInspection_TypeList_Reason</t>
  </si>
  <si>
    <t>RepairInspection_Edit_IncAddress</t>
  </si>
  <si>
    <t>RepairInspection_Edit_IncSuburb</t>
  </si>
  <si>
    <t>RepairInspection_Edit_IncPcode</t>
  </si>
  <si>
    <t>RepairInspection_Edit_Phone</t>
  </si>
  <si>
    <t>110 Kent Street</t>
  </si>
  <si>
    <t>Victoria</t>
  </si>
  <si>
    <t>3000</t>
  </si>
  <si>
    <t>478113566</t>
  </si>
  <si>
    <t>RepairInspection_Button_Inspection</t>
  </si>
  <si>
    <t>Inspection only</t>
  </si>
  <si>
    <t>RepairInspection</t>
  </si>
  <si>
    <t>Test Garage 2 PH2</t>
  </si>
  <si>
    <t>T501636</t>
  </si>
  <si>
    <t>CreateCase_TypeListValue_Insbrand</t>
  </si>
  <si>
    <t>2150</t>
  </si>
  <si>
    <t>RepairInspection_TypeList_State</t>
  </si>
  <si>
    <t>VIC</t>
  </si>
  <si>
    <t>InspectDetails</t>
  </si>
  <si>
    <t>InspectDetails_FrameChange_Insdetails</t>
  </si>
  <si>
    <t>InspectDetails_TypeList_Driveable</t>
  </si>
  <si>
    <t>InspectDetails_Button_Confirm</t>
  </si>
  <si>
    <t>InspectDetails_MouseOverElementClick_AddCheckbox</t>
  </si>
  <si>
    <t>Driveable</t>
  </si>
  <si>
    <t>InspectDetails_Button_Claims</t>
  </si>
  <si>
    <t>Contacts_Edit_Name</t>
  </si>
  <si>
    <t>Contacts_Edit_Address</t>
  </si>
  <si>
    <t>Contacts_Edit_Suburub</t>
  </si>
  <si>
    <t>Contacts_TypeList_State</t>
  </si>
  <si>
    <t>Contacts_TypeList_PrefContact</t>
  </si>
  <si>
    <t>Contacts_Edit_Mainame</t>
  </si>
  <si>
    <t>Contacts_TypeList_MainPreferContact</t>
  </si>
  <si>
    <t>Contacts_Edit_Mainemail</t>
  </si>
  <si>
    <t>Contacts_Button_NextCLaim info</t>
  </si>
  <si>
    <t>john</t>
  </si>
  <si>
    <t>109 george street</t>
  </si>
  <si>
    <t>Email</t>
  </si>
  <si>
    <t>John</t>
  </si>
  <si>
    <t>test@qbe.com</t>
  </si>
  <si>
    <t>Contacts</t>
  </si>
  <si>
    <t>ClaimInfo_Edit_Vehbuild</t>
  </si>
  <si>
    <t>ClaimInfo_2</t>
  </si>
  <si>
    <t>ClaimInfo_Button_Assesmentclick</t>
  </si>
  <si>
    <t>AssementAction_FrameChange_Name</t>
  </si>
  <si>
    <t>AssementAction_Edit_EmailAddress</t>
  </si>
  <si>
    <t>AssementAction_Button_Send</t>
  </si>
  <si>
    <t>selvakumar.c@mphasis.com</t>
  </si>
  <si>
    <t>Request Quote</t>
  </si>
  <si>
    <t>AssementAction</t>
  </si>
  <si>
    <t>ClaimInfo_1</t>
  </si>
  <si>
    <t>1</t>
  </si>
  <si>
    <t>2</t>
  </si>
  <si>
    <t>CreateCase_FrameChange_CaseForm</t>
  </si>
  <si>
    <t>VehicleData_TypeList_IncType</t>
  </si>
  <si>
    <t>Malicious</t>
  </si>
  <si>
    <t>VehicleData_TypeList_VehType</t>
  </si>
  <si>
    <t>VehicleData_TypeList_VClass</t>
  </si>
  <si>
    <t>VehicleData_TypeList_Vstatus</t>
  </si>
  <si>
    <t>Under 4.5</t>
  </si>
  <si>
    <t>VehicleData_Button_NextButton</t>
  </si>
  <si>
    <t>ReviewQuote</t>
  </si>
  <si>
    <t>VehicleData</t>
  </si>
  <si>
    <t>ReviewQuote_Button_NextButton</t>
  </si>
  <si>
    <t>ReviewQuote_Edit_Remove</t>
  </si>
  <si>
    <t>ReviewQuote_Edit_Repair</t>
  </si>
  <si>
    <t>ReviewQuote_Edit_Paint</t>
  </si>
  <si>
    <t>ReviewQuote_Edit_Mechanical</t>
  </si>
  <si>
    <t>ReviewQuote_Edit_Description</t>
  </si>
  <si>
    <t>ReviewQuote_Edit_PartNumber</t>
  </si>
  <si>
    <t>ReviewQuote_TypeList_PartType</t>
  </si>
  <si>
    <t>ReviewQuote_Edit_PartPrice</t>
  </si>
  <si>
    <t>Description</t>
  </si>
  <si>
    <t>OEM Parts</t>
  </si>
  <si>
    <t>ReviewQuote_Button_PerformCalculation</t>
  </si>
  <si>
    <t>ReviewQuote_MouseOverElementClick_Mechanical</t>
  </si>
  <si>
    <t>ClaimInfo_AysnWait_AssParty</t>
  </si>
  <si>
    <t>Chrome</t>
  </si>
  <si>
    <t>Request for Inspection</t>
  </si>
  <si>
    <t>AssementAction_MouseOverElementClick_QuoteRequest</t>
  </si>
  <si>
    <t>AssementAction_MouseOverElementClick_AssessmentRequest</t>
  </si>
  <si>
    <t>InspectDetails_Edit_Address</t>
  </si>
  <si>
    <t>InspectDetails_Edit_Suburub</t>
  </si>
  <si>
    <t>InspectDetails_Edit_Pcode</t>
  </si>
  <si>
    <t>109 George street</t>
  </si>
  <si>
    <t>InspectDetails_TypeList_State</t>
  </si>
  <si>
    <t>AssementAction_MouseOverElementClick_AssessmentInspection</t>
  </si>
  <si>
    <t>AssessmentInspection</t>
  </si>
  <si>
    <t>Request Assessment</t>
  </si>
  <si>
    <t>T501638</t>
  </si>
  <si>
    <t>T501639</t>
  </si>
  <si>
    <t>Request for F&amp;R</t>
  </si>
  <si>
    <t>Request for PAV</t>
  </si>
  <si>
    <t>AssementAction_ErrorValidation_Errors</t>
  </si>
  <si>
    <t>AUDI</t>
  </si>
  <si>
    <t>BMW</t>
  </si>
  <si>
    <t>A4</t>
  </si>
  <si>
    <t>X6</t>
  </si>
  <si>
    <t>ABC123</t>
  </si>
  <si>
    <t>DPX96C</t>
  </si>
  <si>
    <t>DEG673</t>
  </si>
  <si>
    <t>01:24PM</t>
  </si>
  <si>
    <t>02:59PM</t>
  </si>
  <si>
    <t>01:14PM</t>
  </si>
  <si>
    <t>Auburn</t>
  </si>
  <si>
    <t>Granville</t>
  </si>
  <si>
    <t>Sydney</t>
  </si>
  <si>
    <t>110 Parkes Street</t>
  </si>
  <si>
    <t>109 Cowper street</t>
  </si>
  <si>
    <t>Harris Park</t>
  </si>
  <si>
    <t>110 george street</t>
  </si>
  <si>
    <t>111 george street</t>
  </si>
  <si>
    <t>112 george street</t>
  </si>
  <si>
    <t>Harris</t>
  </si>
  <si>
    <t>Potter</t>
  </si>
  <si>
    <t>Ricky</t>
  </si>
  <si>
    <t>ClaimInfo_ErrorValidation_Errors</t>
  </si>
  <si>
    <t xml:space="preserve">Request for Quote Scenario 1 - QBE Claim </t>
  </si>
  <si>
    <t>Request for Verification Scenario 1 - QBE Claim</t>
  </si>
  <si>
    <t>Request for F and R Scenario 1 - QBE Claim</t>
  </si>
  <si>
    <t>Request for PAV Scenario 1 - QBE Claim</t>
  </si>
  <si>
    <t>Attachments_2</t>
  </si>
  <si>
    <t>Attachments_AutoitUpload_Quote</t>
  </si>
  <si>
    <t>Attachments_AutoitUpload_Invoice</t>
  </si>
  <si>
    <t>Attachmentsrmation</t>
  </si>
  <si>
    <t>Quote</t>
  </si>
  <si>
    <t>Attachments</t>
  </si>
  <si>
    <t>Attachments_Button_Quote</t>
  </si>
  <si>
    <t>Attachments_Button_Invoice</t>
  </si>
  <si>
    <t>Attachments_Button_UploadQuote</t>
  </si>
  <si>
    <t>09/04/18</t>
  </si>
  <si>
    <t>Attachments_AysnWait_Invoice</t>
  </si>
  <si>
    <t>ClaimInfo_Edit_PolicyStart</t>
  </si>
  <si>
    <t>ClaimInfo_Edit_PolicyEnd</t>
  </si>
  <si>
    <t>ClaimInfo_TypeList_AssType</t>
  </si>
  <si>
    <t>On-site</t>
  </si>
  <si>
    <t>Desktop</t>
  </si>
  <si>
    <t>RepairInspection_Button_NextScreen</t>
  </si>
  <si>
    <t>Login_OpenBrowser_Browser</t>
  </si>
  <si>
    <t>3</t>
  </si>
  <si>
    <t>AssementAction_MouseOverElementClick_ProcessRequest</t>
  </si>
  <si>
    <t>Process Quote</t>
  </si>
  <si>
    <t>AssementAction_1</t>
  </si>
  <si>
    <t>ClaimInfo_3</t>
  </si>
  <si>
    <t>AssementAction_2</t>
  </si>
  <si>
    <t>4</t>
  </si>
  <si>
    <t>ClaimInfo_Button_NextButton</t>
  </si>
  <si>
    <t>ClaimInfo_4</t>
  </si>
  <si>
    <t>ClaimInfo_5</t>
  </si>
  <si>
    <t>Claiminfo</t>
  </si>
  <si>
    <t>Attachments_Button_NextButtonCLaiminfo</t>
  </si>
  <si>
    <t>5</t>
  </si>
  <si>
    <t>AssementAction_3</t>
  </si>
  <si>
    <t>6</t>
  </si>
  <si>
    <t>Logout</t>
  </si>
  <si>
    <t>ClaimInfo_Button_Logout</t>
  </si>
  <si>
    <t>ClaimInfo_Browserclose_Logout</t>
  </si>
  <si>
    <t>BrowserClose</t>
  </si>
  <si>
    <t>ClaimInfo_6</t>
  </si>
  <si>
    <t>LinkText:ClaimInfo</t>
  </si>
  <si>
    <t>Login_2</t>
  </si>
  <si>
    <t>ClaimsHome_MouseOverElementClick_Search</t>
  </si>
  <si>
    <t>SearchClaim_Edit_ClaimNumber</t>
  </si>
  <si>
    <t>SearchClaim_CheckWebElement</t>
  </si>
  <si>
    <t>SearchClaim_FrameChange_SearchResults</t>
  </si>
  <si>
    <t>HomePage_2</t>
  </si>
  <si>
    <t>ClaimsHome_2</t>
  </si>
  <si>
    <t>ClaimsHome_3</t>
  </si>
  <si>
    <t>SearchClaim_Button_Search</t>
  </si>
  <si>
    <t>SearchClaim_1</t>
  </si>
  <si>
    <t>ClaimsHome_FrameChange_SearchResults</t>
  </si>
  <si>
    <t>ClaimsHome_MouseOverElementdblClick_SearchClaim</t>
  </si>
  <si>
    <t>7</t>
  </si>
  <si>
    <t>ClaimInfo_Button_NextButtonVehicle</t>
  </si>
  <si>
    <t>ClaimInfo_7</t>
  </si>
  <si>
    <t>ReviewQuote_Edit_RepairQuoteNumber</t>
  </si>
  <si>
    <t>AssessResult</t>
  </si>
  <si>
    <t>AssessResult_Button_NextButton</t>
  </si>
  <si>
    <t>AssessResult_Button_PerformAssessment</t>
  </si>
  <si>
    <t>AssessResult_TypeList_AssResult</t>
  </si>
  <si>
    <t>Selvakumar.c@mphasis.com</t>
  </si>
  <si>
    <t>AssessResult_Edit_EmailID</t>
  </si>
  <si>
    <t>AssessResult_MouseOverElementClick_LabelStandards</t>
  </si>
  <si>
    <t>AssessResult_MouseOverElementClick_LabelNonRepairable</t>
  </si>
  <si>
    <t>No</t>
  </si>
  <si>
    <t>AssessResult_ButtonOptional_NextButton</t>
  </si>
  <si>
    <t>3/04/2018</t>
  </si>
  <si>
    <t>2/04/2019</t>
  </si>
  <si>
    <t>8</t>
  </si>
  <si>
    <t>ClaimInfo_8</t>
  </si>
  <si>
    <t>RepairInspection_2</t>
  </si>
  <si>
    <t>AssessResult_FrameChange_Assresults</t>
  </si>
  <si>
    <t>VehicleData_MouseOverElementClick_PassengerFront</t>
  </si>
  <si>
    <t>VehicleData_MouseOverElementClick_DriverFront</t>
  </si>
  <si>
    <t>VehicleData_MouseOverElementClick_PassengeSide</t>
  </si>
  <si>
    <t>VehicleData_MouseOverElementClick_DriverSide</t>
  </si>
  <si>
    <t>VehicleData_MouseOverElementClick_PassengeRear</t>
  </si>
  <si>
    <t>VehicleData_MouseOverElementClick_DriverRear</t>
  </si>
  <si>
    <t>VehicleData_TypeList_DriverFronteverity</t>
  </si>
  <si>
    <t>VehicleData_TypeList_PassFrontseverity</t>
  </si>
  <si>
    <t>VehicleData_TypeList_PassSideseverity</t>
  </si>
  <si>
    <t>VehicleData_TypeList_DriverSideeverity</t>
  </si>
  <si>
    <t>VehicleData_TypeList_PassRearseverity</t>
  </si>
  <si>
    <t>VehicleData_TypeList_DriverReareverity</t>
  </si>
  <si>
    <t>LS - Light Structural</t>
  </si>
  <si>
    <t>MaV - Major Vandalism</t>
  </si>
  <si>
    <t>VehicleData_Button_Save</t>
  </si>
  <si>
    <t>VehicleData_MouseOverElementClick_ClaimDamage</t>
  </si>
  <si>
    <t>ClaimInfo_Edit_RepairerABN</t>
  </si>
  <si>
    <t>12345678910</t>
  </si>
  <si>
    <t>Repairs Authorised</t>
  </si>
  <si>
    <t>Linktext:toDoListItem_QBEInvoices</t>
  </si>
  <si>
    <t>AssessResult_Button_NextButtonNavigate</t>
  </si>
  <si>
    <t>Invoice_Button_Open</t>
  </si>
  <si>
    <t>Invoice_Edit_InvNumber</t>
  </si>
  <si>
    <t>Invoice_MouseOverElementClick_SendAuth</t>
  </si>
  <si>
    <t>Invoice_Edit_Emailaddress</t>
  </si>
  <si>
    <t>Invoice_MouseOverElementClick_SendAuthEMail</t>
  </si>
  <si>
    <t>Invoice</t>
  </si>
  <si>
    <t>Invoice_MouseOverElementClick_Check1</t>
  </si>
  <si>
    <t>Invoice_MouseOverElementClick_Check2</t>
  </si>
  <si>
    <t>Invoice_Edit_InvDate</t>
  </si>
  <si>
    <t>Invoice_FrameChange_Invoice</t>
  </si>
  <si>
    <t>4567</t>
  </si>
  <si>
    <t>VehicleData_Button_Save1</t>
  </si>
  <si>
    <t>VehicleData_Button_Save2</t>
  </si>
  <si>
    <t>VehicleData_Button_Save3</t>
  </si>
  <si>
    <t>VehicleData_Button_Save4</t>
  </si>
  <si>
    <t>VehicleData_Button_Save5</t>
  </si>
  <si>
    <t>09/10/18</t>
  </si>
  <si>
    <t>Approved for payment</t>
  </si>
  <si>
    <t>Invoice_CheckWebElement_Status</t>
  </si>
  <si>
    <t>Invoice_ExportExcel_Status</t>
  </si>
  <si>
    <t>VehicleData_Button_VehicleDamage</t>
  </si>
  <si>
    <t>VehicleData_Button_OldDamage</t>
  </si>
  <si>
    <t>VehicleData_Sikulitest_CarPartVehicle</t>
  </si>
  <si>
    <t>VehicleData_Sikulitest_CarPartOldVehicle</t>
  </si>
  <si>
    <t>DriverSide</t>
  </si>
  <si>
    <t>Roof</t>
  </si>
  <si>
    <t>StepDescription</t>
  </si>
  <si>
    <t>Login to Browser and Enter Uname and Password</t>
  </si>
  <si>
    <t>Click on Claims HomePage</t>
  </si>
  <si>
    <t>Invoice_Button_ChangeFlyout</t>
  </si>
  <si>
    <t>IE</t>
  </si>
  <si>
    <t>Mozilla</t>
  </si>
  <si>
    <t>Invoice_Button_ClaimsInfo</t>
  </si>
  <si>
    <t>CLaimsInfo</t>
  </si>
  <si>
    <t>9</t>
  </si>
  <si>
    <t>ClaimInfo_9</t>
  </si>
  <si>
    <t>AssementAction_MouseOverElementClick_CloseRequest</t>
  </si>
  <si>
    <t>AssementAction_TypeList_CloseReason</t>
  </si>
  <si>
    <t>Repair</t>
  </si>
  <si>
    <t>AssementAction_Button_Close</t>
  </si>
  <si>
    <t>AssementAction_4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</si>
</sst>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quotePrefix="1" applyBorder="1"/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center" vertical="center"/>
    </xf>
    <xf numFmtId="49" fontId="0" fillId="0" borderId="1" xfId="0" applyNumberFormat="1" applyBorder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0" xfId="0" quotePrefix="1"/>
    <xf numFmtId="0" fontId="0" fillId="0" borderId="0" xfId="0" applyFill="1" applyBorder="1"/>
    <xf numFmtId="0" fontId="0" fillId="0" borderId="1" xfId="0" applyBorder="1" applyAlignment="1">
      <alignment horizontal="left"/>
    </xf>
    <xf numFmtId="0" fontId="1" fillId="5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2" xfId="0" quotePrefix="1" applyBorder="1"/>
    <xf numFmtId="0" fontId="1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/>
    <xf numFmtId="0" fontId="0" fillId="0" borderId="1" xfId="0" quotePrefix="1" applyNumberFormat="1" applyBorder="1"/>
    <xf numFmtId="14" fontId="0" fillId="0" borderId="1" xfId="0" quotePrefix="1" applyNumberFormat="1" applyBorder="1"/>
    <xf numFmtId="0" fontId="0" fillId="0" borderId="0" xfId="0" applyBorder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theme" Target="theme/theme1.xml"/>
  <Relationship Id="rId18" Type="http://schemas.openxmlformats.org/officeDocument/2006/relationships/styles" Target="styles.xml"/>
  <Relationship Id="rId19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20" Type="http://schemas.openxmlformats.org/officeDocument/2006/relationships/calcChain" Target="calcChain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</Relationships>

</file>

<file path=xl/worksheets/_rels/sheet1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elvakumar.c@mphasis.com"/>
</Relationships>

</file>

<file path=xl/worksheets/_rels/sheet16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Selvakumar.c@mphasis.com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showGridLines="0" tabSelected="1" workbookViewId="0">
      <selection activeCell="D7" sqref="D7"/>
    </sheetView>
  </sheetViews>
  <sheetFormatPr defaultRowHeight="15" x14ac:dyDescent="0.25"/>
  <cols>
    <col min="1" max="1" customWidth="true" style="1" width="17.7109375" collapsed="true"/>
    <col min="2" max="4" customWidth="true" style="1" width="28.28515625" collapsed="true"/>
    <col min="5" max="5" bestFit="true" customWidth="true" style="1" width="26.5703125" collapsed="true"/>
    <col min="6" max="6" bestFit="true" customWidth="true" style="1" width="19.85546875" collapsed="true"/>
    <col min="7" max="7" bestFit="true" customWidth="true" style="1" width="18.7109375" collapsed="true"/>
    <col min="8" max="8" bestFit="true" customWidth="true" style="1" width="29.7109375" collapsed="true"/>
    <col min="9" max="9" customWidth="true" style="1" width="17.7109375" collapsed="true"/>
    <col min="10" max="10" bestFit="true" customWidth="true" style="1" width="26.0" collapsed="true"/>
    <col min="11" max="12" customWidth="true" style="1" width="26.0" collapsed="true"/>
    <col min="13" max="13" customWidth="true" style="1" width="17.7109375" collapsed="true"/>
    <col min="14" max="14" bestFit="true" customWidth="true" style="1" width="15.7109375" collapsed="true"/>
    <col min="15" max="15" bestFit="true" customWidth="true" style="1" width="17.85546875" collapsed="true"/>
    <col min="16" max="17" bestFit="true" customWidth="true" style="1" width="15.7109375" collapsed="true"/>
    <col min="18" max="18" bestFit="true" customWidth="true" style="1" width="11.85546875" collapsed="true"/>
    <col min="19" max="19" bestFit="true" customWidth="true" style="1" width="17.85546875" collapsed="true"/>
    <col min="20" max="20" bestFit="true" customWidth="true" style="1" width="11.5703125" collapsed="true"/>
    <col min="21" max="21" style="1" width="9.140625" collapsed="true"/>
    <col min="22" max="22" bestFit="true" customWidth="true" style="1" width="12.5703125" collapsed="true"/>
    <col min="23" max="23" bestFit="true" customWidth="true" style="1" width="15.7109375" collapsed="true"/>
    <col min="24" max="24" bestFit="true" customWidth="true" style="1" width="14.0" collapsed="true"/>
    <col min="25" max="25" bestFit="true" customWidth="true" style="1" width="15.7109375" collapsed="true"/>
    <col min="26" max="26" customWidth="true" style="1" width="14.0" collapsed="true"/>
    <col min="27" max="28" bestFit="true" customWidth="true" style="1" width="17.85546875" collapsed="true"/>
    <col min="29" max="30" bestFit="true" customWidth="true" style="1" width="17.42578125" collapsed="true"/>
    <col min="31" max="31" bestFit="true" customWidth="true" style="1" width="18.7109375" collapsed="true"/>
    <col min="32" max="32" bestFit="true" customWidth="true" style="1" width="22.0" collapsed="true"/>
    <col min="33" max="33" style="1" width="9.140625" collapsed="true"/>
    <col min="34" max="34" bestFit="true" customWidth="true" style="1" width="11.5703125" collapsed="true"/>
    <col min="35" max="35" bestFit="true" customWidth="true" style="1" width="17.85546875" collapsed="true"/>
    <col min="36" max="41" style="1" width="9.140625" collapsed="true"/>
    <col min="42" max="42" bestFit="true" customWidth="true" style="1" width="15.7109375" collapsed="true"/>
    <col min="43" max="44" style="1" width="9.140625" collapsed="true"/>
    <col min="45" max="45" bestFit="true" customWidth="true" style="1" width="15.7109375" collapsed="true"/>
    <col min="46" max="16384" style="1" width="9.140625" collapsed="true"/>
  </cols>
  <sheetData>
    <row r="1" spans="1:79" s="7" customFormat="1" ht="30" x14ac:dyDescent="0.25">
      <c r="A1" s="5" t="s">
        <v>7</v>
      </c>
      <c r="B1" s="5" t="s">
        <v>23</v>
      </c>
      <c r="C1" s="3" t="s">
        <v>9</v>
      </c>
      <c r="D1" s="3" t="s">
        <v>8</v>
      </c>
      <c r="E1" s="5" t="s">
        <v>10</v>
      </c>
      <c r="F1" s="5" t="s">
        <v>11</v>
      </c>
      <c r="G1" s="5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5" t="s">
        <v>17</v>
      </c>
      <c r="M1" s="5" t="s">
        <v>18</v>
      </c>
      <c r="N1" s="5" t="s">
        <v>19</v>
      </c>
      <c r="O1" s="5" t="s">
        <v>24</v>
      </c>
      <c r="P1" s="5" t="s">
        <v>25</v>
      </c>
      <c r="Q1" s="5" t="s">
        <v>26</v>
      </c>
      <c r="R1" s="5" t="s">
        <v>27</v>
      </c>
      <c r="S1" s="5" t="s">
        <v>28</v>
      </c>
      <c r="T1" s="5" t="s">
        <v>29</v>
      </c>
      <c r="U1" s="5" t="s">
        <v>30</v>
      </c>
      <c r="V1" s="5" t="s">
        <v>31</v>
      </c>
      <c r="W1" s="5" t="s">
        <v>32</v>
      </c>
      <c r="X1" s="5" t="s">
        <v>33</v>
      </c>
      <c r="Y1" s="5" t="s">
        <v>34</v>
      </c>
      <c r="Z1" s="5" t="s">
        <v>35</v>
      </c>
      <c r="AA1" s="5" t="s">
        <v>36</v>
      </c>
      <c r="AB1" s="5" t="s">
        <v>37</v>
      </c>
      <c r="AC1" s="5" t="s">
        <v>38</v>
      </c>
      <c r="AD1" s="5" t="s">
        <v>39</v>
      </c>
      <c r="AE1" s="5" t="s">
        <v>40</v>
      </c>
      <c r="AF1" s="5" t="s">
        <v>41</v>
      </c>
      <c r="AG1" s="5" t="s">
        <v>42</v>
      </c>
      <c r="AH1" s="5" t="s">
        <v>43</v>
      </c>
      <c r="AI1" s="5" t="s">
        <v>44</v>
      </c>
      <c r="AJ1" s="5" t="s">
        <v>45</v>
      </c>
      <c r="AK1" s="5" t="s">
        <v>46</v>
      </c>
      <c r="AL1" s="5" t="s">
        <v>47</v>
      </c>
      <c r="AM1" s="5" t="s">
        <v>48</v>
      </c>
      <c r="AN1" s="5" t="s">
        <v>49</v>
      </c>
      <c r="AO1" s="5" t="s">
        <v>50</v>
      </c>
      <c r="AP1" s="5" t="s">
        <v>51</v>
      </c>
      <c r="AQ1" s="5" t="s">
        <v>52</v>
      </c>
      <c r="AR1" s="5" t="s">
        <v>53</v>
      </c>
      <c r="AS1" s="5" t="s">
        <v>54</v>
      </c>
      <c r="AT1" s="5" t="s">
        <v>55</v>
      </c>
      <c r="AU1" s="5" t="s">
        <v>56</v>
      </c>
      <c r="AV1" s="5" t="s">
        <v>57</v>
      </c>
      <c r="AW1" s="5" t="s">
        <v>58</v>
      </c>
      <c r="AX1" s="5" t="s">
        <v>59</v>
      </c>
      <c r="AY1" s="5" t="s">
        <v>60</v>
      </c>
      <c r="AZ1" s="5" t="s">
        <v>61</v>
      </c>
      <c r="BA1" s="5" t="s">
        <v>62</v>
      </c>
      <c r="BB1" s="5" t="s">
        <v>63</v>
      </c>
      <c r="BC1" s="5" t="s">
        <v>64</v>
      </c>
      <c r="BD1" s="5" t="s">
        <v>65</v>
      </c>
      <c r="BE1" s="5" t="s">
        <v>66</v>
      </c>
      <c r="BF1" s="5" t="s">
        <v>67</v>
      </c>
      <c r="BG1" s="5" t="s">
        <v>68</v>
      </c>
      <c r="BH1" s="5" t="s">
        <v>69</v>
      </c>
      <c r="BI1" s="5" t="s">
        <v>70</v>
      </c>
      <c r="BJ1" s="5" t="s">
        <v>71</v>
      </c>
      <c r="BK1" s="5" t="s">
        <v>72</v>
      </c>
      <c r="BL1" s="5" t="s">
        <v>73</v>
      </c>
      <c r="BM1" s="5" t="s">
        <v>74</v>
      </c>
      <c r="BN1" s="5" t="s">
        <v>75</v>
      </c>
      <c r="BO1" s="5" t="s">
        <v>76</v>
      </c>
      <c r="BP1" s="5" t="s">
        <v>77</v>
      </c>
      <c r="BQ1" s="5" t="s">
        <v>78</v>
      </c>
      <c r="BR1" s="5" t="s">
        <v>79</v>
      </c>
      <c r="BS1" s="5" t="s">
        <v>80</v>
      </c>
      <c r="BT1" s="5" t="s">
        <v>81</v>
      </c>
      <c r="BU1" s="5" t="s">
        <v>82</v>
      </c>
      <c r="BV1" s="5" t="s">
        <v>83</v>
      </c>
      <c r="BW1" s="5" t="s">
        <v>84</v>
      </c>
      <c r="BX1" s="5" t="s">
        <v>85</v>
      </c>
      <c r="BY1" s="5" t="s">
        <v>86</v>
      </c>
      <c r="BZ1" s="5" t="s">
        <v>87</v>
      </c>
      <c r="CA1" s="5" t="s">
        <v>88</v>
      </c>
    </row>
    <row r="2" spans="1:79" ht="30" x14ac:dyDescent="0.25">
      <c r="A2" s="1" t="s">
        <v>159</v>
      </c>
      <c r="B2" s="6" t="s">
        <v>262</v>
      </c>
      <c r="C2" s="4" t="s">
        <v>2</v>
      </c>
      <c r="D2" s="1" t="s">
        <v>222</v>
      </c>
      <c r="E2" s="1" t="s">
        <v>20</v>
      </c>
      <c r="F2" s="1" t="s">
        <v>21</v>
      </c>
      <c r="G2" s="1" t="s">
        <v>93</v>
      </c>
      <c r="H2" s="1" t="s">
        <v>105</v>
      </c>
      <c r="I2" s="1" t="s">
        <v>195</v>
      </c>
      <c r="J2" s="1" t="s">
        <v>157</v>
      </c>
      <c r="K2" s="1" t="s">
        <v>185</v>
      </c>
      <c r="L2" s="1" t="s">
        <v>187</v>
      </c>
      <c r="M2" s="8" t="s">
        <v>287</v>
      </c>
      <c r="N2" s="1" t="s">
        <v>288</v>
      </c>
      <c r="O2" s="8" t="s">
        <v>289</v>
      </c>
      <c r="P2" s="1" t="s">
        <v>292</v>
      </c>
      <c r="Q2" s="1" t="s">
        <v>271</v>
      </c>
      <c r="R2" s="1" t="s">
        <v>293</v>
      </c>
      <c r="S2" s="8" t="s">
        <v>297</v>
      </c>
      <c r="T2" s="1" t="s">
        <v>303</v>
      </c>
      <c r="U2" s="1" t="s">
        <v>305</v>
      </c>
      <c r="V2" s="1" t="s">
        <v>310</v>
      </c>
      <c r="W2" s="1" t="s">
        <v>311</v>
      </c>
      <c r="X2" s="1" t="s">
        <v>314</v>
      </c>
      <c r="Y2" s="1" t="s">
        <v>312</v>
      </c>
      <c r="Z2" s="1" t="s">
        <v>319</v>
      </c>
      <c r="AA2" s="1" t="s">
        <v>335</v>
      </c>
      <c r="AB2" s="1" t="s">
        <v>164</v>
      </c>
      <c r="AC2" s="1" t="s">
        <v>334</v>
      </c>
      <c r="AD2" s="1" t="s">
        <v>207</v>
      </c>
      <c r="AE2" s="1" t="s">
        <v>206</v>
      </c>
      <c r="AF2" s="1" t="s">
        <v>321</v>
      </c>
      <c r="AG2" s="1" t="s">
        <v>363</v>
      </c>
      <c r="AH2" s="1" t="s">
        <v>393</v>
      </c>
      <c r="AI2" s="1" t="s">
        <v>398</v>
      </c>
    </row>
    <row r="3" spans="1:79" ht="30" x14ac:dyDescent="0.25">
      <c r="A3" s="1" t="s">
        <v>92</v>
      </c>
      <c r="B3" s="6" t="s">
        <v>263</v>
      </c>
      <c r="C3" s="4" t="s">
        <v>2</v>
      </c>
      <c r="D3" s="1" t="s">
        <v>388</v>
      </c>
      <c r="E3" s="1" t="s">
        <v>20</v>
      </c>
      <c r="F3" s="1" t="s">
        <v>21</v>
      </c>
      <c r="G3" s="1" t="s">
        <v>93</v>
      </c>
      <c r="AH3" s="8"/>
    </row>
    <row r="4" spans="1:79" ht="30" x14ac:dyDescent="0.25">
      <c r="A4" s="1" t="s">
        <v>234</v>
      </c>
      <c r="B4" s="6" t="s">
        <v>264</v>
      </c>
      <c r="C4" s="4" t="s">
        <v>2</v>
      </c>
      <c r="D4" s="1" t="s">
        <v>389</v>
      </c>
      <c r="E4" s="1" t="s">
        <v>20</v>
      </c>
      <c r="F4" s="1" t="s">
        <v>21</v>
      </c>
      <c r="G4" s="1" t="s">
        <v>93</v>
      </c>
      <c r="H4" s="1" t="s">
        <v>105</v>
      </c>
      <c r="I4" s="1" t="s">
        <v>195</v>
      </c>
      <c r="J4" s="1" t="s">
        <v>157</v>
      </c>
      <c r="K4" s="1" t="s">
        <v>164</v>
      </c>
      <c r="L4" s="1" t="s">
        <v>185</v>
      </c>
      <c r="M4" s="1" t="s">
        <v>271</v>
      </c>
      <c r="N4" s="1" t="s">
        <v>207</v>
      </c>
      <c r="O4" s="1" t="s">
        <v>206</v>
      </c>
      <c r="P4" s="1" t="s">
        <v>187</v>
      </c>
      <c r="Q4" s="8" t="s">
        <v>194</v>
      </c>
    </row>
    <row r="5" spans="1:79" ht="30" x14ac:dyDescent="0.25">
      <c r="A5" s="1" t="s">
        <v>235</v>
      </c>
      <c r="B5" s="6" t="s">
        <v>265</v>
      </c>
      <c r="C5" s="4" t="s">
        <v>2</v>
      </c>
      <c r="D5" s="1" t="s">
        <v>222</v>
      </c>
      <c r="E5" s="1" t="s">
        <v>20</v>
      </c>
      <c r="F5" s="1" t="s">
        <v>21</v>
      </c>
      <c r="G5" s="1" t="s">
        <v>93</v>
      </c>
      <c r="H5" s="1" t="s">
        <v>105</v>
      </c>
      <c r="I5" s="1" t="s">
        <v>195</v>
      </c>
      <c r="J5" s="1" t="s">
        <v>157</v>
      </c>
      <c r="K5" s="1" t="s">
        <v>164</v>
      </c>
      <c r="L5" s="1" t="s">
        <v>185</v>
      </c>
      <c r="M5" s="1" t="s">
        <v>271</v>
      </c>
      <c r="N5" s="1" t="s">
        <v>207</v>
      </c>
      <c r="O5" s="1" t="s">
        <v>206</v>
      </c>
      <c r="P5" s="1" t="s">
        <v>266</v>
      </c>
      <c r="Q5" s="8" t="s">
        <v>194</v>
      </c>
      <c r="AH5" s="8"/>
    </row>
  </sheetData>
  <dataValidations count="2">
    <dataValidation type="list" allowBlank="1" showInputMessage="1" showErrorMessage="1" sqref="D2:D5">
      <formula1>"Chrome,Mozilla,IE"</formula1>
    </dataValidation>
    <dataValidation type="list" allowBlank="1" showInputMessage="1" showErrorMessage="1" sqref="C2:C1048576">
      <formula1>"SYS,UAT"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D19" sqref="D19"/>
    </sheetView>
  </sheetViews>
  <sheetFormatPr defaultRowHeight="15" x14ac:dyDescent="0.25"/>
  <cols>
    <col min="1" max="1" bestFit="true" customWidth="true" width="14.28515625" collapsed="true"/>
    <col min="2" max="2" bestFit="true" customWidth="true" width="8.7109375" collapsed="true"/>
    <col min="3" max="3" bestFit="true" customWidth="true" width="51.140625" collapsed="true"/>
    <col min="4" max="4" bestFit="true" customWidth="true" width="32.5703125" collapsed="true"/>
    <col min="5" max="6" customWidth="true" width="33.42578125" collapsed="true"/>
    <col min="7" max="7" bestFit="true" customWidth="true" width="43.85546875" collapsed="true"/>
    <col min="8" max="8" bestFit="true" customWidth="true" width="33.42578125" collapsed="true"/>
    <col min="9" max="9" bestFit="true" customWidth="true" width="40.42578125" collapsed="true"/>
  </cols>
  <sheetData>
    <row r="1" spans="1:9" x14ac:dyDescent="0.25">
      <c r="A1" s="3" t="s">
        <v>7</v>
      </c>
      <c r="B1" s="3" t="s">
        <v>22</v>
      </c>
      <c r="C1" s="3" t="s">
        <v>272</v>
      </c>
      <c r="D1" s="3" t="s">
        <v>267</v>
      </c>
      <c r="E1" s="3" t="s">
        <v>274</v>
      </c>
      <c r="F1" s="3" t="s">
        <v>276</v>
      </c>
      <c r="G1" s="3" t="s">
        <v>273</v>
      </c>
      <c r="H1" s="3" t="s">
        <v>268</v>
      </c>
      <c r="I1" s="3" t="s">
        <v>295</v>
      </c>
    </row>
    <row r="2" spans="1:9" x14ac:dyDescent="0.25">
      <c r="A2" s="1" t="s">
        <v>159</v>
      </c>
      <c r="B2" s="14" t="s">
        <v>196</v>
      </c>
      <c r="C2" s="14" t="s">
        <v>3</v>
      </c>
      <c r="D2" t="s">
        <v>270</v>
      </c>
      <c r="E2" t="s">
        <v>3</v>
      </c>
      <c r="F2" t="s">
        <v>3</v>
      </c>
      <c r="I2" t="s">
        <v>294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C3" sqref="C3"/>
    </sheetView>
  </sheetViews>
  <sheetFormatPr defaultRowHeight="15" x14ac:dyDescent="0.25"/>
  <cols>
    <col min="1" max="1" bestFit="true" customWidth="true" width="14.28515625" collapsed="true"/>
    <col min="2" max="2" bestFit="true" customWidth="true" width="8.7109375" collapsed="true"/>
    <col min="3" max="3" bestFit="true" customWidth="true" width="29.7109375" collapsed="true"/>
    <col min="4" max="4" bestFit="true" customWidth="true" width="35.0" collapsed="true"/>
    <col min="5" max="5" bestFit="true" customWidth="true" width="32.42578125" collapsed="true"/>
    <col min="6" max="6" bestFit="true" customWidth="true" width="31.85546875" collapsed="true"/>
    <col min="7" max="7" customWidth="true" width="31.85546875" collapsed="true"/>
    <col min="8" max="8" bestFit="true" customWidth="true" width="31.0" collapsed="true"/>
    <col min="9" max="9" bestFit="true" customWidth="true" width="30.140625" collapsed="true"/>
    <col min="10" max="10" bestFit="true" customWidth="true" width="30.5703125" collapsed="true"/>
    <col min="11" max="12" bestFit="true" customWidth="true" width="34.140625" collapsed="true"/>
  </cols>
  <sheetData>
    <row r="1" spans="1:12" x14ac:dyDescent="0.25">
      <c r="A1" s="3" t="s">
        <v>7</v>
      </c>
      <c r="B1" s="3" t="s">
        <v>22</v>
      </c>
      <c r="C1" s="3" t="s">
        <v>144</v>
      </c>
      <c r="D1" s="3" t="s">
        <v>145</v>
      </c>
      <c r="E1" s="3" t="s">
        <v>146</v>
      </c>
      <c r="F1" s="3" t="s">
        <v>147</v>
      </c>
      <c r="G1" s="3" t="s">
        <v>150</v>
      </c>
      <c r="H1" s="3" t="s">
        <v>148</v>
      </c>
      <c r="I1" s="3" t="s">
        <v>149</v>
      </c>
      <c r="J1" s="3" t="s">
        <v>162</v>
      </c>
      <c r="K1" s="3" t="s">
        <v>155</v>
      </c>
      <c r="L1" s="3" t="s">
        <v>282</v>
      </c>
    </row>
    <row r="2" spans="1:12" x14ac:dyDescent="0.25">
      <c r="A2" s="1" t="s">
        <v>159</v>
      </c>
      <c r="B2" s="1">
        <v>1</v>
      </c>
      <c r="C2" s="1" t="s">
        <v>158</v>
      </c>
      <c r="D2" s="1" t="s">
        <v>3</v>
      </c>
      <c r="E2" s="1" t="s">
        <v>156</v>
      </c>
      <c r="F2" s="13" t="s">
        <v>151</v>
      </c>
      <c r="G2" s="14" t="s">
        <v>154</v>
      </c>
      <c r="H2" t="s">
        <v>152</v>
      </c>
      <c r="I2" s="14" t="s">
        <v>153</v>
      </c>
      <c r="J2" s="14" t="s">
        <v>163</v>
      </c>
      <c r="L2" s="15" t="s">
        <v>185</v>
      </c>
    </row>
    <row r="3" spans="1:12" x14ac:dyDescent="0.25">
      <c r="A3" s="1" t="s">
        <v>159</v>
      </c>
      <c r="B3" s="1">
        <v>2</v>
      </c>
      <c r="C3" s="1"/>
      <c r="D3" s="1"/>
      <c r="E3" s="1"/>
      <c r="F3" s="13"/>
      <c r="G3" s="14"/>
      <c r="I3" s="14"/>
      <c r="J3" s="14"/>
      <c r="K3" t="s">
        <v>3</v>
      </c>
      <c r="L3" s="15"/>
    </row>
    <row r="4" spans="1:12" x14ac:dyDescent="0.25">
      <c r="A4" s="1" t="s">
        <v>92</v>
      </c>
      <c r="B4" s="1">
        <v>1</v>
      </c>
      <c r="C4" s="1"/>
      <c r="D4" s="1"/>
      <c r="E4" s="1"/>
      <c r="F4" s="13"/>
      <c r="G4" s="14"/>
      <c r="I4" s="14"/>
      <c r="J4" s="14"/>
      <c r="K4" t="s">
        <v>3</v>
      </c>
    </row>
    <row r="5" spans="1:12" x14ac:dyDescent="0.25">
      <c r="A5" s="1" t="s">
        <v>234</v>
      </c>
      <c r="B5" s="1">
        <v>1</v>
      </c>
      <c r="C5" s="1" t="s">
        <v>158</v>
      </c>
      <c r="D5" s="1" t="s">
        <v>3</v>
      </c>
      <c r="E5" s="1" t="s">
        <v>156</v>
      </c>
      <c r="F5" s="13" t="s">
        <v>252</v>
      </c>
      <c r="G5" s="14" t="s">
        <v>154</v>
      </c>
      <c r="H5" t="s">
        <v>152</v>
      </c>
      <c r="I5" s="14" t="s">
        <v>153</v>
      </c>
      <c r="J5" s="14" t="s">
        <v>163</v>
      </c>
      <c r="K5" t="s">
        <v>3</v>
      </c>
    </row>
    <row r="6" spans="1:12" x14ac:dyDescent="0.25">
      <c r="A6" s="1" t="s">
        <v>235</v>
      </c>
      <c r="B6" s="1">
        <v>1</v>
      </c>
      <c r="C6" s="1"/>
      <c r="D6" s="1"/>
      <c r="E6" s="1"/>
      <c r="F6" s="13"/>
      <c r="G6" s="14"/>
      <c r="I6" s="14"/>
      <c r="J6" s="14"/>
      <c r="K6" t="s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opLeftCell="F1" workbookViewId="0">
      <selection activeCell="I16" sqref="I16"/>
    </sheetView>
  </sheetViews>
  <sheetFormatPr defaultRowHeight="15" x14ac:dyDescent="0.25"/>
  <cols>
    <col min="1" max="1" bestFit="true" customWidth="true" width="14.28515625" collapsed="true"/>
    <col min="2" max="2" bestFit="true" customWidth="true" width="8.7109375" collapsed="true"/>
    <col min="3" max="3" bestFit="true" customWidth="true" width="39.7109375" collapsed="true"/>
    <col min="4" max="4" bestFit="true" customWidth="true" width="35.0" collapsed="true"/>
    <col min="5" max="8" customWidth="true" width="35.0" collapsed="true"/>
    <col min="9" max="9" bestFit="true" customWidth="true" width="51.140625" collapsed="true"/>
    <col min="10" max="10" bestFit="true" customWidth="true" width="31.85546875" collapsed="true"/>
    <col min="11" max="11" bestFit="true" customWidth="true" width="29.28515625" collapsed="true"/>
  </cols>
  <sheetData>
    <row r="1" spans="1:11" x14ac:dyDescent="0.25">
      <c r="A1" s="3" t="s">
        <v>7</v>
      </c>
      <c r="B1" s="3" t="s">
        <v>22</v>
      </c>
      <c r="C1" s="3" t="s">
        <v>165</v>
      </c>
      <c r="D1" s="3" t="s">
        <v>166</v>
      </c>
      <c r="E1" s="3" t="s">
        <v>226</v>
      </c>
      <c r="F1" s="3" t="s">
        <v>227</v>
      </c>
      <c r="G1" s="3" t="s">
        <v>230</v>
      </c>
      <c r="H1" s="3" t="s">
        <v>228</v>
      </c>
      <c r="I1" s="3" t="s">
        <v>168</v>
      </c>
      <c r="J1" s="3" t="s">
        <v>167</v>
      </c>
      <c r="K1" s="3" t="s">
        <v>170</v>
      </c>
    </row>
    <row r="2" spans="1:11" x14ac:dyDescent="0.25">
      <c r="A2" s="1" t="s">
        <v>159</v>
      </c>
      <c r="B2" s="1">
        <v>1</v>
      </c>
      <c r="C2" s="1" t="s">
        <v>3</v>
      </c>
      <c r="D2" s="1" t="s">
        <v>169</v>
      </c>
      <c r="I2" s="13" t="s">
        <v>3</v>
      </c>
      <c r="J2" s="15" t="s">
        <v>3</v>
      </c>
      <c r="K2" s="15" t="s">
        <v>3</v>
      </c>
    </row>
    <row r="3" spans="1:11" x14ac:dyDescent="0.25">
      <c r="A3" s="1" t="s">
        <v>92</v>
      </c>
      <c r="B3" s="1">
        <v>1</v>
      </c>
      <c r="C3" s="1" t="s">
        <v>3</v>
      </c>
      <c r="D3" s="1" t="s">
        <v>169</v>
      </c>
      <c r="E3" s="18" t="s">
        <v>229</v>
      </c>
      <c r="F3" s="18" t="s">
        <v>138</v>
      </c>
      <c r="G3" s="18" t="s">
        <v>139</v>
      </c>
      <c r="H3" s="19" t="s">
        <v>161</v>
      </c>
      <c r="I3" s="13"/>
      <c r="J3" s="15" t="s">
        <v>3</v>
      </c>
      <c r="K3" s="15" t="s">
        <v>3</v>
      </c>
    </row>
    <row r="4" spans="1:11" x14ac:dyDescent="0.25">
      <c r="A4" s="1" t="s">
        <v>234</v>
      </c>
      <c r="B4" s="1">
        <v>1</v>
      </c>
      <c r="C4" s="1" t="s">
        <v>3</v>
      </c>
      <c r="D4" s="1" t="s">
        <v>169</v>
      </c>
      <c r="I4" s="13" t="s">
        <v>3</v>
      </c>
      <c r="J4" s="15" t="s">
        <v>3</v>
      </c>
      <c r="K4" s="15" t="s">
        <v>3</v>
      </c>
    </row>
    <row r="5" spans="1:11" x14ac:dyDescent="0.25">
      <c r="A5" s="1" t="s">
        <v>235</v>
      </c>
      <c r="B5" s="1">
        <v>1</v>
      </c>
      <c r="C5" s="1" t="s">
        <v>3</v>
      </c>
      <c r="D5" s="1" t="s">
        <v>169</v>
      </c>
      <c r="E5" s="18" t="s">
        <v>253</v>
      </c>
      <c r="F5" s="18" t="s">
        <v>138</v>
      </c>
      <c r="G5" s="18" t="s">
        <v>139</v>
      </c>
      <c r="H5" s="19" t="s">
        <v>161</v>
      </c>
      <c r="I5" s="13"/>
      <c r="J5" s="15" t="s">
        <v>3</v>
      </c>
      <c r="K5" s="15" t="s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"/>
  <sheetViews>
    <sheetView topLeftCell="D1" workbookViewId="0">
      <selection activeCell="E12" sqref="E12"/>
    </sheetView>
  </sheetViews>
  <sheetFormatPr defaultRowHeight="15" x14ac:dyDescent="0.25"/>
  <cols>
    <col min="1" max="1" bestFit="true" customWidth="true" width="14.28515625" collapsed="true"/>
    <col min="3" max="3" bestFit="true" customWidth="true" width="51.0" collapsed="true"/>
    <col min="4" max="4" customWidth="true" width="36.7109375" collapsed="true"/>
    <col min="5" max="5" bestFit="true" customWidth="true" width="47.28515625" collapsed="true"/>
    <col min="6" max="6" bestFit="true" customWidth="true" width="40.0" collapsed="true"/>
    <col min="7" max="10" bestFit="true" customWidth="true" width="28.42578125" collapsed="true"/>
    <col min="11" max="11" bestFit="true" customWidth="true" width="51.140625" collapsed="true"/>
    <col min="12" max="29" customWidth="true" width="51.140625" collapsed="true"/>
    <col min="30" max="30" bestFit="true" customWidth="true" width="30.7109375" collapsed="true"/>
  </cols>
  <sheetData>
    <row r="1" spans="1:30" x14ac:dyDescent="0.25">
      <c r="A1" s="3" t="s">
        <v>7</v>
      </c>
      <c r="B1" s="3" t="s">
        <v>22</v>
      </c>
      <c r="C1" s="3" t="s">
        <v>378</v>
      </c>
      <c r="D1" s="3" t="s">
        <v>380</v>
      </c>
      <c r="E1" s="3" t="s">
        <v>379</v>
      </c>
      <c r="F1" s="3" t="s">
        <v>381</v>
      </c>
      <c r="G1" s="3" t="s">
        <v>199</v>
      </c>
      <c r="H1" s="3" t="s">
        <v>201</v>
      </c>
      <c r="I1" s="3" t="s">
        <v>202</v>
      </c>
      <c r="J1" s="3" t="s">
        <v>203</v>
      </c>
      <c r="K1" s="3" t="s">
        <v>337</v>
      </c>
      <c r="L1" s="3" t="s">
        <v>344</v>
      </c>
      <c r="M1" s="3" t="s">
        <v>351</v>
      </c>
      <c r="N1" s="3" t="s">
        <v>352</v>
      </c>
      <c r="O1" s="3" t="s">
        <v>338</v>
      </c>
      <c r="P1" s="3" t="s">
        <v>343</v>
      </c>
      <c r="Q1" s="3" t="s">
        <v>369</v>
      </c>
      <c r="R1" s="3" t="s">
        <v>339</v>
      </c>
      <c r="S1" s="3" t="s">
        <v>345</v>
      </c>
      <c r="T1" s="3" t="s">
        <v>370</v>
      </c>
      <c r="U1" s="3" t="s">
        <v>340</v>
      </c>
      <c r="V1" s="3" t="s">
        <v>346</v>
      </c>
      <c r="W1" s="3" t="s">
        <v>371</v>
      </c>
      <c r="X1" s="3" t="s">
        <v>341</v>
      </c>
      <c r="Y1" s="3" t="s">
        <v>347</v>
      </c>
      <c r="Z1" s="3" t="s">
        <v>372</v>
      </c>
      <c r="AA1" s="3" t="s">
        <v>342</v>
      </c>
      <c r="AB1" s="3" t="s">
        <v>348</v>
      </c>
      <c r="AC1" s="3" t="s">
        <v>373</v>
      </c>
      <c r="AD1" s="3" t="s">
        <v>205</v>
      </c>
    </row>
    <row r="2" spans="1:30" x14ac:dyDescent="0.25">
      <c r="A2" s="1" t="s">
        <v>159</v>
      </c>
      <c r="B2">
        <v>1</v>
      </c>
      <c r="C2" t="s">
        <v>3</v>
      </c>
      <c r="D2" t="s">
        <v>383</v>
      </c>
      <c r="E2" t="s">
        <v>3</v>
      </c>
      <c r="F2" t="s">
        <v>382</v>
      </c>
      <c r="G2" t="s">
        <v>200</v>
      </c>
      <c r="H2" t="s">
        <v>125</v>
      </c>
      <c r="I2" t="s">
        <v>204</v>
      </c>
      <c r="J2" t="s">
        <v>169</v>
      </c>
      <c r="AD2" t="s">
        <v>206</v>
      </c>
    </row>
    <row r="3" spans="1:30" x14ac:dyDescent="0.25">
      <c r="A3" s="1" t="s">
        <v>92</v>
      </c>
      <c r="B3">
        <v>1</v>
      </c>
      <c r="G3" t="s">
        <v>200</v>
      </c>
      <c r="H3" t="s">
        <v>125</v>
      </c>
      <c r="I3" t="s">
        <v>204</v>
      </c>
      <c r="J3" t="s">
        <v>169</v>
      </c>
      <c r="O3" t="s">
        <v>3</v>
      </c>
      <c r="P3" t="s">
        <v>349</v>
      </c>
      <c r="Q3" t="s">
        <v>3</v>
      </c>
      <c r="R3" t="s">
        <v>3</v>
      </c>
      <c r="S3" t="s">
        <v>350</v>
      </c>
      <c r="T3" t="s">
        <v>3</v>
      </c>
      <c r="AD3" t="s">
        <v>206</v>
      </c>
    </row>
    <row r="4" spans="1:30" x14ac:dyDescent="0.25">
      <c r="A4" s="1" t="s">
        <v>234</v>
      </c>
      <c r="B4">
        <v>1</v>
      </c>
      <c r="G4" t="s">
        <v>200</v>
      </c>
      <c r="H4" t="s">
        <v>125</v>
      </c>
      <c r="I4" t="s">
        <v>204</v>
      </c>
      <c r="J4" t="s">
        <v>169</v>
      </c>
      <c r="AD4" t="s">
        <v>206</v>
      </c>
    </row>
    <row r="5" spans="1:30" x14ac:dyDescent="0.25">
      <c r="A5" s="1" t="s">
        <v>235</v>
      </c>
      <c r="B5">
        <v>1</v>
      </c>
      <c r="G5" t="s">
        <v>200</v>
      </c>
      <c r="H5" t="s">
        <v>125</v>
      </c>
      <c r="I5" t="s">
        <v>204</v>
      </c>
      <c r="J5" t="s">
        <v>169</v>
      </c>
      <c r="AD5" t="s">
        <v>206</v>
      </c>
    </row>
  </sheetData>
  <dataValidations count="1">
    <dataValidation type="list" allowBlank="1" showInputMessage="1" showErrorMessage="1" sqref="D2:D1048576 F2:F1048576">
      <formula1>"BackCar,DriverFront,DriverRear,DriverSide,FrontCar,FrontOfCar,PassengerFront,PassengerRear,PassengerSide,Roof"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I1" workbookViewId="0">
      <selection activeCell="M2" sqref="M2"/>
    </sheetView>
  </sheetViews>
  <sheetFormatPr defaultRowHeight="15" x14ac:dyDescent="0.25"/>
  <cols>
    <col min="1" max="1" bestFit="true" customWidth="true" width="14.28515625" collapsed="true"/>
    <col min="2" max="2" bestFit="true" customWidth="true" width="8.7109375" collapsed="true"/>
    <col min="3" max="3" bestFit="true" customWidth="true" width="30.0" collapsed="true"/>
    <col min="4" max="4" bestFit="true" customWidth="true" width="31.0" collapsed="true"/>
    <col min="5" max="5" bestFit="true" customWidth="true" width="28.7109375" collapsed="true"/>
    <col min="6" max="6" bestFit="true" customWidth="true" width="29.7109375" collapsed="true"/>
    <col min="7" max="7" bestFit="true" customWidth="true" width="54.0" collapsed="true"/>
    <col min="8" max="11" customWidth="true" width="31.28515625" collapsed="true"/>
    <col min="12" max="12" bestFit="true" customWidth="true" width="38.140625" collapsed="true"/>
    <col min="13" max="13" bestFit="true" customWidth="true" width="39.28515625" collapsed="true"/>
    <col min="14" max="14" bestFit="true" customWidth="true" width="32.140625" collapsed="true"/>
  </cols>
  <sheetData>
    <row r="1" spans="1:14" x14ac:dyDescent="0.25">
      <c r="A1" s="3" t="s">
        <v>7</v>
      </c>
      <c r="B1" s="3" t="s">
        <v>22</v>
      </c>
      <c r="C1" s="3" t="s">
        <v>209</v>
      </c>
      <c r="D1" s="3" t="s">
        <v>210</v>
      </c>
      <c r="E1" s="3" t="s">
        <v>211</v>
      </c>
      <c r="F1" s="3" t="s">
        <v>212</v>
      </c>
      <c r="G1" s="3" t="s">
        <v>220</v>
      </c>
      <c r="H1" s="3" t="s">
        <v>213</v>
      </c>
      <c r="I1" s="3" t="s">
        <v>214</v>
      </c>
      <c r="J1" s="3" t="s">
        <v>215</v>
      </c>
      <c r="K1" s="3" t="s">
        <v>216</v>
      </c>
      <c r="L1" s="3" t="s">
        <v>320</v>
      </c>
      <c r="M1" s="3" t="s">
        <v>219</v>
      </c>
      <c r="N1" s="3" t="s">
        <v>208</v>
      </c>
    </row>
    <row r="2" spans="1:14" x14ac:dyDescent="0.25">
      <c r="A2" s="1" t="s">
        <v>159</v>
      </c>
      <c r="B2">
        <v>1</v>
      </c>
      <c r="C2" s="14">
        <f ca="1">RANDBETWEEN(10,150)</f>
        <v>42</v>
      </c>
      <c r="D2" s="14">
        <f t="shared" ref="D2:F5" ca="1" si="0">RANDBETWEEN(10,150)</f>
        <v>111</v>
      </c>
      <c r="E2" s="14">
        <f t="shared" ca="1" si="0"/>
        <v>140</v>
      </c>
      <c r="F2" s="14">
        <f t="shared" ca="1" si="0"/>
        <v>62</v>
      </c>
      <c r="G2" t="s">
        <v>3</v>
      </c>
      <c r="H2" t="s">
        <v>217</v>
      </c>
      <c r="I2" s="14">
        <f ca="1">RANDBETWEEN(15000,50000)</f>
        <v>20749</v>
      </c>
      <c r="J2" t="s">
        <v>218</v>
      </c>
      <c r="K2" s="14">
        <f ca="1">RANDBETWEEN(150,500)</f>
        <v>171</v>
      </c>
      <c r="L2" s="14">
        <f ca="1">RANDBETWEEN(7000,9000)</f>
        <v>8585</v>
      </c>
      <c r="M2" s="14" t="s">
        <v>3</v>
      </c>
    </row>
    <row r="3" spans="1:14" x14ac:dyDescent="0.25">
      <c r="A3" s="1" t="s">
        <v>92</v>
      </c>
      <c r="B3">
        <v>1</v>
      </c>
      <c r="C3" s="14">
        <f t="shared" ref="C3:C5" ca="1" si="1">RANDBETWEEN(10,150)</f>
        <v>144</v>
      </c>
      <c r="D3" s="14">
        <f t="shared" ca="1" si="0"/>
        <v>142</v>
      </c>
      <c r="E3" s="14">
        <f t="shared" ca="1" si="0"/>
        <v>21</v>
      </c>
      <c r="F3" s="14">
        <f t="shared" ca="1" si="0"/>
        <v>79</v>
      </c>
      <c r="G3" t="s">
        <v>3</v>
      </c>
      <c r="H3" t="s">
        <v>217</v>
      </c>
      <c r="I3" s="14">
        <f ca="1">RANDBETWEEN(15000,50000)</f>
        <v>45300</v>
      </c>
      <c r="J3" t="s">
        <v>218</v>
      </c>
      <c r="K3" s="14">
        <f ca="1">RANDBETWEEN(150,500)</f>
        <v>267</v>
      </c>
      <c r="L3" s="14">
        <f ca="1">RANDBETWEEN(7000,9000)</f>
        <v>8523</v>
      </c>
      <c r="M3" s="14" t="s">
        <v>3</v>
      </c>
      <c r="N3" t="s">
        <v>269</v>
      </c>
    </row>
    <row r="4" spans="1:14" x14ac:dyDescent="0.25">
      <c r="A4" s="1" t="s">
        <v>234</v>
      </c>
      <c r="B4">
        <v>1</v>
      </c>
      <c r="C4" s="14">
        <f t="shared" ca="1" si="1"/>
        <v>48</v>
      </c>
      <c r="D4" s="14">
        <f t="shared" ca="1" si="0"/>
        <v>112</v>
      </c>
      <c r="E4" s="14">
        <f t="shared" ca="1" si="0"/>
        <v>145</v>
      </c>
      <c r="F4" s="14">
        <f t="shared" ca="1" si="0"/>
        <v>100</v>
      </c>
      <c r="G4" t="s">
        <v>3</v>
      </c>
      <c r="H4" t="s">
        <v>217</v>
      </c>
      <c r="I4" s="14">
        <f ca="1">RANDBETWEEN(15000,50000)</f>
        <v>30058</v>
      </c>
      <c r="J4" t="s">
        <v>218</v>
      </c>
      <c r="K4" s="14">
        <f ca="1">RANDBETWEEN(150,500)</f>
        <v>365</v>
      </c>
      <c r="L4" s="14">
        <f ca="1">RANDBETWEEN(7000,9000)</f>
        <v>7997</v>
      </c>
      <c r="M4" s="14" t="s">
        <v>3</v>
      </c>
      <c r="N4" t="s">
        <v>269</v>
      </c>
    </row>
    <row r="5" spans="1:14" x14ac:dyDescent="0.25">
      <c r="A5" s="1" t="s">
        <v>235</v>
      </c>
      <c r="B5">
        <v>1</v>
      </c>
      <c r="C5" s="14">
        <f t="shared" ca="1" si="1"/>
        <v>27</v>
      </c>
      <c r="D5" s="14">
        <f t="shared" ca="1" si="0"/>
        <v>83</v>
      </c>
      <c r="E5" s="14">
        <f t="shared" ca="1" si="0"/>
        <v>91</v>
      </c>
      <c r="F5" s="14">
        <f t="shared" ca="1" si="0"/>
        <v>48</v>
      </c>
      <c r="G5" t="s">
        <v>3</v>
      </c>
      <c r="H5" t="s">
        <v>217</v>
      </c>
      <c r="I5" s="14">
        <f ca="1">RANDBETWEEN(15000,50000)</f>
        <v>29411</v>
      </c>
      <c r="J5" t="s">
        <v>218</v>
      </c>
      <c r="K5" s="14">
        <f ca="1">RANDBETWEEN(150,500)</f>
        <v>231</v>
      </c>
      <c r="L5" s="14">
        <f ca="1">RANDBETWEEN(7000,9000)</f>
        <v>8471</v>
      </c>
      <c r="M5" s="14" t="s">
        <v>3</v>
      </c>
      <c r="N5" t="s">
        <v>269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H1" workbookViewId="0">
      <selection activeCell="L2" sqref="L2"/>
    </sheetView>
  </sheetViews>
  <sheetFormatPr defaultRowHeight="15" x14ac:dyDescent="0.25"/>
  <cols>
    <col min="1" max="1" bestFit="true" customWidth="true" width="14.28515625" collapsed="true"/>
    <col min="2" max="2" bestFit="true" customWidth="true" width="8.7109375" collapsed="true"/>
    <col min="3" max="3" bestFit="true" customWidth="true" width="38.5703125" collapsed="true"/>
    <col min="4" max="4" bestFit="true" customWidth="true" width="36.42578125" collapsed="true"/>
    <col min="5" max="5" bestFit="true" customWidth="true" width="31.0" collapsed="true"/>
    <col min="6" max="6" bestFit="true" customWidth="true" width="29.28515625" collapsed="true"/>
    <col min="7" max="7" bestFit="true" customWidth="true" width="51.28515625" collapsed="true"/>
    <col min="8" max="8" bestFit="true" customWidth="true" width="56.0" collapsed="true"/>
    <col min="9" max="9" bestFit="true" customWidth="true" width="32.140625" collapsed="true"/>
    <col min="10" max="10" bestFit="true" customWidth="true" width="39.42578125" collapsed="true"/>
    <col min="11" max="11" bestFit="true" customWidth="true" width="39.5703125" collapsed="true"/>
  </cols>
  <sheetData>
    <row r="1" spans="1:11" x14ac:dyDescent="0.25">
      <c r="A1" s="3" t="s">
        <v>7</v>
      </c>
      <c r="B1" s="3" t="s">
        <v>22</v>
      </c>
      <c r="C1" s="3" t="s">
        <v>323</v>
      </c>
      <c r="D1" s="3" t="s">
        <v>336</v>
      </c>
      <c r="E1" s="3" t="s">
        <v>324</v>
      </c>
      <c r="F1" s="3" t="s">
        <v>326</v>
      </c>
      <c r="G1" s="3" t="s">
        <v>327</v>
      </c>
      <c r="H1" s="3" t="s">
        <v>328</v>
      </c>
      <c r="I1" s="3" t="s">
        <v>322</v>
      </c>
      <c r="J1" s="3" t="s">
        <v>330</v>
      </c>
      <c r="K1" s="3" t="s">
        <v>357</v>
      </c>
    </row>
    <row r="2" spans="1:11" x14ac:dyDescent="0.25">
      <c r="A2" s="1" t="s">
        <v>159</v>
      </c>
      <c r="B2">
        <v>1</v>
      </c>
      <c r="C2" s="14" t="s">
        <v>3</v>
      </c>
      <c r="D2" t="s">
        <v>3</v>
      </c>
      <c r="E2" t="s">
        <v>355</v>
      </c>
      <c r="F2" s="25" t="s">
        <v>325</v>
      </c>
      <c r="G2" t="s">
        <v>3</v>
      </c>
      <c r="H2" t="s">
        <v>329</v>
      </c>
      <c r="I2" t="s">
        <v>3</v>
      </c>
      <c r="K2" t="s">
        <v>356</v>
      </c>
    </row>
    <row r="3" spans="1:11" x14ac:dyDescent="0.25">
      <c r="A3" s="1" t="s">
        <v>159</v>
      </c>
      <c r="B3">
        <v>2</v>
      </c>
    </row>
  </sheetData>
  <hyperlinks>
    <hyperlink ref="F2" r:id="rId1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E11" sqref="E11"/>
    </sheetView>
  </sheetViews>
  <sheetFormatPr defaultRowHeight="15" x14ac:dyDescent="0.25"/>
  <cols>
    <col min="1" max="1" bestFit="true" customWidth="true" width="14.28515625" collapsed="true"/>
    <col min="2" max="2" bestFit="true" customWidth="true" width="8.7109375" collapsed="true"/>
    <col min="3" max="3" bestFit="true" customWidth="true" width="20.5703125" collapsed="true"/>
    <col min="4" max="4" bestFit="true" customWidth="true" width="28.28515625" collapsed="true"/>
    <col min="5" max="5" bestFit="true" customWidth="true" width="28.140625" collapsed="false"/>
    <col min="6" max="6" bestFit="true" customWidth="true" width="23.28515625" collapsed="true"/>
    <col min="7" max="7" bestFit="true" customWidth="true" width="24.85546875" collapsed="true"/>
    <col min="8" max="9" customWidth="true" width="41.140625" collapsed="true"/>
    <col min="10" max="10" bestFit="true" customWidth="true" width="41.140625" collapsed="true"/>
    <col min="11" max="11" bestFit="true" customWidth="true" width="25.0" collapsed="true"/>
    <col min="12" max="12" bestFit="true" customWidth="true" width="46.42578125" collapsed="true"/>
    <col min="13" max="13" bestFit="true" customWidth="true" width="32.5703125" collapsed="true"/>
    <col min="14" max="14" bestFit="true" customWidth="true" width="25.7109375" collapsed="true"/>
    <col min="15" max="15" bestFit="true" customWidth="true" width="25.28515625" collapsed="false"/>
  </cols>
  <sheetData>
    <row r="1" spans="1:15" s="3" customFormat="1" x14ac:dyDescent="0.25">
      <c r="A1" s="3" t="s">
        <v>7</v>
      </c>
      <c r="B1" s="3" t="s">
        <v>22</v>
      </c>
      <c r="C1" s="3" t="s">
        <v>358</v>
      </c>
      <c r="D1" s="3" t="s">
        <v>367</v>
      </c>
      <c r="E1" s="3" t="s">
        <v>387</v>
      </c>
      <c r="F1" s="3" t="s">
        <v>359</v>
      </c>
      <c r="G1" s="3" t="s">
        <v>366</v>
      </c>
      <c r="H1" s="3" t="s">
        <v>364</v>
      </c>
      <c r="I1" s="3" t="s">
        <v>365</v>
      </c>
      <c r="J1" s="3" t="s">
        <v>360</v>
      </c>
      <c r="K1" s="3" t="s">
        <v>361</v>
      </c>
      <c r="L1" s="3" t="s">
        <v>362</v>
      </c>
      <c r="M1" s="3" t="s">
        <v>376</v>
      </c>
      <c r="N1" s="3" t="s">
        <v>377</v>
      </c>
      <c r="O1" s="3" t="s">
        <v>390</v>
      </c>
    </row>
    <row r="2" spans="1:15" x14ac:dyDescent="0.25">
      <c r="A2" s="1" t="s">
        <v>159</v>
      </c>
      <c r="B2">
        <v>1</v>
      </c>
      <c r="C2" s="14" t="s">
        <v>3</v>
      </c>
      <c r="D2" t="s">
        <v>3</v>
      </c>
      <c r="E2" s="14"/>
      <c r="F2" s="14" t="s">
        <v>368</v>
      </c>
      <c r="G2" s="14" t="s">
        <v>374</v>
      </c>
      <c r="H2" t="s">
        <v>3</v>
      </c>
      <c r="I2" t="s">
        <v>3</v>
      </c>
      <c r="J2" t="s">
        <v>3</v>
      </c>
      <c r="K2" s="25" t="s">
        <v>325</v>
      </c>
      <c r="L2" t="s">
        <v>3</v>
      </c>
      <c r="M2" t="s">
        <v>375</v>
      </c>
      <c r="N2" t="s">
        <v>375</v>
      </c>
      <c r="O2" t="s">
        <v>391</v>
      </c>
    </row>
  </sheetData>
  <hyperlinks>
    <hyperlink ref="K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17" sqref="C17"/>
    </sheetView>
  </sheetViews>
  <sheetFormatPr defaultRowHeight="15" x14ac:dyDescent="0.25"/>
  <cols>
    <col min="1" max="1" bestFit="true" customWidth="true" style="1" width="14.28515625" collapsed="true"/>
    <col min="2" max="2" customWidth="true" style="1" width="14.28515625" collapsed="true"/>
    <col min="3" max="3" bestFit="true" customWidth="true" style="1" width="45.0" collapsed="false"/>
    <col min="4" max="4" customWidth="true" style="1" width="14.28515625" collapsed="true"/>
    <col min="5" max="5" bestFit="true" customWidth="true" style="1" width="19.5703125" collapsed="true"/>
    <col min="6" max="6" bestFit="true" customWidth="true" style="1" width="27.7109375" collapsed="true"/>
    <col min="7" max="7" bestFit="true" customWidth="true" style="1" width="26.5703125" collapsed="true"/>
    <col min="8" max="8" bestFit="true" customWidth="true" style="1" width="19.85546875" collapsed="true"/>
    <col min="9" max="9" bestFit="true" customWidth="true" style="1" width="18.7109375" collapsed="true"/>
    <col min="10" max="16384" style="1" width="9.140625" collapsed="true"/>
  </cols>
  <sheetData>
    <row r="1" spans="1:9" x14ac:dyDescent="0.25">
      <c r="A1" s="3" t="s">
        <v>7</v>
      </c>
      <c r="B1" s="3" t="s">
        <v>22</v>
      </c>
      <c r="C1" s="3" t="s">
        <v>384</v>
      </c>
      <c r="D1" s="3" t="s">
        <v>9</v>
      </c>
      <c r="E1" s="3" t="s">
        <v>8</v>
      </c>
      <c r="F1" s="3" t="s">
        <v>283</v>
      </c>
      <c r="G1" s="3" t="s">
        <v>4</v>
      </c>
      <c r="H1" s="3" t="s">
        <v>5</v>
      </c>
      <c r="I1" s="3" t="s">
        <v>6</v>
      </c>
    </row>
    <row r="2" spans="1:9" x14ac:dyDescent="0.25">
      <c r="A2" s="1" t="s">
        <v>159</v>
      </c>
      <c r="B2" s="4" t="s">
        <v>196</v>
      </c>
      <c r="C2" s="4" t="s">
        <v>385</v>
      </c>
      <c r="D2" s="4" t="str">
        <f>Test_Case!C2</f>
        <v>SYS</v>
      </c>
      <c r="E2" s="1" t="str">
        <f>Test_Case!D2</f>
        <v>Chrome</v>
      </c>
      <c r="F2" s="1" t="s">
        <v>3</v>
      </c>
      <c r="G2" s="2" t="s">
        <v>89</v>
      </c>
      <c r="H2" s="2" t="s">
        <v>90</v>
      </c>
      <c r="I2" s="2" t="s">
        <v>3</v>
      </c>
    </row>
    <row r="3" spans="1:9" x14ac:dyDescent="0.25">
      <c r="A3" s="1" t="s">
        <v>159</v>
      </c>
      <c r="B3" s="4" t="s">
        <v>197</v>
      </c>
      <c r="C3" s="4"/>
      <c r="D3" s="4" t="str">
        <f>Test_Case!C3</f>
        <v>SYS</v>
      </c>
      <c r="E3" s="1" t="str">
        <f>Test_Case!D2</f>
        <v>Chrome</v>
      </c>
      <c r="F3" s="1" t="s">
        <v>3</v>
      </c>
      <c r="G3" s="2" t="s">
        <v>89</v>
      </c>
      <c r="H3" s="2" t="s">
        <v>90</v>
      </c>
      <c r="I3" s="2" t="s">
        <v>3</v>
      </c>
    </row>
    <row r="4" spans="1:9" x14ac:dyDescent="0.25">
      <c r="A4" s="1" t="s">
        <v>92</v>
      </c>
      <c r="B4" s="4" t="s">
        <v>196</v>
      </c>
      <c r="C4" s="4"/>
      <c r="D4" s="4" t="str">
        <f>Test_Case!C3</f>
        <v>SYS</v>
      </c>
      <c r="E4" s="1" t="str">
        <f>Test_Case!D3</f>
        <v>IE</v>
      </c>
      <c r="F4" s="1" t="s">
        <v>3</v>
      </c>
      <c r="G4" s="2" t="s">
        <v>89</v>
      </c>
      <c r="H4" s="2" t="s">
        <v>90</v>
      </c>
      <c r="I4" s="2" t="s">
        <v>3</v>
      </c>
    </row>
    <row r="5" spans="1:9" x14ac:dyDescent="0.25">
      <c r="A5" s="1" t="s">
        <v>234</v>
      </c>
      <c r="G5" s="2" t="s">
        <v>89</v>
      </c>
      <c r="H5" s="2" t="s">
        <v>90</v>
      </c>
      <c r="I5" s="2" t="s">
        <v>3</v>
      </c>
    </row>
    <row r="6" spans="1:9" x14ac:dyDescent="0.25">
      <c r="A6" s="1" t="s">
        <v>235</v>
      </c>
      <c r="B6" s="4"/>
      <c r="C6" s="4"/>
      <c r="D6" s="4"/>
      <c r="F6" s="4"/>
      <c r="G6" s="2" t="s">
        <v>89</v>
      </c>
      <c r="H6" s="2" t="s">
        <v>90</v>
      </c>
      <c r="I6" s="2" t="s">
        <v>3</v>
      </c>
    </row>
    <row r="7" spans="1:9" x14ac:dyDescent="0.25">
      <c r="A7" s="1" t="s">
        <v>1</v>
      </c>
      <c r="G7" s="2" t="s">
        <v>89</v>
      </c>
      <c r="H7" s="2" t="s">
        <v>90</v>
      </c>
      <c r="I7" s="2" t="s">
        <v>3</v>
      </c>
    </row>
    <row r="8" spans="1:9" x14ac:dyDescent="0.25">
      <c r="A8" s="1" t="s">
        <v>0</v>
      </c>
      <c r="B8" s="4"/>
      <c r="C8" s="4"/>
      <c r="D8" s="4"/>
      <c r="F8" s="4"/>
      <c r="G8" s="2" t="s">
        <v>89</v>
      </c>
      <c r="H8" s="2" t="s">
        <v>90</v>
      </c>
      <c r="I8" s="2" t="s">
        <v>3</v>
      </c>
    </row>
  </sheetData>
  <dataConsolidate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6" sqref="C16"/>
    </sheetView>
  </sheetViews>
  <sheetFormatPr defaultRowHeight="15" x14ac:dyDescent="0.25"/>
  <cols>
    <col min="1" max="1" bestFit="true" customWidth="true" style="1" width="14.28515625" collapsed="true"/>
    <col min="2" max="2" customWidth="true" style="1" width="14.28515625" collapsed="true"/>
    <col min="3" max="3" bestFit="true" customWidth="true" style="1" width="45.0" collapsed="false"/>
    <col min="4" max="4" bestFit="true" customWidth="true" style="1" width="31.140625" collapsed="true"/>
    <col min="5" max="16384" style="1" width="9.140625" collapsed="true"/>
  </cols>
  <sheetData>
    <row r="1" spans="1:4" x14ac:dyDescent="0.25">
      <c r="A1" s="3" t="s">
        <v>7</v>
      </c>
      <c r="B1" s="3" t="s">
        <v>22</v>
      </c>
      <c r="C1" s="3" t="s">
        <v>384</v>
      </c>
      <c r="D1" s="3" t="s">
        <v>91</v>
      </c>
    </row>
    <row r="2" spans="1:4" x14ac:dyDescent="0.25">
      <c r="A2" s="1" t="s">
        <v>159</v>
      </c>
      <c r="B2" s="4" t="s">
        <v>196</v>
      </c>
      <c r="C2" s="4" t="s">
        <v>386</v>
      </c>
      <c r="D2" s="1" t="s">
        <v>3</v>
      </c>
    </row>
    <row r="3" spans="1:4" x14ac:dyDescent="0.25">
      <c r="A3" s="1" t="s">
        <v>159</v>
      </c>
      <c r="B3" s="4" t="s">
        <v>197</v>
      </c>
      <c r="C3" s="4"/>
      <c r="D3" s="1" t="s">
        <v>3</v>
      </c>
    </row>
    <row r="4" spans="1:4" x14ac:dyDescent="0.25">
      <c r="A4" s="1" t="s">
        <v>92</v>
      </c>
      <c r="B4" s="4" t="s">
        <v>196</v>
      </c>
      <c r="C4" s="4"/>
      <c r="D4" s="1" t="s">
        <v>3</v>
      </c>
    </row>
    <row r="5" spans="1:4" x14ac:dyDescent="0.25">
      <c r="A5" s="1" t="s">
        <v>234</v>
      </c>
      <c r="B5" s="4" t="s">
        <v>196</v>
      </c>
      <c r="C5" s="4"/>
      <c r="D5" s="1" t="s">
        <v>3</v>
      </c>
    </row>
    <row r="6" spans="1:4" x14ac:dyDescent="0.25">
      <c r="A6" s="1" t="s">
        <v>235</v>
      </c>
      <c r="B6" s="4" t="s">
        <v>196</v>
      </c>
      <c r="C6" s="4"/>
      <c r="D6" s="1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A2" sqref="A2"/>
    </sheetView>
  </sheetViews>
  <sheetFormatPr defaultRowHeight="15" x14ac:dyDescent="0.25"/>
  <cols>
    <col min="1" max="1" bestFit="true" customWidth="true" style="1" width="14.28515625" collapsed="true"/>
    <col min="2" max="2" customWidth="true" style="1" width="14.28515625" collapsed="true"/>
    <col min="3" max="3" bestFit="true" customWidth="true" style="1" width="24.5703125" collapsed="false"/>
    <col min="4" max="4" bestFit="true" customWidth="true" style="1" width="45.5703125" collapsed="true"/>
    <col min="5" max="6" customWidth="true" style="1" width="45.5703125" collapsed="true"/>
    <col min="7" max="7" bestFit="true" customWidth="true" style="1" width="51.28515625" collapsed="true"/>
    <col min="8" max="8" bestFit="true" customWidth="true" style="1" width="30.5703125" collapsed="true"/>
    <col min="9" max="9" bestFit="true" customWidth="true" style="1" width="30.85546875" collapsed="true"/>
    <col min="10" max="16384" style="1" width="9.140625" collapsed="true"/>
  </cols>
  <sheetData>
    <row r="1" spans="1:9" x14ac:dyDescent="0.25">
      <c r="A1" s="3" t="s">
        <v>7</v>
      </c>
      <c r="B1" s="3" t="s">
        <v>22</v>
      </c>
      <c r="C1" s="3" t="s">
        <v>384</v>
      </c>
      <c r="D1" s="3" t="s">
        <v>94</v>
      </c>
      <c r="E1" s="3" t="s">
        <v>306</v>
      </c>
      <c r="F1" s="3" t="s">
        <v>315</v>
      </c>
      <c r="G1" s="3" t="s">
        <v>316</v>
      </c>
      <c r="H1" s="3" t="s">
        <v>96</v>
      </c>
      <c r="I1" s="3" t="s">
        <v>95</v>
      </c>
    </row>
    <row r="2" spans="1:9" x14ac:dyDescent="0.25">
      <c r="A2" s="1" t="s">
        <v>159</v>
      </c>
      <c r="B2" s="4" t="s">
        <v>196</v>
      </c>
      <c r="C2" s="4" t="s">
        <v>386</v>
      </c>
      <c r="D2" s="1" t="s">
        <v>3</v>
      </c>
    </row>
    <row r="3" spans="1:9" x14ac:dyDescent="0.25">
      <c r="A3" s="1" t="s">
        <v>159</v>
      </c>
      <c r="B3" s="4" t="s">
        <v>197</v>
      </c>
      <c r="C3" s="4"/>
      <c r="E3" s="1" t="s">
        <v>3</v>
      </c>
    </row>
    <row r="4" spans="1:9" x14ac:dyDescent="0.25">
      <c r="A4" s="1" t="s">
        <v>159</v>
      </c>
      <c r="B4" s="4" t="s">
        <v>284</v>
      </c>
      <c r="C4" s="4"/>
      <c r="F4" s="24" t="s">
        <v>3</v>
      </c>
      <c r="G4" s="24">
        <f ca="1">SearchClaim!E2</f>
        <v>727572</v>
      </c>
    </row>
    <row r="5" spans="1:9" x14ac:dyDescent="0.25">
      <c r="A5" s="1" t="s">
        <v>92</v>
      </c>
      <c r="B5" s="4" t="s">
        <v>196</v>
      </c>
      <c r="C5" s="4"/>
      <c r="D5" s="1" t="s">
        <v>3</v>
      </c>
    </row>
    <row r="6" spans="1:9" x14ac:dyDescent="0.25">
      <c r="A6" s="1" t="s">
        <v>234</v>
      </c>
      <c r="B6" s="4" t="s">
        <v>196</v>
      </c>
      <c r="C6" s="4"/>
      <c r="D6" s="1" t="s">
        <v>3</v>
      </c>
    </row>
    <row r="7" spans="1:9" x14ac:dyDescent="0.25">
      <c r="A7" s="1" t="s">
        <v>235</v>
      </c>
      <c r="B7" s="4" t="s">
        <v>196</v>
      </c>
      <c r="C7" s="4"/>
      <c r="D7" s="1" t="s">
        <v>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D12" sqref="D12"/>
    </sheetView>
  </sheetViews>
  <sheetFormatPr defaultRowHeight="15" x14ac:dyDescent="0.25"/>
  <cols>
    <col min="1" max="1" bestFit="true" customWidth="true" width="14.28515625" collapsed="true"/>
    <col min="2" max="2" bestFit="true" customWidth="true" width="8.7109375" collapsed="true"/>
    <col min="3" max="3" bestFit="true" customWidth="true" width="24.5703125" collapsed="false"/>
    <col min="4" max="4" bestFit="true" customWidth="true" width="45.28515625" collapsed="true"/>
    <col min="5" max="5" bestFit="true" customWidth="true" width="30.5703125" collapsed="true"/>
    <col min="6" max="6" bestFit="true" customWidth="true" width="43.140625" collapsed="true"/>
    <col min="7" max="7" bestFit="true" customWidth="true" width="30.85546875" collapsed="true"/>
  </cols>
  <sheetData>
    <row r="1" spans="1:7" x14ac:dyDescent="0.25">
      <c r="A1" s="3" t="s">
        <v>7</v>
      </c>
      <c r="B1" s="3" t="s">
        <v>22</v>
      </c>
      <c r="C1" s="3" t="s">
        <v>384</v>
      </c>
      <c r="D1" s="3" t="s">
        <v>309</v>
      </c>
      <c r="E1" s="3" t="s">
        <v>307</v>
      </c>
      <c r="F1" s="3" t="s">
        <v>313</v>
      </c>
      <c r="G1" s="3" t="s">
        <v>308</v>
      </c>
    </row>
    <row r="2" spans="1:7" x14ac:dyDescent="0.25">
      <c r="A2" s="1" t="s">
        <v>159</v>
      </c>
      <c r="B2" s="4" t="s">
        <v>196</v>
      </c>
      <c r="C2" s="4" t="s">
        <v>386</v>
      </c>
      <c r="D2" s="1" t="s">
        <v>3</v>
      </c>
      <c r="E2" s="14">
        <f ca="1">CreateCase!E2</f>
        <v>727572</v>
      </c>
      <c r="F2" s="1" t="s">
        <v>3</v>
      </c>
      <c r="G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24" sqref="D24"/>
    </sheetView>
  </sheetViews>
  <sheetFormatPr defaultRowHeight="15" x14ac:dyDescent="0.25"/>
  <cols>
    <col min="1" max="1" bestFit="true" customWidth="true" style="1" width="14.28515625" collapsed="true"/>
    <col min="2" max="2" customWidth="true" style="1" width="14.28515625" collapsed="true"/>
    <col min="3" max="3" bestFit="true" customWidth="true" style="1" width="34.7109375" collapsed="true"/>
    <col min="4" max="4" bestFit="true" customWidth="true" style="1" width="45.5703125" collapsed="true"/>
    <col min="5" max="5" bestFit="true" customWidth="true" style="21" width="36.85546875" collapsed="true"/>
    <col min="6" max="6" bestFit="true" customWidth="true" style="1" width="34.0" collapsed="true"/>
    <col min="7" max="7" bestFit="true" customWidth="true" style="10" width="29.0" collapsed="true"/>
    <col min="8" max="8" bestFit="true" customWidth="true" style="1" width="34.0" collapsed="true"/>
    <col min="9" max="9" bestFit="true" customWidth="true" style="1" width="38.42578125" collapsed="true"/>
    <col min="10" max="10" bestFit="true" customWidth="true" style="1" width="24.85546875" collapsed="true"/>
    <col min="11" max="16384" style="1" width="9.140625" collapsed="true"/>
  </cols>
  <sheetData>
    <row r="1" spans="1:10" x14ac:dyDescent="0.25">
      <c r="A1" s="3" t="s">
        <v>7</v>
      </c>
      <c r="B1" s="3" t="s">
        <v>22</v>
      </c>
      <c r="C1" s="3" t="s">
        <v>198</v>
      </c>
      <c r="D1" s="3" t="s">
        <v>106</v>
      </c>
      <c r="E1" s="20" t="s">
        <v>97</v>
      </c>
      <c r="F1" s="3" t="s">
        <v>160</v>
      </c>
      <c r="G1" s="9" t="s">
        <v>100</v>
      </c>
      <c r="H1" s="3" t="s">
        <v>101</v>
      </c>
      <c r="I1" s="3" t="s">
        <v>111</v>
      </c>
      <c r="J1" s="3" t="s">
        <v>104</v>
      </c>
    </row>
    <row r="2" spans="1:10" x14ac:dyDescent="0.25">
      <c r="A2" s="1" t="s">
        <v>159</v>
      </c>
      <c r="B2" s="1">
        <v>1</v>
      </c>
      <c r="C2" s="1" t="s">
        <v>3</v>
      </c>
      <c r="D2" s="1" t="s">
        <v>109</v>
      </c>
      <c r="E2" s="1">
        <f ca="1">RANDBETWEEN(99999,1000000)</f>
        <v>727572</v>
      </c>
      <c r="F2" s="1" t="s">
        <v>98</v>
      </c>
      <c r="G2" s="1">
        <f ca="1">RANDBETWEEN(99999,1000000)</f>
        <v>473514</v>
      </c>
      <c r="H2" s="1" t="s">
        <v>102</v>
      </c>
      <c r="I2" s="1" t="s">
        <v>107</v>
      </c>
      <c r="J2" s="1" t="s">
        <v>3</v>
      </c>
    </row>
    <row r="3" spans="1:10" x14ac:dyDescent="0.25">
      <c r="A3" s="1" t="s">
        <v>92</v>
      </c>
      <c r="B3" s="1">
        <v>1</v>
      </c>
      <c r="C3" s="1" t="s">
        <v>3</v>
      </c>
      <c r="D3" s="1" t="s">
        <v>223</v>
      </c>
      <c r="E3" s="1">
        <f ca="1">RANDBETWEEN(99999,1000000)</f>
        <v>218468</v>
      </c>
      <c r="F3" s="1" t="s">
        <v>99</v>
      </c>
      <c r="G3" s="1">
        <f ca="1">RANDBETWEEN(99999,1000000)</f>
        <v>879871</v>
      </c>
      <c r="H3" s="1" t="s">
        <v>103</v>
      </c>
      <c r="J3" s="1" t="s">
        <v>3</v>
      </c>
    </row>
    <row r="4" spans="1:10" x14ac:dyDescent="0.25">
      <c r="A4" s="1" t="s">
        <v>234</v>
      </c>
      <c r="B4" s="1">
        <v>1</v>
      </c>
      <c r="C4" s="1" t="s">
        <v>3</v>
      </c>
      <c r="D4" s="1" t="s">
        <v>236</v>
      </c>
      <c r="E4" s="1">
        <f ca="1">RANDBETWEEN(99999,1000000)</f>
        <v>783540</v>
      </c>
      <c r="F4" s="1" t="s">
        <v>98</v>
      </c>
      <c r="G4" s="1">
        <f ca="1">RANDBETWEEN(99999,1000000)</f>
        <v>129505</v>
      </c>
      <c r="H4" s="1" t="s">
        <v>102</v>
      </c>
      <c r="J4" s="1" t="s">
        <v>3</v>
      </c>
    </row>
    <row r="5" spans="1:10" x14ac:dyDescent="0.25">
      <c r="A5" s="1" t="s">
        <v>235</v>
      </c>
      <c r="B5" s="1">
        <v>1</v>
      </c>
      <c r="C5" s="1" t="s">
        <v>3</v>
      </c>
      <c r="D5" s="1" t="s">
        <v>237</v>
      </c>
      <c r="E5" s="1">
        <f ca="1">RANDBETWEEN(99999,1000000)</f>
        <v>837852</v>
      </c>
      <c r="F5" s="1" t="s">
        <v>99</v>
      </c>
      <c r="G5" s="1">
        <f ca="1">RANDBETWEEN(99999,1000000)</f>
        <v>552174</v>
      </c>
      <c r="H5" s="1" t="s">
        <v>103</v>
      </c>
      <c r="J5" s="1" t="s">
        <v>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6"/>
  <sheetViews>
    <sheetView topLeftCell="AD1" workbookViewId="0">
      <selection activeCell="AD10" sqref="AD10"/>
    </sheetView>
  </sheetViews>
  <sheetFormatPr defaultRowHeight="15" x14ac:dyDescent="0.25"/>
  <cols>
    <col min="1" max="1" bestFit="true" customWidth="true" style="1" width="14.28515625" collapsed="true"/>
    <col min="2" max="2" customWidth="true" style="1" width="14.28515625" collapsed="true"/>
    <col min="3" max="3" bestFit="true" customWidth="true" style="1" width="28.28515625" collapsed="true"/>
    <col min="4" max="4" bestFit="true" customWidth="true" style="1" width="45.5703125" collapsed="true"/>
    <col min="5" max="5" bestFit="true" customWidth="true" style="1" width="23.7109375" collapsed="true"/>
    <col min="6" max="6" bestFit="true" customWidth="true" style="1" width="30.140625" collapsed="true"/>
    <col min="7" max="7" bestFit="true" customWidth="true" style="21" width="25.5703125" collapsed="true"/>
    <col min="8" max="8" bestFit="true" customWidth="true" style="1" width="30.5703125" collapsed="true"/>
    <col min="9" max="9" bestFit="true" customWidth="true" style="1" width="27.7109375" collapsed="true"/>
    <col min="10" max="10" customWidth="true" style="1" width="27.7109375" collapsed="true"/>
    <col min="11" max="11" bestFit="true" customWidth="true" style="1" width="28.85546875" collapsed="true"/>
    <col min="12" max="13" customWidth="true" style="1" width="28.85546875" collapsed="true"/>
    <col min="14" max="14" bestFit="true" customWidth="true" style="1" width="23.28515625" collapsed="true"/>
    <col min="15" max="15" bestFit="true" customWidth="true" style="1" width="26.7109375" collapsed="true"/>
    <col min="16" max="16" customWidth="true" style="1" width="23.28515625" collapsed="true"/>
    <col min="17" max="17" bestFit="true" customWidth="true" style="1" width="23.85546875" collapsed="true"/>
    <col min="18" max="18" bestFit="true" customWidth="true" style="1" width="27.28515625" collapsed="true"/>
    <col min="19" max="20" bestFit="true" customWidth="true" style="1" width="23.85546875" collapsed="true"/>
    <col min="21" max="21" bestFit="true" customWidth="true" style="1" width="24.42578125" collapsed="true"/>
    <col min="22" max="22" bestFit="true" customWidth="true" style="1" width="22.140625" collapsed="true"/>
    <col min="23" max="23" bestFit="true" customWidth="true" style="1" width="22.42578125" collapsed="true"/>
    <col min="24" max="24" bestFit="true" customWidth="true" style="1" width="25.140625" collapsed="true"/>
    <col min="25" max="25" bestFit="true" customWidth="true" style="1" width="24.28515625" collapsed="true"/>
    <col min="26" max="26" bestFit="true" customWidth="true" style="1" width="23.42578125" collapsed="true"/>
    <col min="27" max="27" bestFit="true" customWidth="true" style="1" width="27.28515625" collapsed="true"/>
    <col min="28" max="28" bestFit="true" customWidth="true" style="1" width="31.42578125" collapsed="true"/>
    <col min="29" max="29" bestFit="true" customWidth="true" style="1" width="27.42578125" collapsed="true"/>
    <col min="30" max="30" bestFit="true" customWidth="true" style="1" width="31.85546875" collapsed="true"/>
    <col min="31" max="31" bestFit="true" customWidth="true" style="1" width="37.0" collapsed="true"/>
    <col min="32" max="32" bestFit="true" customWidth="true" style="1" width="31.85546875" collapsed="true"/>
    <col min="33" max="33" bestFit="true" customWidth="true" style="1" width="35.42578125" collapsed="true"/>
    <col min="34" max="34" bestFit="true" customWidth="true" style="1" width="28.42578125" collapsed="true"/>
    <col min="35" max="35" bestFit="true" customWidth="true" style="1" width="30.140625" collapsed="true"/>
    <col min="36" max="16384" style="1" width="9.140625" collapsed="true"/>
  </cols>
  <sheetData>
    <row r="1" spans="1:35" x14ac:dyDescent="0.25">
      <c r="A1" s="3" t="s">
        <v>7</v>
      </c>
      <c r="B1" s="3" t="s">
        <v>22</v>
      </c>
      <c r="C1" s="3" t="s">
        <v>221</v>
      </c>
      <c r="D1" s="3" t="s">
        <v>108</v>
      </c>
      <c r="E1" s="3" t="s">
        <v>112</v>
      </c>
      <c r="F1" s="3" t="s">
        <v>113</v>
      </c>
      <c r="G1" s="20" t="s">
        <v>142</v>
      </c>
      <c r="H1" s="3" t="s">
        <v>114</v>
      </c>
      <c r="I1" s="3" t="s">
        <v>143</v>
      </c>
      <c r="J1" s="3" t="s">
        <v>353</v>
      </c>
      <c r="K1" s="3" t="s">
        <v>115</v>
      </c>
      <c r="L1" s="3" t="s">
        <v>277</v>
      </c>
      <c r="M1" s="3" t="s">
        <v>278</v>
      </c>
      <c r="N1" s="3" t="s">
        <v>117</v>
      </c>
      <c r="O1" s="3" t="s">
        <v>279</v>
      </c>
      <c r="P1" s="11" t="s">
        <v>186</v>
      </c>
      <c r="Q1" s="11" t="s">
        <v>118</v>
      </c>
      <c r="R1" s="11" t="s">
        <v>124</v>
      </c>
      <c r="S1" s="11" t="s">
        <v>119</v>
      </c>
      <c r="T1" s="11" t="s">
        <v>120</v>
      </c>
      <c r="U1" s="12" t="s">
        <v>126</v>
      </c>
      <c r="V1" s="12" t="s">
        <v>127</v>
      </c>
      <c r="W1" s="12" t="s">
        <v>129</v>
      </c>
      <c r="X1" s="12" t="s">
        <v>131</v>
      </c>
      <c r="Y1" s="12" t="s">
        <v>132</v>
      </c>
      <c r="Z1" s="12" t="s">
        <v>133</v>
      </c>
      <c r="AA1" s="12" t="s">
        <v>136</v>
      </c>
      <c r="AB1" s="12" t="s">
        <v>134</v>
      </c>
      <c r="AC1" s="12" t="s">
        <v>135</v>
      </c>
      <c r="AD1" s="17" t="s">
        <v>188</v>
      </c>
      <c r="AE1" s="17" t="s">
        <v>261</v>
      </c>
      <c r="AF1" s="17" t="s">
        <v>291</v>
      </c>
      <c r="AG1" s="17" t="s">
        <v>318</v>
      </c>
      <c r="AH1" s="17" t="s">
        <v>300</v>
      </c>
      <c r="AI1" s="17" t="s">
        <v>301</v>
      </c>
    </row>
    <row r="2" spans="1:35" x14ac:dyDescent="0.25">
      <c r="A2" s="1" t="s">
        <v>159</v>
      </c>
      <c r="B2" s="4" t="s">
        <v>196</v>
      </c>
      <c r="C2" s="4" t="s">
        <v>3</v>
      </c>
      <c r="D2" s="1" t="s">
        <v>110</v>
      </c>
      <c r="E2" s="1" t="s">
        <v>3</v>
      </c>
      <c r="F2" s="1" t="s">
        <v>3</v>
      </c>
      <c r="G2" s="22">
        <f ca="1">RANDBETWEEN(100,300)</f>
        <v>278</v>
      </c>
      <c r="H2" s="1" t="s">
        <v>3</v>
      </c>
      <c r="I2" s="22">
        <f ca="1">RANDBETWEEN(3000,4000)</f>
        <v>3789</v>
      </c>
      <c r="J2" s="4" t="s">
        <v>354</v>
      </c>
      <c r="K2" s="1" t="s">
        <v>116</v>
      </c>
      <c r="L2" s="23" t="s">
        <v>331</v>
      </c>
      <c r="M2" s="23" t="s">
        <v>332</v>
      </c>
      <c r="N2" s="22">
        <f ca="1">RANDBETWEEN(1000,4000)</f>
        <v>1562</v>
      </c>
      <c r="P2" s="4">
        <v>2012</v>
      </c>
      <c r="Q2" s="1" t="s">
        <v>121</v>
      </c>
      <c r="R2" s="1" t="s">
        <v>125</v>
      </c>
      <c r="S2" s="1" t="s">
        <v>122</v>
      </c>
      <c r="T2" s="1" t="s">
        <v>123</v>
      </c>
      <c r="U2" s="23" t="s">
        <v>275</v>
      </c>
      <c r="V2" s="1" t="s">
        <v>128</v>
      </c>
      <c r="W2" s="1" t="s">
        <v>130</v>
      </c>
      <c r="X2" s="1" t="s">
        <v>137</v>
      </c>
      <c r="Y2" s="1" t="s">
        <v>138</v>
      </c>
      <c r="Z2" s="4">
        <v>2150</v>
      </c>
      <c r="AA2" s="16" t="s">
        <v>139</v>
      </c>
      <c r="AB2" s="1" t="s">
        <v>141</v>
      </c>
      <c r="AC2" s="1" t="s">
        <v>140</v>
      </c>
    </row>
    <row r="3" spans="1:35" x14ac:dyDescent="0.25">
      <c r="A3" s="1" t="s">
        <v>159</v>
      </c>
      <c r="B3" s="4" t="s">
        <v>197</v>
      </c>
      <c r="C3" s="4"/>
      <c r="G3" s="22"/>
      <c r="I3" s="4"/>
      <c r="J3" s="4"/>
      <c r="L3" s="23"/>
      <c r="M3" s="23"/>
      <c r="N3" s="4"/>
      <c r="O3" s="22"/>
      <c r="P3" s="4"/>
      <c r="U3" s="4"/>
      <c r="Z3" s="4"/>
      <c r="AA3" s="16"/>
      <c r="AD3" s="1" t="s">
        <v>3</v>
      </c>
    </row>
    <row r="4" spans="1:35" x14ac:dyDescent="0.25">
      <c r="A4" s="1" t="s">
        <v>159</v>
      </c>
      <c r="B4" s="4" t="s">
        <v>284</v>
      </c>
      <c r="C4" s="4"/>
      <c r="G4" s="22"/>
      <c r="I4" s="4"/>
      <c r="J4" s="4"/>
      <c r="L4" s="23"/>
      <c r="M4" s="23"/>
      <c r="N4" s="4"/>
      <c r="O4" s="22"/>
      <c r="P4" s="4"/>
      <c r="U4" s="4"/>
      <c r="Z4" s="4"/>
      <c r="AA4" s="16"/>
      <c r="AD4" s="1" t="s">
        <v>3</v>
      </c>
    </row>
    <row r="5" spans="1:35" x14ac:dyDescent="0.25">
      <c r="A5" s="1" t="s">
        <v>159</v>
      </c>
      <c r="B5" s="4" t="s">
        <v>290</v>
      </c>
      <c r="C5" s="4"/>
      <c r="G5" s="22"/>
      <c r="I5" s="4"/>
      <c r="J5" s="4"/>
      <c r="L5" s="23"/>
      <c r="M5" s="23"/>
      <c r="N5" s="4"/>
      <c r="O5" s="22"/>
      <c r="P5" s="4"/>
      <c r="U5" s="4"/>
      <c r="Z5" s="4"/>
      <c r="AA5" s="16"/>
      <c r="AF5" s="1" t="s">
        <v>271</v>
      </c>
    </row>
    <row r="6" spans="1:35" x14ac:dyDescent="0.25">
      <c r="A6" s="1" t="s">
        <v>159</v>
      </c>
      <c r="B6" s="4" t="s">
        <v>296</v>
      </c>
      <c r="C6" s="4"/>
      <c r="G6" s="22"/>
      <c r="I6" s="4"/>
      <c r="J6" s="4"/>
      <c r="L6" s="23"/>
      <c r="M6" s="23"/>
      <c r="N6" s="4"/>
      <c r="O6" s="22"/>
      <c r="P6" s="4"/>
      <c r="U6" s="4"/>
      <c r="Z6" s="4"/>
      <c r="AA6" s="16"/>
      <c r="AD6" s="1" t="s">
        <v>3</v>
      </c>
    </row>
    <row r="7" spans="1:35" x14ac:dyDescent="0.25">
      <c r="A7" s="1" t="s">
        <v>159</v>
      </c>
      <c r="B7" s="4" t="s">
        <v>298</v>
      </c>
      <c r="C7" s="4"/>
      <c r="G7" s="22"/>
      <c r="I7" s="4"/>
      <c r="J7" s="4"/>
      <c r="L7" s="23"/>
      <c r="M7" s="23"/>
      <c r="N7" s="4"/>
      <c r="O7" s="22"/>
      <c r="P7" s="4"/>
      <c r="U7" s="4"/>
      <c r="Z7" s="4"/>
      <c r="AA7" s="16"/>
      <c r="AH7" s="1" t="s">
        <v>299</v>
      </c>
      <c r="AI7" s="1" t="s">
        <v>302</v>
      </c>
    </row>
    <row r="8" spans="1:35" x14ac:dyDescent="0.25">
      <c r="A8" s="1" t="s">
        <v>159</v>
      </c>
      <c r="B8" s="4" t="s">
        <v>317</v>
      </c>
      <c r="C8" s="4"/>
      <c r="G8" s="22"/>
      <c r="I8" s="4"/>
      <c r="J8" s="4"/>
      <c r="L8" s="23"/>
      <c r="M8" s="23"/>
      <c r="N8" s="4"/>
      <c r="O8" s="22" t="s">
        <v>280</v>
      </c>
      <c r="P8" s="4"/>
      <c r="U8" s="4"/>
      <c r="Z8" s="4"/>
      <c r="AA8" s="16"/>
    </row>
    <row r="9" spans="1:35" x14ac:dyDescent="0.25">
      <c r="A9" s="1" t="s">
        <v>159</v>
      </c>
      <c r="B9" s="4" t="s">
        <v>333</v>
      </c>
      <c r="C9" s="4"/>
      <c r="G9" s="22"/>
      <c r="I9" s="4"/>
      <c r="L9" s="23"/>
      <c r="M9" s="23"/>
      <c r="N9" s="4"/>
      <c r="O9" s="22"/>
      <c r="P9" s="4"/>
      <c r="U9" s="4"/>
      <c r="Z9" s="4"/>
      <c r="AA9" s="16"/>
      <c r="AG9" s="1" t="s">
        <v>207</v>
      </c>
    </row>
    <row r="10" spans="1:35" x14ac:dyDescent="0.25">
      <c r="A10" s="1" t="s">
        <v>159</v>
      </c>
      <c r="B10" s="4" t="s">
        <v>392</v>
      </c>
      <c r="C10" s="4"/>
      <c r="G10" s="22"/>
      <c r="I10" s="4"/>
      <c r="L10" s="23"/>
      <c r="M10" s="23"/>
      <c r="N10" s="4"/>
      <c r="O10" s="22"/>
      <c r="P10" s="4"/>
      <c r="U10" s="4"/>
      <c r="Z10" s="4"/>
      <c r="AA10" s="16"/>
      <c r="AD10" s="1" t="s">
        <v>3</v>
      </c>
    </row>
    <row r="11" spans="1:35" x14ac:dyDescent="0.25">
      <c r="A11" s="1" t="s">
        <v>92</v>
      </c>
      <c r="B11" s="4" t="s">
        <v>196</v>
      </c>
      <c r="C11" s="4" t="s">
        <v>3</v>
      </c>
      <c r="D11" s="1" t="s">
        <v>110</v>
      </c>
      <c r="E11" s="1" t="s">
        <v>3</v>
      </c>
      <c r="F11" s="1" t="s">
        <v>3</v>
      </c>
      <c r="G11" s="22">
        <f ca="1">RANDBETWEEN(100,300)</f>
        <v>240</v>
      </c>
      <c r="H11" s="1" t="s">
        <v>3</v>
      </c>
      <c r="I11" s="22">
        <f ca="1">RANDBETWEEN(3000,4000)</f>
        <v>3008</v>
      </c>
      <c r="J11" s="22"/>
      <c r="K11" s="1" t="s">
        <v>116</v>
      </c>
      <c r="L11" s="23" t="s">
        <v>331</v>
      </c>
      <c r="M11" s="23" t="s">
        <v>332</v>
      </c>
      <c r="N11" s="22">
        <f ca="1">RANDBETWEEN(1000,4000)</f>
        <v>3399</v>
      </c>
      <c r="O11" s="22"/>
      <c r="P11" s="4">
        <v>2016</v>
      </c>
      <c r="Q11" s="1" t="s">
        <v>239</v>
      </c>
      <c r="R11" s="1" t="s">
        <v>125</v>
      </c>
      <c r="S11" s="1" t="s">
        <v>241</v>
      </c>
      <c r="T11" s="1" t="s">
        <v>243</v>
      </c>
      <c r="U11" s="23" t="s">
        <v>275</v>
      </c>
      <c r="V11" s="1" t="s">
        <v>246</v>
      </c>
      <c r="W11" s="1" t="s">
        <v>130</v>
      </c>
      <c r="X11" s="1" t="s">
        <v>137</v>
      </c>
      <c r="Y11" s="1" t="s">
        <v>249</v>
      </c>
      <c r="Z11" s="4">
        <v>2217</v>
      </c>
      <c r="AA11" s="16" t="s">
        <v>139</v>
      </c>
      <c r="AB11" s="1" t="s">
        <v>141</v>
      </c>
      <c r="AC11" s="1" t="s">
        <v>140</v>
      </c>
    </row>
    <row r="12" spans="1:35" x14ac:dyDescent="0.25">
      <c r="A12" s="1" t="s">
        <v>92</v>
      </c>
      <c r="B12" s="4" t="s">
        <v>197</v>
      </c>
      <c r="C12" s="4"/>
      <c r="G12" s="22"/>
      <c r="I12" s="4"/>
      <c r="J12" s="4"/>
      <c r="L12" s="23"/>
      <c r="M12" s="23"/>
      <c r="N12" s="4"/>
      <c r="O12" s="22" t="s">
        <v>281</v>
      </c>
      <c r="P12" s="4"/>
      <c r="U12" s="4"/>
      <c r="Z12" s="4"/>
      <c r="AA12" s="16"/>
      <c r="AD12" s="1" t="s">
        <v>3</v>
      </c>
    </row>
    <row r="13" spans="1:35" x14ac:dyDescent="0.25">
      <c r="A13" s="1" t="s">
        <v>234</v>
      </c>
      <c r="B13" s="4" t="s">
        <v>196</v>
      </c>
      <c r="C13" s="4" t="s">
        <v>3</v>
      </c>
      <c r="D13" s="1" t="s">
        <v>110</v>
      </c>
      <c r="E13" s="1" t="s">
        <v>3</v>
      </c>
      <c r="F13" s="1" t="s">
        <v>3</v>
      </c>
      <c r="G13" s="22">
        <f ca="1">RANDBETWEEN(100,300)</f>
        <v>200</v>
      </c>
      <c r="H13" s="1" t="s">
        <v>3</v>
      </c>
      <c r="I13" s="22">
        <f ca="1">RANDBETWEEN(3000,4000)</f>
        <v>3065</v>
      </c>
      <c r="J13" s="22"/>
      <c r="K13" s="1" t="s">
        <v>116</v>
      </c>
      <c r="L13" s="23" t="s">
        <v>331</v>
      </c>
      <c r="M13" s="23" t="s">
        <v>332</v>
      </c>
      <c r="N13" s="22">
        <f ca="1">RANDBETWEEN(1000,4000)</f>
        <v>3924</v>
      </c>
      <c r="O13" s="22"/>
      <c r="P13" s="4">
        <v>2015</v>
      </c>
      <c r="Q13" s="1" t="s">
        <v>240</v>
      </c>
      <c r="R13" s="1" t="s">
        <v>125</v>
      </c>
      <c r="S13" s="1" t="s">
        <v>242</v>
      </c>
      <c r="T13" s="1" t="s">
        <v>244</v>
      </c>
      <c r="U13" s="23" t="s">
        <v>275</v>
      </c>
      <c r="V13" s="1" t="s">
        <v>247</v>
      </c>
      <c r="W13" s="1" t="s">
        <v>130</v>
      </c>
      <c r="X13" s="1" t="s">
        <v>137</v>
      </c>
      <c r="Y13" s="1" t="s">
        <v>250</v>
      </c>
      <c r="Z13" s="4">
        <v>2218</v>
      </c>
      <c r="AA13" s="16" t="s">
        <v>139</v>
      </c>
      <c r="AB13" s="1" t="s">
        <v>141</v>
      </c>
      <c r="AC13" s="1" t="s">
        <v>140</v>
      </c>
    </row>
    <row r="14" spans="1:35" x14ac:dyDescent="0.25">
      <c r="A14" s="1" t="s">
        <v>234</v>
      </c>
      <c r="B14" s="4" t="s">
        <v>197</v>
      </c>
      <c r="C14" s="4"/>
      <c r="G14" s="22"/>
      <c r="I14" s="4"/>
      <c r="J14" s="4"/>
      <c r="L14" s="23"/>
      <c r="M14" s="23"/>
      <c r="N14" s="4"/>
      <c r="O14" s="22" t="s">
        <v>280</v>
      </c>
      <c r="P14" s="4"/>
      <c r="U14" s="4"/>
      <c r="Z14" s="4"/>
      <c r="AA14" s="16"/>
      <c r="AD14" s="1" t="s">
        <v>3</v>
      </c>
    </row>
    <row r="15" spans="1:35" x14ac:dyDescent="0.25">
      <c r="A15" s="1" t="s">
        <v>235</v>
      </c>
      <c r="B15" s="4" t="s">
        <v>196</v>
      </c>
      <c r="C15" s="4" t="s">
        <v>3</v>
      </c>
      <c r="D15" s="1" t="s">
        <v>110</v>
      </c>
      <c r="E15" s="1" t="s">
        <v>3</v>
      </c>
      <c r="F15" s="1" t="s">
        <v>3</v>
      </c>
      <c r="G15" s="22">
        <f ca="1">RANDBETWEEN(100,300)</f>
        <v>107</v>
      </c>
      <c r="H15" s="1" t="s">
        <v>3</v>
      </c>
      <c r="I15" s="22">
        <f ca="1">RANDBETWEEN(3000,4000)</f>
        <v>3581</v>
      </c>
      <c r="J15" s="22"/>
      <c r="K15" s="1" t="s">
        <v>116</v>
      </c>
      <c r="L15" s="23" t="s">
        <v>331</v>
      </c>
      <c r="M15" s="23" t="s">
        <v>332</v>
      </c>
      <c r="N15" s="22">
        <f ca="1">RANDBETWEEN(1000,4000)</f>
        <v>2456</v>
      </c>
      <c r="O15" s="22"/>
      <c r="P15" s="4">
        <v>2018</v>
      </c>
      <c r="Q15" s="1" t="s">
        <v>121</v>
      </c>
      <c r="R15" s="1" t="s">
        <v>125</v>
      </c>
      <c r="S15" s="1" t="s">
        <v>122</v>
      </c>
      <c r="T15" s="1" t="s">
        <v>245</v>
      </c>
      <c r="U15" s="23" t="s">
        <v>275</v>
      </c>
      <c r="V15" s="1" t="s">
        <v>248</v>
      </c>
      <c r="W15" s="1" t="s">
        <v>130</v>
      </c>
      <c r="X15" s="1" t="s">
        <v>137</v>
      </c>
      <c r="Y15" s="1" t="s">
        <v>251</v>
      </c>
      <c r="Z15" s="4">
        <v>2000</v>
      </c>
      <c r="AA15" s="16" t="s">
        <v>139</v>
      </c>
      <c r="AB15" s="1" t="s">
        <v>141</v>
      </c>
      <c r="AC15" s="1" t="s">
        <v>140</v>
      </c>
    </row>
    <row r="16" spans="1:35" x14ac:dyDescent="0.25">
      <c r="A16" s="1" t="s">
        <v>235</v>
      </c>
      <c r="B16" s="4" t="s">
        <v>197</v>
      </c>
      <c r="C16" s="4"/>
      <c r="G16" s="22"/>
      <c r="I16" s="4"/>
      <c r="J16" s="4"/>
      <c r="L16" s="23"/>
      <c r="M16" s="23"/>
      <c r="N16" s="4"/>
      <c r="O16" s="22" t="s">
        <v>281</v>
      </c>
      <c r="P16" s="4"/>
      <c r="U16" s="4"/>
      <c r="Z16" s="4"/>
      <c r="AA16" s="16"/>
      <c r="AD16" s="1" t="s">
        <v>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opLeftCell="F1" workbookViewId="0">
      <selection activeCell="I1" sqref="I1"/>
    </sheetView>
  </sheetViews>
  <sheetFormatPr defaultRowHeight="15" x14ac:dyDescent="0.25"/>
  <cols>
    <col min="1" max="1" bestFit="true" customWidth="true" width="14.28515625" collapsed="true"/>
    <col min="2" max="2" bestFit="true" customWidth="true" width="8.7109375" collapsed="true"/>
    <col min="3" max="3" bestFit="true" customWidth="true" width="27.0" collapsed="true"/>
    <col min="4" max="6" customWidth="true" width="27.0" collapsed="true"/>
    <col min="7" max="7" bestFit="true" customWidth="true" width="32.140625" collapsed="true"/>
    <col min="8" max="8" customWidth="true" width="32.140625" collapsed="true"/>
    <col min="9" max="9" bestFit="true" customWidth="true" width="35.5703125" collapsed="true"/>
    <col min="10" max="10" customWidth="true" width="32.140625" collapsed="true"/>
    <col min="11" max="11" bestFit="true" customWidth="true" width="29.28515625" collapsed="true"/>
  </cols>
  <sheetData>
    <row r="1" spans="1:11" x14ac:dyDescent="0.25">
      <c r="A1" s="3" t="s">
        <v>7</v>
      </c>
      <c r="B1" s="3" t="s">
        <v>22</v>
      </c>
      <c r="C1" s="3" t="s">
        <v>171</v>
      </c>
      <c r="D1" s="3" t="s">
        <v>172</v>
      </c>
      <c r="E1" s="3" t="s">
        <v>173</v>
      </c>
      <c r="F1" s="3" t="s">
        <v>174</v>
      </c>
      <c r="G1" s="3" t="s">
        <v>175</v>
      </c>
      <c r="H1" s="3" t="s">
        <v>176</v>
      </c>
      <c r="I1" s="3" t="s">
        <v>177</v>
      </c>
      <c r="J1" s="3" t="s">
        <v>178</v>
      </c>
      <c r="K1" s="3" t="s">
        <v>179</v>
      </c>
    </row>
    <row r="2" spans="1:11" x14ac:dyDescent="0.25">
      <c r="A2" s="1" t="s">
        <v>159</v>
      </c>
      <c r="B2">
        <v>1</v>
      </c>
      <c r="C2" t="s">
        <v>180</v>
      </c>
      <c r="D2" t="s">
        <v>181</v>
      </c>
      <c r="E2" t="s">
        <v>138</v>
      </c>
      <c r="F2" t="s">
        <v>139</v>
      </c>
      <c r="G2" t="s">
        <v>182</v>
      </c>
      <c r="H2" t="s">
        <v>183</v>
      </c>
      <c r="I2" t="s">
        <v>182</v>
      </c>
      <c r="J2" t="s">
        <v>184</v>
      </c>
      <c r="K2" t="s">
        <v>304</v>
      </c>
    </row>
    <row r="3" spans="1:11" x14ac:dyDescent="0.25">
      <c r="A3" s="1" t="s">
        <v>92</v>
      </c>
      <c r="B3">
        <v>1</v>
      </c>
      <c r="C3" t="s">
        <v>180</v>
      </c>
      <c r="D3" t="s">
        <v>255</v>
      </c>
      <c r="E3" t="s">
        <v>254</v>
      </c>
      <c r="F3" t="s">
        <v>139</v>
      </c>
      <c r="G3" t="s">
        <v>182</v>
      </c>
      <c r="H3" t="s">
        <v>258</v>
      </c>
      <c r="I3" t="s">
        <v>182</v>
      </c>
      <c r="J3" t="s">
        <v>184</v>
      </c>
      <c r="K3" t="s">
        <v>304</v>
      </c>
    </row>
    <row r="4" spans="1:11" x14ac:dyDescent="0.25">
      <c r="A4" s="1" t="s">
        <v>234</v>
      </c>
      <c r="B4">
        <v>1</v>
      </c>
      <c r="C4" t="s">
        <v>180</v>
      </c>
      <c r="D4" t="s">
        <v>256</v>
      </c>
      <c r="E4" t="s">
        <v>249</v>
      </c>
      <c r="F4" t="s">
        <v>139</v>
      </c>
      <c r="G4" t="s">
        <v>182</v>
      </c>
      <c r="H4" t="s">
        <v>259</v>
      </c>
      <c r="I4" t="s">
        <v>182</v>
      </c>
      <c r="J4" t="s">
        <v>184</v>
      </c>
      <c r="K4" t="s">
        <v>304</v>
      </c>
    </row>
    <row r="5" spans="1:11" x14ac:dyDescent="0.25">
      <c r="A5" s="1" t="s">
        <v>235</v>
      </c>
      <c r="B5">
        <v>1</v>
      </c>
      <c r="C5" t="s">
        <v>180</v>
      </c>
      <c r="D5" t="s">
        <v>257</v>
      </c>
      <c r="E5" t="s">
        <v>250</v>
      </c>
      <c r="F5" t="s">
        <v>139</v>
      </c>
      <c r="G5" t="s">
        <v>182</v>
      </c>
      <c r="H5" t="s">
        <v>260</v>
      </c>
      <c r="I5" t="s">
        <v>182</v>
      </c>
      <c r="J5" t="s">
        <v>184</v>
      </c>
      <c r="K5" t="s">
        <v>304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opLeftCell="F1" workbookViewId="0">
      <selection activeCell="G15" sqref="G15"/>
    </sheetView>
  </sheetViews>
  <sheetFormatPr defaultRowHeight="15" x14ac:dyDescent="0.25"/>
  <cols>
    <col min="1" max="1" bestFit="true" customWidth="true" width="14.28515625" collapsed="true"/>
    <col min="2" max="2" bestFit="true" customWidth="true" width="8.7109375" collapsed="true"/>
    <col min="3" max="3" bestFit="true" customWidth="true" width="35.85546875" collapsed="true"/>
    <col min="4" max="4" bestFit="true" customWidth="true" width="53.85546875" collapsed="true"/>
    <col min="5" max="5" customWidth="true" width="53.85546875" collapsed="true"/>
    <col min="6" max="6" bestFit="true" customWidth="true" width="59.140625" collapsed="true"/>
    <col min="7" max="7" customWidth="true" width="59.140625" collapsed="true"/>
    <col min="8" max="10" customWidth="true" width="59.140625" collapsed="false"/>
    <col min="11" max="12" bestFit="true" customWidth="true" width="35.85546875" collapsed="true"/>
    <col min="13" max="13" bestFit="true" customWidth="true" width="37.0" collapsed="true"/>
  </cols>
  <sheetData>
    <row r="1" spans="1:13" x14ac:dyDescent="0.25">
      <c r="A1" s="3" t="s">
        <v>7</v>
      </c>
      <c r="B1" s="3" t="s">
        <v>22</v>
      </c>
      <c r="C1" s="3" t="s">
        <v>189</v>
      </c>
      <c r="D1" s="3" t="s">
        <v>224</v>
      </c>
      <c r="E1" s="3" t="s">
        <v>285</v>
      </c>
      <c r="F1" s="3" t="s">
        <v>225</v>
      </c>
      <c r="G1" s="3" t="s">
        <v>231</v>
      </c>
      <c r="H1" s="3" t="s">
        <v>394</v>
      </c>
      <c r="I1" s="3" t="s">
        <v>395</v>
      </c>
      <c r="J1" s="3" t="s">
        <v>397</v>
      </c>
      <c r="K1" s="3" t="s">
        <v>190</v>
      </c>
      <c r="L1" s="3" t="s">
        <v>191</v>
      </c>
      <c r="M1" s="3" t="s">
        <v>238</v>
      </c>
    </row>
    <row r="2" spans="1:13" x14ac:dyDescent="0.25">
      <c r="A2" s="1" t="s">
        <v>159</v>
      </c>
      <c r="B2">
        <v>1</v>
      </c>
      <c r="C2" t="s">
        <v>3</v>
      </c>
      <c r="D2" t="s">
        <v>193</v>
      </c>
      <c r="K2" s="14" t="s">
        <v>192</v>
      </c>
      <c r="L2" t="s">
        <v>3</v>
      </c>
    </row>
    <row r="3" spans="1:13" x14ac:dyDescent="0.25">
      <c r="A3" s="1" t="s">
        <v>159</v>
      </c>
      <c r="B3">
        <v>2</v>
      </c>
      <c r="C3" t="s">
        <v>3</v>
      </c>
      <c r="E3" t="s">
        <v>286</v>
      </c>
      <c r="K3" s="14" t="s">
        <v>192</v>
      </c>
      <c r="L3" t="s">
        <v>3</v>
      </c>
    </row>
    <row r="4" spans="1:13" x14ac:dyDescent="0.25">
      <c r="A4" s="1" t="s">
        <v>159</v>
      </c>
      <c r="B4">
        <v>3</v>
      </c>
      <c r="C4" t="s">
        <v>3</v>
      </c>
      <c r="F4" t="s">
        <v>233</v>
      </c>
      <c r="G4" t="s">
        <v>232</v>
      </c>
      <c r="K4" s="14"/>
    </row>
    <row r="5" spans="1:13" x14ac:dyDescent="0.25">
      <c r="A5" s="1" t="s">
        <v>159</v>
      </c>
      <c r="B5">
        <v>4</v>
      </c>
      <c r="C5" t="s">
        <v>3</v>
      </c>
      <c r="H5" t="s">
        <v>3</v>
      </c>
      <c r="I5" t="s">
        <v>396</v>
      </c>
      <c r="J5" t="s">
        <v>3</v>
      </c>
      <c r="K5" s="14"/>
    </row>
    <row r="6" spans="1:13" x14ac:dyDescent="0.25">
      <c r="A6" s="1" t="s">
        <v>92</v>
      </c>
      <c r="B6">
        <v>1</v>
      </c>
      <c r="C6" t="s">
        <v>3</v>
      </c>
      <c r="F6" t="s">
        <v>233</v>
      </c>
      <c r="G6" t="s">
        <v>232</v>
      </c>
      <c r="K6" s="14"/>
      <c r="M6" t="s">
        <v>3</v>
      </c>
    </row>
    <row r="7" spans="1:13" x14ac:dyDescent="0.25">
      <c r="A7" s="1" t="s">
        <v>234</v>
      </c>
      <c r="B7">
        <v>1</v>
      </c>
      <c r="C7" t="s">
        <v>3</v>
      </c>
      <c r="F7" t="s">
        <v>233</v>
      </c>
      <c r="G7" t="s">
        <v>232</v>
      </c>
      <c r="K7" s="14"/>
      <c r="M7" t="s">
        <v>3</v>
      </c>
    </row>
    <row r="8" spans="1:13" x14ac:dyDescent="0.25">
      <c r="A8" s="1" t="s">
        <v>235</v>
      </c>
      <c r="B8">
        <v>1</v>
      </c>
      <c r="C8" t="s">
        <v>3</v>
      </c>
      <c r="F8" t="s">
        <v>233</v>
      </c>
      <c r="G8" t="s">
        <v>232</v>
      </c>
      <c r="K8" s="14"/>
      <c r="M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Test_Case</vt:lpstr>
      <vt:lpstr>Login</vt:lpstr>
      <vt:lpstr>HomePage</vt:lpstr>
      <vt:lpstr>ClaimsHome</vt:lpstr>
      <vt:lpstr>SearchClaim</vt:lpstr>
      <vt:lpstr>CreateCase</vt:lpstr>
      <vt:lpstr>ClaimInfo</vt:lpstr>
      <vt:lpstr>Contacts</vt:lpstr>
      <vt:lpstr>AssementAction</vt:lpstr>
      <vt:lpstr>Attachments</vt:lpstr>
      <vt:lpstr>RepairInspection</vt:lpstr>
      <vt:lpstr>InspectDetails</vt:lpstr>
      <vt:lpstr>VehicleData</vt:lpstr>
      <vt:lpstr>ReviewQuote</vt:lpstr>
      <vt:lpstr>AssessResult</vt:lpstr>
      <vt:lpstr>Invoice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2018-09-18T02:12:47Z</dcterms:modified>
</coreProperties>
</file>