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un_Manager" sheetId="4" r:id="rId1"/>
  </sheets>
  <externalReferences>
    <externalReference r:id="rId2"/>
  </externalReferences>
  <definedNames>
    <definedName name="_xlnm._FilterDatabase" localSheetId="0" hidden="1">Run_Manager!$A$1:$K$27</definedName>
  </definedNames>
  <calcPr calcId="152511"/>
</workbook>
</file>

<file path=xl/calcChain.xml><?xml version="1.0" encoding="utf-8"?>
<calcChain xmlns="http://schemas.openxmlformats.org/spreadsheetml/2006/main">
  <c r="D28" i="4" l="1"/>
  <c r="E28" i="4"/>
  <c r="J28" i="4"/>
  <c r="D27" i="4" l="1"/>
  <c r="E27" i="4"/>
  <c r="J27" i="4"/>
  <c r="E26" i="4" l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6" i="4" l="1"/>
  <c r="J26" i="4"/>
  <c r="D25" i="4" l="1"/>
  <c r="J25" i="4"/>
  <c r="D24" i="4"/>
  <c r="J24" i="4"/>
  <c r="D23" i="4" l="1"/>
  <c r="J23" i="4"/>
  <c r="D22" i="4" l="1"/>
  <c r="J22" i="4"/>
  <c r="D21" i="4" l="1"/>
  <c r="J21" i="4"/>
  <c r="D20" i="4" l="1"/>
  <c r="J20" i="4"/>
  <c r="D19" i="4" l="1"/>
  <c r="J19" i="4"/>
  <c r="J18" i="4" l="1"/>
  <c r="D18" i="4" l="1"/>
  <c r="J17" i="4" l="1"/>
  <c r="D17" i="4"/>
  <c r="J16" i="4" l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D16" i="4" l="1"/>
  <c r="D15" i="4" l="1"/>
  <c r="D14" i="4" l="1"/>
  <c r="D12" i="4" l="1"/>
  <c r="D11" i="4"/>
  <c r="D10" i="4"/>
  <c r="D9" i="4"/>
  <c r="D8" i="4"/>
  <c r="D7" i="4"/>
  <c r="D6" i="4"/>
  <c r="D5" i="4"/>
  <c r="D4" i="4"/>
  <c r="D3" i="4"/>
  <c r="D13" i="4"/>
  <c r="D2" i="4"/>
</calcChain>
</file>

<file path=xl/sharedStrings.xml><?xml version="1.0" encoding="utf-8"?>
<sst xmlns="http://schemas.openxmlformats.org/spreadsheetml/2006/main" count="196" uniqueCount="49">
  <si>
    <t>Test Case Name</t>
  </si>
  <si>
    <t>Execute_Flag</t>
  </si>
  <si>
    <t>Execution_Status</t>
  </si>
  <si>
    <t>TestDescription</t>
  </si>
  <si>
    <t>T501636</t>
  </si>
  <si>
    <t>T501637</t>
  </si>
  <si>
    <t>T501638</t>
  </si>
  <si>
    <t>ReleaseType</t>
  </si>
  <si>
    <t>MonthRelease</t>
  </si>
  <si>
    <t>Regression</t>
  </si>
  <si>
    <t>July</t>
  </si>
  <si>
    <t>Executed_Browser</t>
  </si>
  <si>
    <t>T501639</t>
  </si>
  <si>
    <t>T501640</t>
  </si>
  <si>
    <t>T501642</t>
  </si>
  <si>
    <t>Dependancies</t>
  </si>
  <si>
    <t>None</t>
  </si>
  <si>
    <t>After T501641</t>
  </si>
  <si>
    <t>T501643</t>
  </si>
  <si>
    <t>T501643_Pre</t>
  </si>
  <si>
    <t>After T501643_Pre</t>
  </si>
  <si>
    <t>T501644_Pre</t>
  </si>
  <si>
    <t>T501644</t>
  </si>
  <si>
    <t>After T501644_Pre</t>
  </si>
  <si>
    <t>Executed_OS</t>
  </si>
  <si>
    <t>T501645</t>
  </si>
  <si>
    <t>T501646</t>
  </si>
  <si>
    <t>Win -7</t>
  </si>
  <si>
    <t>T501647</t>
  </si>
  <si>
    <t>T501648</t>
  </si>
  <si>
    <t>Execution_Date</t>
  </si>
  <si>
    <t>T501642_Pre</t>
  </si>
  <si>
    <t>T501649</t>
  </si>
  <si>
    <t>T501650</t>
  </si>
  <si>
    <t>T501651</t>
  </si>
  <si>
    <t>T501652</t>
  </si>
  <si>
    <t>T501653</t>
  </si>
  <si>
    <t>T501654</t>
  </si>
  <si>
    <t>T501655</t>
  </si>
  <si>
    <t>T501656</t>
  </si>
  <si>
    <t>T501657</t>
  </si>
  <si>
    <t>T501658</t>
  </si>
  <si>
    <t>Comments</t>
  </si>
  <si>
    <t>T501659</t>
  </si>
  <si>
    <t>YES</t>
  </si>
  <si>
    <t>T501660</t>
  </si>
  <si>
    <t>NO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</si>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</sst>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6" borderId="1" xfId="0" applyFill="1" applyBorder="1"/>
    <xf numFmtId="14" fontId="0" fillId="0" borderId="1" xfId="0" applyNumberFormat="1" applyBorder="1"/>
    <xf numFmtId="0" fontId="0" fillId="7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Case"/>
      <sheetName val="Login"/>
      <sheetName val="HomePage"/>
      <sheetName val="ClaimsHome"/>
      <sheetName val="ClaimsHomeGrid"/>
      <sheetName val="SearchClaim"/>
      <sheetName val="CreateCase"/>
      <sheetName val="ClaimInfo"/>
      <sheetName val="RepairInspection"/>
      <sheetName val="InspectDetails"/>
      <sheetName val="Contacts"/>
      <sheetName val="Attachments"/>
      <sheetName val="AssementAction"/>
      <sheetName val="CaseHistory"/>
      <sheetName val="VehicleData"/>
      <sheetName val="TotalLoss"/>
      <sheetName val="ReviewQuote"/>
      <sheetName val="AssessResult"/>
      <sheetName val="Invoice"/>
    </sheetNames>
    <sheetDataSet>
      <sheetData sheetId="0">
        <row r="2">
          <cell r="A2" t="str">
            <v>T501636</v>
          </cell>
          <cell r="B2" t="str">
            <v>Request For Quote- Invoice -Recalculation</v>
          </cell>
          <cell r="C2" t="str">
            <v>SYS</v>
          </cell>
          <cell r="D2" t="str">
            <v>Chrome</v>
          </cell>
        </row>
        <row r="3">
          <cell r="A3" t="str">
            <v>T501649</v>
          </cell>
          <cell r="B3" t="str">
            <v>Request For Quote- Invoice -NO Recalculation</v>
          </cell>
          <cell r="C3" t="str">
            <v>SYS</v>
          </cell>
          <cell r="D3" t="str">
            <v>Chrome</v>
          </cell>
        </row>
        <row r="4">
          <cell r="A4" t="str">
            <v>T501638</v>
          </cell>
          <cell r="B4" t="str">
            <v>Request for Quote -Total Loss -External Assessor</v>
          </cell>
          <cell r="C4" t="str">
            <v>SYS</v>
          </cell>
          <cell r="D4" t="str">
            <v>Chrome</v>
          </cell>
        </row>
        <row r="5">
          <cell r="A5" t="str">
            <v>T501650</v>
          </cell>
          <cell r="B5" t="str">
            <v>Request for Quote -Total Loss -NO Recalculation --External Assessor</v>
          </cell>
          <cell r="C5" t="str">
            <v>SYS</v>
          </cell>
          <cell r="D5" t="str">
            <v>Chrome</v>
          </cell>
        </row>
        <row r="6">
          <cell r="A6" t="str">
            <v>T501639</v>
          </cell>
          <cell r="B6" t="str">
            <v>Request for Quote - WithDraw Quote</v>
          </cell>
          <cell r="C6" t="str">
            <v>SYS</v>
          </cell>
          <cell r="D6" t="str">
            <v>Chrome</v>
          </cell>
        </row>
        <row r="7">
          <cell r="A7" t="str">
            <v>T501640</v>
          </cell>
          <cell r="B7" t="str">
            <v>Request for Quote -Backout Authority</v>
          </cell>
          <cell r="C7" t="str">
            <v>SYS</v>
          </cell>
          <cell r="D7" t="str">
            <v>Chrome</v>
          </cell>
        </row>
        <row r="8">
          <cell r="A8" t="str">
            <v>T501642_Pre</v>
          </cell>
          <cell r="B8" t="str">
            <v>Precondition Script to Create a Case</v>
          </cell>
          <cell r="C8" t="str">
            <v>SYS</v>
          </cell>
          <cell r="D8" t="str">
            <v>Chrome</v>
          </cell>
        </row>
        <row r="9">
          <cell r="A9" t="str">
            <v>T501642</v>
          </cell>
          <cell r="B9" t="str">
            <v>Request for Quote -Supplementary Quote</v>
          </cell>
          <cell r="C9" t="str">
            <v>SYS</v>
          </cell>
          <cell r="D9" t="str">
            <v>Chrome</v>
          </cell>
        </row>
        <row r="10">
          <cell r="A10" t="str">
            <v>T501643_Pre</v>
          </cell>
          <cell r="B10" t="str">
            <v>Create a RFQ Sent and Close Case</v>
          </cell>
          <cell r="C10" t="str">
            <v>SYS</v>
          </cell>
          <cell r="D10" t="str">
            <v>Chrome</v>
          </cell>
        </row>
        <row r="11">
          <cell r="A11" t="str">
            <v>T501643</v>
          </cell>
          <cell r="B11" t="str">
            <v>Request for Quote -Reopen Case</v>
          </cell>
          <cell r="C11" t="str">
            <v>SYS</v>
          </cell>
          <cell r="D11" t="str">
            <v>Chrome</v>
          </cell>
        </row>
        <row r="12">
          <cell r="A12" t="str">
            <v>T501644_Pre</v>
          </cell>
          <cell r="B12" t="str">
            <v>Create a RFQ Sent and Duplicate Case</v>
          </cell>
          <cell r="C12" t="str">
            <v>SYS</v>
          </cell>
          <cell r="D12" t="str">
            <v>Chrome</v>
          </cell>
        </row>
        <row r="13">
          <cell r="A13" t="str">
            <v>T501644</v>
          </cell>
          <cell r="B13" t="str">
            <v>Request for Quote -Duplicate Case</v>
          </cell>
          <cell r="C13" t="str">
            <v>SYS</v>
          </cell>
          <cell r="D13" t="str">
            <v>Chrome</v>
          </cell>
        </row>
        <row r="14">
          <cell r="A14" t="str">
            <v>T501645</v>
          </cell>
          <cell r="B14" t="str">
            <v>R 4 Inspection -Total Loss</v>
          </cell>
          <cell r="C14" t="str">
            <v>SYS</v>
          </cell>
          <cell r="D14" t="str">
            <v>Chrome</v>
          </cell>
        </row>
        <row r="15">
          <cell r="A15" t="str">
            <v>T501637</v>
          </cell>
          <cell r="B15" t="str">
            <v>External Asssessment- Request For Quote</v>
          </cell>
          <cell r="C15" t="str">
            <v>SYS</v>
          </cell>
          <cell r="D15" t="str">
            <v>Chrome</v>
          </cell>
        </row>
        <row r="16">
          <cell r="A16" t="str">
            <v>T501646</v>
          </cell>
          <cell r="B16" t="str">
            <v>External Asssessment- F and R</v>
          </cell>
          <cell r="C16" t="str">
            <v>SYS</v>
          </cell>
          <cell r="D16" t="str">
            <v>Chrome</v>
          </cell>
        </row>
        <row r="17">
          <cell r="A17" t="str">
            <v>T501647</v>
          </cell>
          <cell r="B17" t="str">
            <v>External Asssessment- P A V</v>
          </cell>
          <cell r="C17" t="str">
            <v>SYS</v>
          </cell>
          <cell r="D17" t="str">
            <v>Chrome</v>
          </cell>
        </row>
        <row r="18">
          <cell r="A18" t="str">
            <v>T501648</v>
          </cell>
          <cell r="B18" t="str">
            <v>External Asssessment- Request for Inspection</v>
          </cell>
          <cell r="C18" t="str">
            <v>SYS</v>
          </cell>
          <cell r="D18" t="str">
            <v>Chrome</v>
          </cell>
        </row>
        <row r="19">
          <cell r="A19" t="str">
            <v>T501651</v>
          </cell>
          <cell r="B19" t="str">
            <v>External Asssessment- WithDraw</v>
          </cell>
          <cell r="C19" t="str">
            <v>SYS</v>
          </cell>
          <cell r="D19" t="str">
            <v>Chrome</v>
          </cell>
        </row>
        <row r="20">
          <cell r="A20" t="str">
            <v>T501652</v>
          </cell>
          <cell r="B20" t="str">
            <v xml:space="preserve">Request For Quote- No Invoice -Further Investigation Required </v>
          </cell>
          <cell r="C20" t="str">
            <v>SYS</v>
          </cell>
          <cell r="D20" t="str">
            <v>Chrome</v>
          </cell>
        </row>
        <row r="21">
          <cell r="A21" t="str">
            <v>T501653</v>
          </cell>
          <cell r="B21" t="str">
            <v xml:space="preserve">Request For Quote- No Invoice -More Information Required </v>
          </cell>
          <cell r="C21" t="str">
            <v>SYS</v>
          </cell>
          <cell r="D21" t="str">
            <v>Chrome</v>
          </cell>
        </row>
        <row r="22">
          <cell r="A22" t="str">
            <v>T501654</v>
          </cell>
          <cell r="B22" t="str">
            <v xml:space="preserve">Request For Quote-Backout Authority  -Repairs Authorised </v>
          </cell>
          <cell r="C22" t="str">
            <v>SYS</v>
          </cell>
          <cell r="D22" t="str">
            <v>Chrome</v>
          </cell>
        </row>
        <row r="23">
          <cell r="A23" t="str">
            <v>T501655</v>
          </cell>
          <cell r="B23" t="str">
            <v>Request For Inspection- No Invoice -More Information Required</v>
          </cell>
          <cell r="C23" t="str">
            <v>SYS</v>
          </cell>
          <cell r="D23" t="str">
            <v>Chrome</v>
          </cell>
        </row>
        <row r="24">
          <cell r="A24" t="str">
            <v>T501656</v>
          </cell>
          <cell r="B24" t="str">
            <v>Request For Inspection- No Invoice -Further Information Required</v>
          </cell>
          <cell r="C24" t="str">
            <v>SYS</v>
          </cell>
          <cell r="D24" t="str">
            <v>Chrome</v>
          </cell>
        </row>
        <row r="25">
          <cell r="A25" t="str">
            <v>T501657</v>
          </cell>
          <cell r="B25" t="str">
            <v>Request For Inspection- No Invoice -Total Loss Pending Auth</v>
          </cell>
          <cell r="C25" t="str">
            <v>SYS</v>
          </cell>
          <cell r="D25" t="str">
            <v>Chrome</v>
          </cell>
        </row>
        <row r="26">
          <cell r="A26" t="str">
            <v>T501658</v>
          </cell>
          <cell r="B26" t="str">
            <v>Request For Inspection- No Invoice -More Information Required -External Assessor</v>
          </cell>
          <cell r="C26" t="str">
            <v>SYS</v>
          </cell>
          <cell r="D26" t="str">
            <v>Chrome</v>
          </cell>
        </row>
        <row r="27">
          <cell r="A27" t="str">
            <v>T501659</v>
          </cell>
          <cell r="B27" t="str">
            <v>Request For F and R - No Invoice -More Information Required</v>
          </cell>
          <cell r="C27" t="str">
            <v>SYS</v>
          </cell>
          <cell r="D27" t="str">
            <v>Chrome</v>
          </cell>
        </row>
        <row r="28">
          <cell r="A28" t="str">
            <v>T501660</v>
          </cell>
          <cell r="B28" t="str">
            <v>Request For Quote- Invoice -CaseHistory</v>
          </cell>
          <cell r="C28" t="str">
            <v>SYS</v>
          </cell>
          <cell r="D28" t="str">
            <v>Chrome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D17" sqref="D17"/>
    </sheetView>
  </sheetViews>
  <sheetFormatPr defaultRowHeight="15" x14ac:dyDescent="0.25"/>
  <cols>
    <col min="1" max="1" width="15.140625" style="1" bestFit="1" customWidth="1" collapsed="1"/>
    <col min="2" max="2" width="12.5703125" style="1" bestFit="1" customWidth="1" collapsed="1"/>
    <col min="3" max="3" width="16.28515625" style="1" bestFit="1" customWidth="1" collapsed="1"/>
    <col min="4" max="4" width="17.7109375" style="1" bestFit="1" customWidth="1" collapsed="1"/>
    <col min="5" max="5" width="15" style="1" bestFit="1" customWidth="1" collapsed="1"/>
    <col min="6" max="6" width="17.7109375" style="1" customWidth="1" collapsed="1"/>
    <col min="7" max="8" width="16.28515625" style="1" customWidth="1" collapsed="1"/>
    <col min="9" max="9" width="17.28515625" style="1" bestFit="1" customWidth="1" collapsed="1"/>
    <col min="10" max="10" width="76.28515625" style="1" bestFit="1" customWidth="1" collapsed="1"/>
    <col min="11" max="11" width="10.5703125" style="1" bestFit="1" customWidth="1" collapsed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30</v>
      </c>
      <c r="F1" s="3" t="s">
        <v>24</v>
      </c>
      <c r="G1" s="3" t="s">
        <v>8</v>
      </c>
      <c r="H1" s="3" t="s">
        <v>7</v>
      </c>
      <c r="I1" s="3" t="s">
        <v>15</v>
      </c>
      <c r="J1" s="3" t="s">
        <v>3</v>
      </c>
      <c r="K1" s="3" t="s">
        <v>42</v>
      </c>
    </row>
    <row r="2" spans="1:11" x14ac:dyDescent="0.25">
      <c r="A2" s="1" t="s">
        <v>4</v>
      </c>
      <c r="B2" s="1" t="s">
        <v>46</v>
      </c>
      <c r="C2" t="s">
        <v>48</v>
      </c>
      <c r="D2" s="1" t="str">
        <f>VLOOKUP(A2,[1]Test_Case!$A$2:$D$1048576,4,FALSE)</f>
        <v>Chrome</v>
      </c>
      <c r="E2" s="8">
        <f ca="1">TODAY()</f>
        <v>43399</v>
      </c>
      <c r="F2" s="1" t="s">
        <v>27</v>
      </c>
      <c r="G2" s="2" t="s">
        <v>10</v>
      </c>
      <c r="H2" s="2" t="s">
        <v>9</v>
      </c>
      <c r="I2" s="2" t="s">
        <v>16</v>
      </c>
      <c r="J2" s="6" t="str">
        <f>VLOOKUP(A2,[1]Test_Case!$A$2:$D$1048576,2,FALSE)</f>
        <v>Request For Quote- Invoice -Recalculation</v>
      </c>
    </row>
    <row r="3" spans="1:11" x14ac:dyDescent="0.25">
      <c r="A3" s="1" t="s">
        <v>6</v>
      </c>
      <c r="B3" s="1" t="s">
        <v>46</v>
      </c>
      <c r="C3" t="s">
        <v>47</v>
      </c>
      <c r="D3" s="1" t="str">
        <f>VLOOKUP(A3,[1]Test_Case!$A$2:$D$1048576,4,FALSE)</f>
        <v>Chrome</v>
      </c>
      <c r="E3" s="8">
        <f t="shared" ref="E3:E28" ca="1" si="0">TODAY()</f>
        <v>43399</v>
      </c>
      <c r="F3" s="1" t="s">
        <v>27</v>
      </c>
      <c r="G3" s="2" t="s">
        <v>10</v>
      </c>
      <c r="H3" s="2" t="s">
        <v>9</v>
      </c>
      <c r="I3" s="2" t="s">
        <v>16</v>
      </c>
      <c r="J3" s="6" t="str">
        <f>VLOOKUP(A3,[1]Test_Case!$A$2:$D$1048576,2,FALSE)</f>
        <v>Request for Quote -Total Loss -External Assessor</v>
      </c>
    </row>
    <row r="4" spans="1:11" x14ac:dyDescent="0.25">
      <c r="A4" s="1" t="s">
        <v>12</v>
      </c>
      <c r="B4" s="1" t="s">
        <v>46</v>
      </c>
      <c r="C4" t="s">
        <v>48</v>
      </c>
      <c r="D4" s="1" t="str">
        <f>VLOOKUP(A4,[1]Test_Case!$A$2:$D$1048576,4,FALSE)</f>
        <v>Chrome</v>
      </c>
      <c r="E4" s="8">
        <f t="shared" ca="1" si="0"/>
        <v>43399</v>
      </c>
      <c r="F4" s="1" t="s">
        <v>27</v>
      </c>
      <c r="G4" s="1" t="s">
        <v>10</v>
      </c>
      <c r="H4" s="1" t="s">
        <v>9</v>
      </c>
      <c r="I4" s="2" t="s">
        <v>16</v>
      </c>
      <c r="J4" s="6" t="str">
        <f>VLOOKUP(A4,[1]Test_Case!$A$2:$D$1048576,2,FALSE)</f>
        <v>Request for Quote - WithDraw Quote</v>
      </c>
    </row>
    <row r="5" spans="1:11" x14ac:dyDescent="0.25">
      <c r="A5" s="1" t="s">
        <v>13</v>
      </c>
      <c r="B5" s="1" t="s">
        <v>46</v>
      </c>
      <c r="C5" t="s">
        <v>48</v>
      </c>
      <c r="D5" s="1" t="str">
        <f>VLOOKUP(A5,[1]Test_Case!$A$2:$D$1048576,4,FALSE)</f>
        <v>Chrome</v>
      </c>
      <c r="E5" s="8">
        <f t="shared" ca="1" si="0"/>
        <v>43399</v>
      </c>
      <c r="F5" s="1" t="s">
        <v>27</v>
      </c>
      <c r="G5" s="1" t="s">
        <v>10</v>
      </c>
      <c r="H5" s="1" t="s">
        <v>9</v>
      </c>
      <c r="I5" s="2" t="s">
        <v>16</v>
      </c>
      <c r="J5" s="6" t="str">
        <f>VLOOKUP(A5,[1]Test_Case!$A$2:$D$1048576,2,FALSE)</f>
        <v>Request for Quote -Backout Authority</v>
      </c>
    </row>
    <row r="6" spans="1:11" x14ac:dyDescent="0.25">
      <c r="A6" s="9" t="s">
        <v>31</v>
      </c>
      <c r="B6" s="1" t="s">
        <v>46</v>
      </c>
      <c r="C6" t="s">
        <v>48</v>
      </c>
      <c r="D6" s="1" t="str">
        <f>VLOOKUP(A6,[1]Test_Case!$A$2:$D$1048576,4,FALSE)</f>
        <v>Chrome</v>
      </c>
      <c r="E6" s="8">
        <f t="shared" ca="1" si="0"/>
        <v>43399</v>
      </c>
      <c r="F6" s="1" t="s">
        <v>27</v>
      </c>
      <c r="G6" s="1" t="s">
        <v>10</v>
      </c>
      <c r="H6" s="1" t="s">
        <v>9</v>
      </c>
      <c r="I6" s="2" t="s">
        <v>16</v>
      </c>
      <c r="J6" s="6" t="str">
        <f>VLOOKUP(A6,[1]Test_Case!$A$2:$D$1048576,2,FALSE)</f>
        <v>Precondition Script to Create a Case</v>
      </c>
    </row>
    <row r="7" spans="1:11" x14ac:dyDescent="0.25">
      <c r="A7" s="9" t="s">
        <v>14</v>
      </c>
      <c r="B7" s="1" t="s">
        <v>46</v>
      </c>
      <c r="C7" t="s">
        <v>48</v>
      </c>
      <c r="D7" s="1" t="str">
        <f>VLOOKUP(A7,[1]Test_Case!$A$2:$D$1048576,4,FALSE)</f>
        <v>Chrome</v>
      </c>
      <c r="E7" s="8">
        <f t="shared" ca="1" si="0"/>
        <v>43399</v>
      </c>
      <c r="F7" s="1" t="s">
        <v>27</v>
      </c>
      <c r="G7" s="1" t="s">
        <v>10</v>
      </c>
      <c r="H7" s="1" t="s">
        <v>9</v>
      </c>
      <c r="I7" s="1" t="s">
        <v>17</v>
      </c>
      <c r="J7" s="6" t="str">
        <f>VLOOKUP(A7,[1]Test_Case!$A$2:$D$1048576,2,FALSE)</f>
        <v>Request for Quote -Supplementary Quote</v>
      </c>
    </row>
    <row r="8" spans="1:11" x14ac:dyDescent="0.25">
      <c r="A8" s="4" t="s">
        <v>19</v>
      </c>
      <c r="B8" s="1" t="s">
        <v>46</v>
      </c>
      <c r="C8" t="s">
        <v>48</v>
      </c>
      <c r="D8" s="1" t="str">
        <f>VLOOKUP(A8,[1]Test_Case!$A$2:$D$1048576,4,FALSE)</f>
        <v>Chrome</v>
      </c>
      <c r="E8" s="8">
        <f t="shared" ca="1" si="0"/>
        <v>43399</v>
      </c>
      <c r="F8" s="1" t="s">
        <v>27</v>
      </c>
      <c r="G8" s="2" t="s">
        <v>10</v>
      </c>
      <c r="H8" s="2" t="s">
        <v>9</v>
      </c>
      <c r="I8" s="2" t="s">
        <v>16</v>
      </c>
      <c r="J8" s="6" t="str">
        <f>VLOOKUP(A8,[1]Test_Case!$A$2:$D$1048576,2,FALSE)</f>
        <v>Create a RFQ Sent and Close Case</v>
      </c>
    </row>
    <row r="9" spans="1:11" x14ac:dyDescent="0.25">
      <c r="A9" s="4" t="s">
        <v>18</v>
      </c>
      <c r="B9" s="1" t="s">
        <v>46</v>
      </c>
      <c r="C9" t="s">
        <v>48</v>
      </c>
      <c r="D9" s="1" t="str">
        <f>VLOOKUP(A9,[1]Test_Case!$A$2:$D$1048576,4,FALSE)</f>
        <v>Chrome</v>
      </c>
      <c r="E9" s="8">
        <f t="shared" ca="1" si="0"/>
        <v>43399</v>
      </c>
      <c r="F9" s="1" t="s">
        <v>27</v>
      </c>
      <c r="G9" s="2" t="s">
        <v>10</v>
      </c>
      <c r="H9" s="2" t="s">
        <v>9</v>
      </c>
      <c r="I9" s="1" t="s">
        <v>20</v>
      </c>
      <c r="J9" s="6" t="str">
        <f>VLOOKUP(A9,[1]Test_Case!$A$2:$D$1048576,2,FALSE)</f>
        <v>Request for Quote -Reopen Case</v>
      </c>
    </row>
    <row r="10" spans="1:11" x14ac:dyDescent="0.25">
      <c r="A10" s="5" t="s">
        <v>21</v>
      </c>
      <c r="B10" s="1" t="s">
        <v>46</v>
      </c>
      <c r="C10" t="s">
        <v>48</v>
      </c>
      <c r="D10" s="1" t="str">
        <f>VLOOKUP(A10,[1]Test_Case!$A$2:$D$1048576,4,FALSE)</f>
        <v>Chrome</v>
      </c>
      <c r="E10" s="8">
        <f t="shared" ca="1" si="0"/>
        <v>43399</v>
      </c>
      <c r="F10" s="1" t="s">
        <v>27</v>
      </c>
      <c r="G10" s="2" t="s">
        <v>10</v>
      </c>
      <c r="H10" s="2" t="s">
        <v>9</v>
      </c>
      <c r="I10" s="1" t="s">
        <v>16</v>
      </c>
      <c r="J10" s="6" t="str">
        <f>VLOOKUP(A10,[1]Test_Case!$A$2:$D$1048576,2,FALSE)</f>
        <v>Create a RFQ Sent and Duplicate Case</v>
      </c>
    </row>
    <row r="11" spans="1:11" x14ac:dyDescent="0.25">
      <c r="A11" s="5" t="s">
        <v>22</v>
      </c>
      <c r="B11" s="1" t="s">
        <v>46</v>
      </c>
      <c r="C11" t="s">
        <v>48</v>
      </c>
      <c r="D11" s="1" t="str">
        <f>VLOOKUP(A11,[1]Test_Case!$A$2:$D$1048576,4,FALSE)</f>
        <v>Chrome</v>
      </c>
      <c r="E11" s="8">
        <f t="shared" ca="1" si="0"/>
        <v>43399</v>
      </c>
      <c r="F11" s="1" t="s">
        <v>27</v>
      </c>
      <c r="G11" s="2" t="s">
        <v>10</v>
      </c>
      <c r="H11" s="2" t="s">
        <v>9</v>
      </c>
      <c r="I11" s="1" t="s">
        <v>23</v>
      </c>
      <c r="J11" s="6" t="str">
        <f>VLOOKUP(A11,[1]Test_Case!$A$2:$D$1048576,2,FALSE)</f>
        <v>Request for Quote -Duplicate Case</v>
      </c>
    </row>
    <row r="12" spans="1:11" x14ac:dyDescent="0.25">
      <c r="A12" s="1" t="s">
        <v>25</v>
      </c>
      <c r="B12" s="1" t="s">
        <v>46</v>
      </c>
      <c r="C12" t="s">
        <v>48</v>
      </c>
      <c r="D12" s="1" t="str">
        <f>VLOOKUP(A12,[1]Test_Case!$A$2:$D$1048576,4,FALSE)</f>
        <v>Chrome</v>
      </c>
      <c r="E12" s="8">
        <f t="shared" ca="1" si="0"/>
        <v>43399</v>
      </c>
      <c r="F12" s="1" t="s">
        <v>27</v>
      </c>
      <c r="G12" s="2" t="s">
        <v>10</v>
      </c>
      <c r="H12" s="2" t="s">
        <v>9</v>
      </c>
      <c r="I12" s="2" t="s">
        <v>16</v>
      </c>
      <c r="J12" s="6" t="str">
        <f>VLOOKUP(A12,[1]Test_Case!$A$2:$D$1048576,2,FALSE)</f>
        <v>R 4 Inspection -Total Loss</v>
      </c>
    </row>
    <row r="13" spans="1:11" x14ac:dyDescent="0.25">
      <c r="A13" s="7" t="s">
        <v>5</v>
      </c>
      <c r="B13" s="1" t="s">
        <v>46</v>
      </c>
      <c r="C13" t="s">
        <v>47</v>
      </c>
      <c r="D13" s="1" t="str">
        <f>VLOOKUP(A13,[1]Test_Case!$A$2:$D$1048576,4,FALSE)</f>
        <v>Chrome</v>
      </c>
      <c r="E13" s="8">
        <f t="shared" ca="1" si="0"/>
        <v>43399</v>
      </c>
      <c r="F13" s="1" t="s">
        <v>27</v>
      </c>
      <c r="G13" s="2" t="s">
        <v>10</v>
      </c>
      <c r="H13" s="2" t="s">
        <v>9</v>
      </c>
      <c r="I13" s="2" t="s">
        <v>16</v>
      </c>
      <c r="J13" s="6" t="str">
        <f>VLOOKUP(A13,[1]Test_Case!$A$2:$D$1048576,2,FALSE)</f>
        <v>External Asssessment- Request For Quote</v>
      </c>
    </row>
    <row r="14" spans="1:11" x14ac:dyDescent="0.25">
      <c r="A14" s="7" t="s">
        <v>26</v>
      </c>
      <c r="B14" s="1" t="s">
        <v>46</v>
      </c>
      <c r="C14" t="s">
        <v>48</v>
      </c>
      <c r="D14" s="1" t="str">
        <f>VLOOKUP(A14,[1]Test_Case!$A$2:$D$1048576,4,FALSE)</f>
        <v>Chrome</v>
      </c>
      <c r="E14" s="8">
        <f t="shared" ca="1" si="0"/>
        <v>43399</v>
      </c>
      <c r="F14" s="1" t="s">
        <v>27</v>
      </c>
      <c r="G14" s="2" t="s">
        <v>10</v>
      </c>
      <c r="H14" s="2" t="s">
        <v>9</v>
      </c>
      <c r="I14" s="2" t="s">
        <v>16</v>
      </c>
      <c r="J14" s="6" t="str">
        <f>VLOOKUP(A14,[1]Test_Case!$A$2:$D$1048576,2,FALSE)</f>
        <v>External Asssessment- F and R</v>
      </c>
    </row>
    <row r="15" spans="1:11" x14ac:dyDescent="0.25">
      <c r="A15" s="7" t="s">
        <v>28</v>
      </c>
      <c r="B15" s="1" t="s">
        <v>46</v>
      </c>
      <c r="C15" t="s">
        <v>48</v>
      </c>
      <c r="D15" s="1" t="str">
        <f>VLOOKUP(A15,[1]Test_Case!$A$2:$D$1048576,4,FALSE)</f>
        <v>Chrome</v>
      </c>
      <c r="E15" s="8">
        <f t="shared" ca="1" si="0"/>
        <v>43399</v>
      </c>
      <c r="F15" s="1" t="s">
        <v>27</v>
      </c>
      <c r="G15" s="2" t="s">
        <v>10</v>
      </c>
      <c r="H15" s="2" t="s">
        <v>9</v>
      </c>
      <c r="I15" s="2" t="s">
        <v>16</v>
      </c>
      <c r="J15" s="6" t="str">
        <f>VLOOKUP(A15,[1]Test_Case!$A$2:$D$1048576,2,FALSE)</f>
        <v>External Asssessment- P A V</v>
      </c>
    </row>
    <row r="16" spans="1:11" x14ac:dyDescent="0.25">
      <c r="A16" s="7" t="s">
        <v>29</v>
      </c>
      <c r="B16" s="1" t="s">
        <v>46</v>
      </c>
      <c r="C16" t="s">
        <v>48</v>
      </c>
      <c r="D16" s="1" t="str">
        <f>VLOOKUP(A16,[1]Test_Case!$A$2:$D$1048576,4,FALSE)</f>
        <v>Chrome</v>
      </c>
      <c r="E16" s="8">
        <f t="shared" ca="1" si="0"/>
        <v>43399</v>
      </c>
      <c r="F16" s="1" t="s">
        <v>27</v>
      </c>
      <c r="G16" s="2" t="s">
        <v>10</v>
      </c>
      <c r="H16" s="2" t="s">
        <v>9</v>
      </c>
      <c r="I16" s="2" t="s">
        <v>16</v>
      </c>
      <c r="J16" s="6" t="str">
        <f>VLOOKUP(A16,[1]Test_Case!$A$2:$D$1048576,2,FALSE)</f>
        <v>External Asssessment- Request for Inspection</v>
      </c>
    </row>
    <row r="17" spans="1:10" x14ac:dyDescent="0.25">
      <c r="A17" s="10" t="s">
        <v>32</v>
      </c>
      <c r="B17" s="1" t="s">
        <v>46</v>
      </c>
      <c r="C17" t="s">
        <v>48</v>
      </c>
      <c r="D17" s="1" t="str">
        <f>VLOOKUP(A17,[1]Test_Case!$A$2:$D$1048576,4,FALSE)</f>
        <v>Chrome</v>
      </c>
      <c r="E17" s="8">
        <f t="shared" ca="1" si="0"/>
        <v>43399</v>
      </c>
      <c r="F17" s="1" t="s">
        <v>27</v>
      </c>
      <c r="G17" s="2" t="s">
        <v>10</v>
      </c>
      <c r="H17" s="2" t="s">
        <v>9</v>
      </c>
      <c r="I17" s="2" t="s">
        <v>16</v>
      </c>
      <c r="J17" s="6" t="str">
        <f>VLOOKUP(A17,[1]Test_Case!$A$2:$D$1048576,2,FALSE)</f>
        <v>Request For Quote- Invoice -NO Recalculation</v>
      </c>
    </row>
    <row r="18" spans="1:10" x14ac:dyDescent="0.25">
      <c r="A18" s="10" t="s">
        <v>33</v>
      </c>
      <c r="B18" s="1" t="s">
        <v>46</v>
      </c>
      <c r="C18" t="s">
        <v>47</v>
      </c>
      <c r="D18" s="1" t="str">
        <f>VLOOKUP(A18,[1]Test_Case!$A$2:$D$1048576,4,FALSE)</f>
        <v>Chrome</v>
      </c>
      <c r="E18" s="8">
        <f t="shared" ca="1" si="0"/>
        <v>43399</v>
      </c>
      <c r="F18" s="1" t="s">
        <v>27</v>
      </c>
      <c r="G18" s="2" t="s">
        <v>10</v>
      </c>
      <c r="H18" s="2" t="s">
        <v>9</v>
      </c>
      <c r="I18" s="2" t="s">
        <v>16</v>
      </c>
      <c r="J18" s="6" t="str">
        <f>VLOOKUP(A18,[1]Test_Case!$A$2:$D$1048576,2,FALSE)</f>
        <v>Request for Quote -Total Loss -NO Recalculation --External Assessor</v>
      </c>
    </row>
    <row r="19" spans="1:10" x14ac:dyDescent="0.25">
      <c r="A19" s="10" t="s">
        <v>34</v>
      </c>
      <c r="B19" s="1" t="s">
        <v>46</v>
      </c>
      <c r="C19" t="s">
        <v>47</v>
      </c>
      <c r="D19" s="1" t="str">
        <f>VLOOKUP(A19,[1]Test_Case!$A$2:$D$1048576,4,FALSE)</f>
        <v>Chrome</v>
      </c>
      <c r="E19" s="8">
        <f t="shared" ca="1" si="0"/>
        <v>43399</v>
      </c>
      <c r="F19" s="1" t="s">
        <v>27</v>
      </c>
      <c r="G19" s="2" t="s">
        <v>10</v>
      </c>
      <c r="H19" s="2" t="s">
        <v>9</v>
      </c>
      <c r="I19" s="2" t="s">
        <v>16</v>
      </c>
      <c r="J19" s="6" t="str">
        <f>VLOOKUP(A19,[1]Test_Case!$A$2:$D$1048576,2,FALSE)</f>
        <v>External Asssessment- WithDraw</v>
      </c>
    </row>
    <row r="20" spans="1:10" x14ac:dyDescent="0.25">
      <c r="A20" s="10" t="s">
        <v>35</v>
      </c>
      <c r="B20" s="1" t="s">
        <v>44</v>
      </c>
      <c r="C20" t="s">
        <v>48</v>
      </c>
      <c r="D20" s="1" t="str">
        <f>VLOOKUP(A20,[1]Test_Case!$A$2:$D$1048576,4,FALSE)</f>
        <v>Chrome</v>
      </c>
      <c r="E20" s="8">
        <f t="shared" ca="1" si="0"/>
        <v>43399</v>
      </c>
      <c r="F20" s="1" t="s">
        <v>27</v>
      </c>
      <c r="G20" s="2" t="s">
        <v>10</v>
      </c>
      <c r="H20" s="2" t="s">
        <v>9</v>
      </c>
      <c r="I20" s="2" t="s">
        <v>16</v>
      </c>
      <c r="J20" s="6" t="str">
        <f>VLOOKUP(A20,[1]Test_Case!$A$2:$D$1048576,2,FALSE)</f>
        <v xml:space="preserve">Request For Quote- No Invoice -Further Investigation Required </v>
      </c>
    </row>
    <row r="21" spans="1:10" x14ac:dyDescent="0.25">
      <c r="A21" s="10" t="s">
        <v>36</v>
      </c>
      <c r="B21" s="1" t="s">
        <v>44</v>
      </c>
      <c r="C21" t="s">
        <v>48</v>
      </c>
      <c r="D21" s="1" t="str">
        <f>VLOOKUP(A21,[1]Test_Case!$A$2:$D$1048576,4,FALSE)</f>
        <v>Chrome</v>
      </c>
      <c r="E21" s="8">
        <f t="shared" ca="1" si="0"/>
        <v>43399</v>
      </c>
      <c r="F21" s="1" t="s">
        <v>27</v>
      </c>
      <c r="G21" s="2" t="s">
        <v>10</v>
      </c>
      <c r="H21" s="2" t="s">
        <v>9</v>
      </c>
      <c r="I21" s="2" t="s">
        <v>16</v>
      </c>
      <c r="J21" s="6" t="str">
        <f>VLOOKUP(A21,[1]Test_Case!$A$2:$D$1048576,2,FALSE)</f>
        <v xml:space="preserve">Request For Quote- No Invoice -More Information Required </v>
      </c>
    </row>
    <row r="22" spans="1:10" x14ac:dyDescent="0.25">
      <c r="A22" s="10" t="s">
        <v>37</v>
      </c>
      <c r="B22" s="1" t="s">
        <v>44</v>
      </c>
      <c r="C22" t="s">
        <v>48</v>
      </c>
      <c r="D22" s="1" t="str">
        <f>VLOOKUP(A22,[1]Test_Case!$A$2:$D$1048576,4,FALSE)</f>
        <v>Chrome</v>
      </c>
      <c r="E22" s="8">
        <f t="shared" ca="1" si="0"/>
        <v>43399</v>
      </c>
      <c r="F22" s="1" t="s">
        <v>27</v>
      </c>
      <c r="G22" s="2" t="s">
        <v>10</v>
      </c>
      <c r="H22" s="2" t="s">
        <v>9</v>
      </c>
      <c r="I22" s="2" t="s">
        <v>16</v>
      </c>
      <c r="J22" s="6" t="str">
        <f>VLOOKUP(A22,[1]Test_Case!$A$2:$D$1048576,2,FALSE)</f>
        <v xml:space="preserve">Request For Quote-Backout Authority  -Repairs Authorised </v>
      </c>
    </row>
    <row r="23" spans="1:10" x14ac:dyDescent="0.25">
      <c r="A23" s="10" t="s">
        <v>38</v>
      </c>
      <c r="B23" s="1" t="s">
        <v>44</v>
      </c>
      <c r="C23" t="s">
        <v>48</v>
      </c>
      <c r="D23" s="1" t="str">
        <f>VLOOKUP(A23,[1]Test_Case!$A$2:$D$1048576,4,FALSE)</f>
        <v>Chrome</v>
      </c>
      <c r="E23" s="8">
        <f t="shared" ca="1" si="0"/>
        <v>43399</v>
      </c>
      <c r="F23" s="1" t="s">
        <v>27</v>
      </c>
      <c r="G23" s="2" t="s">
        <v>10</v>
      </c>
      <c r="H23" s="2" t="s">
        <v>9</v>
      </c>
      <c r="I23" s="2" t="s">
        <v>16</v>
      </c>
      <c r="J23" s="6" t="str">
        <f>VLOOKUP(A23,[1]Test_Case!$A$2:$D$1048576,2,FALSE)</f>
        <v>Request For Inspection- No Invoice -More Information Required</v>
      </c>
    </row>
    <row r="24" spans="1:10" x14ac:dyDescent="0.25">
      <c r="A24" s="10" t="s">
        <v>39</v>
      </c>
      <c r="B24" s="1" t="s">
        <v>44</v>
      </c>
      <c r="C24"/>
      <c r="D24" s="1" t="str">
        <f>VLOOKUP(A24,[1]Test_Case!$A$2:$D$1048576,4,FALSE)</f>
        <v>Chrome</v>
      </c>
      <c r="E24" s="8">
        <f t="shared" ca="1" si="0"/>
        <v>43399</v>
      </c>
      <c r="F24" s="1" t="s">
        <v>27</v>
      </c>
      <c r="G24" s="2" t="s">
        <v>10</v>
      </c>
      <c r="H24" s="2" t="s">
        <v>9</v>
      </c>
      <c r="I24" s="2" t="s">
        <v>16</v>
      </c>
      <c r="J24" s="6" t="str">
        <f>VLOOKUP(A24,[1]Test_Case!$A$2:$D$1048576,2,FALSE)</f>
        <v>Request For Inspection- No Invoice -Further Information Required</v>
      </c>
    </row>
    <row r="25" spans="1:10" x14ac:dyDescent="0.25">
      <c r="A25" s="10" t="s">
        <v>40</v>
      </c>
      <c r="B25" s="1" t="s">
        <v>44</v>
      </c>
      <c r="C25"/>
      <c r="D25" s="1" t="str">
        <f>VLOOKUP(A25,[1]Test_Case!$A$2:$D$1048576,4,FALSE)</f>
        <v>Chrome</v>
      </c>
      <c r="E25" s="8">
        <f t="shared" ca="1" si="0"/>
        <v>43399</v>
      </c>
      <c r="F25" s="1" t="s">
        <v>27</v>
      </c>
      <c r="G25" s="2" t="s">
        <v>10</v>
      </c>
      <c r="H25" s="2" t="s">
        <v>9</v>
      </c>
      <c r="I25" s="2" t="s">
        <v>16</v>
      </c>
      <c r="J25" s="6" t="str">
        <f>VLOOKUP(A25,[1]Test_Case!$A$2:$D$1048576,2,FALSE)</f>
        <v>Request For Inspection- No Invoice -Total Loss Pending Auth</v>
      </c>
    </row>
    <row r="26" spans="1:10" x14ac:dyDescent="0.25">
      <c r="A26" s="10" t="s">
        <v>41</v>
      </c>
      <c r="B26" s="1" t="s">
        <v>44</v>
      </c>
      <c r="C26"/>
      <c r="D26" s="1" t="str">
        <f>VLOOKUP(A26,[1]Test_Case!$A$2:$D$1048576,4,FALSE)</f>
        <v>Chrome</v>
      </c>
      <c r="E26" s="8">
        <f t="shared" ca="1" si="0"/>
        <v>43399</v>
      </c>
      <c r="F26" s="1" t="s">
        <v>27</v>
      </c>
      <c r="G26" s="2" t="s">
        <v>10</v>
      </c>
      <c r="H26" s="2" t="s">
        <v>9</v>
      </c>
      <c r="I26" s="2" t="s">
        <v>16</v>
      </c>
      <c r="J26" s="6" t="str">
        <f>VLOOKUP(A26,[1]Test_Case!$A$2:$D$1048576,2,FALSE)</f>
        <v>Request For Inspection- No Invoice -More Information Required -External Assessor</v>
      </c>
    </row>
    <row r="27" spans="1:10" x14ac:dyDescent="0.25">
      <c r="A27" s="10" t="s">
        <v>43</v>
      </c>
      <c r="B27" s="1" t="s">
        <v>44</v>
      </c>
      <c r="C27"/>
      <c r="D27" s="1" t="str">
        <f>VLOOKUP(A27,[1]Test_Case!$A$2:$D$1048576,4,FALSE)</f>
        <v>Chrome</v>
      </c>
      <c r="E27" s="8">
        <f t="shared" ca="1" si="0"/>
        <v>43399</v>
      </c>
      <c r="F27" s="1" t="s">
        <v>27</v>
      </c>
      <c r="G27" s="2" t="s">
        <v>10</v>
      </c>
      <c r="H27" s="2" t="s">
        <v>9</v>
      </c>
      <c r="I27" s="2" t="s">
        <v>16</v>
      </c>
      <c r="J27" s="6" t="str">
        <f>VLOOKUP(A27,[1]Test_Case!$A$2:$D$1048576,2,FALSE)</f>
        <v>Request For F and R - No Invoice -More Information Required</v>
      </c>
    </row>
    <row r="28" spans="1:10" x14ac:dyDescent="0.25">
      <c r="A28" s="10" t="s">
        <v>45</v>
      </c>
      <c r="B28" s="1" t="s">
        <v>44</v>
      </c>
      <c r="C28" t="s">
        <v>47</v>
      </c>
      <c r="D28" s="1" t="str">
        <f>VLOOKUP(A28,[1]Test_Case!$A$2:$D$1048576,4,FALSE)</f>
        <v>Chrome</v>
      </c>
      <c r="E28" s="8">
        <f t="shared" ca="1" si="0"/>
        <v>43399</v>
      </c>
      <c r="F28" s="1" t="s">
        <v>27</v>
      </c>
      <c r="G28" s="2" t="s">
        <v>10</v>
      </c>
      <c r="H28" s="2" t="s">
        <v>9</v>
      </c>
      <c r="I28" s="2" t="s">
        <v>16</v>
      </c>
      <c r="J28" s="6" t="str">
        <f>VLOOKUP(A28,[1]Test_Case!$A$2:$D$1048576,2,FALSE)</f>
        <v>Request For Quote- Invoice -CaseHistory</v>
      </c>
    </row>
  </sheetData>
  <dataValidations count="4">
    <dataValidation type="list" allowBlank="1" showInputMessage="1" showErrorMessage="1" sqref="G2:G1048576">
      <formula1>"Jan,Feb,March,April,May,June,July,Aug,Sep,Oct,Nov,Dec"</formula1>
    </dataValidation>
    <dataValidation type="list" allowBlank="1" showInputMessage="1" showErrorMessage="1" sqref="H2:H1048576">
      <formula1>"Sprint,Regression,Defect Fix"</formula1>
    </dataValidation>
    <dataValidation type="list" allowBlank="1" showInputMessage="1" showErrorMessage="1" sqref="B2:B1048576">
      <formula1>"YES,NO"</formula1>
    </dataValidation>
    <dataValidation type="list" allowBlank="1" showInputMessage="1" showErrorMessage="1" sqref="F2:F1048576">
      <formula1>"Win -10 ,Win -7"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Run_Manager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2018-10-26T05:48:21Z</dcterms:modified>
</cp:coreProperties>
</file>